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617_作業依頼及び番号修正（質問事項）\回答\運営費交付金（事業番号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<sst xmlns="http://schemas.openxmlformats.org/spreadsheetml/2006/main" count="1735" uniqueCount="692">
  <si>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</si>
  <si>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</si>
  <si>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</si>
  <si>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</si>
  <si>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</si>
  <si>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</si>
  <si>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</si>
  <si>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</si>
  <si>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</si>
  <si>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</si>
  <si>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</si>
  <si>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</si>
  <si>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</si>
  <si>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</si>
  <si>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</si>
  <si>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</si>
  <si>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</si>
  <si>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</si>
  <si>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</si>
  <si>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</si>
  <si>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</si>
  <si>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</si>
  <si>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</si>
  <si>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</si>
  <si>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</si>
  <si>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</si>
  <si>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</si>
  <si>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</si>
  <si>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</si>
  <si>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</si>
  <si>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</si>
  <si>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</si>
  <si>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</si>
  <si>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</si>
  <si>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</si>
  <si>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</si>
  <si>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</si>
  <si>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</si>
  <si>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</si>
  <si>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</si>
  <si>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</si>
  <si>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</si>
  <si>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</si>
  <si>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</si>
  <si>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</si>
  <si>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</si>
  <si>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</si>
  <si>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</si>
  <si>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</si>
  <si>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</si>
  <si>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</si>
  <si>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</si>
  <si>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</si>
  <si>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</si>
  <si>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</si>
  <si>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</si>
  <si>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</si>
  <si>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</si>
  <si>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</si>
  <si>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</si>
  <si>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</si>
  <si>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</si>
  <si>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</si>
  <si>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</si>
  <si>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</si>
  <si>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</si>
  <si>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</si>
  <si>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</si>
  <si>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</si>
  <si>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</si>
  <si>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</si>
  <si>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</si>
  <si>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</si>
  <si>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</si>
  <si>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</si>
  <si>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</si>
  <si>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</si>
  <si>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</si>
  <si>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</si>
  <si>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</si>
  <si>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</si>
  <si>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</si>
  <si>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</si>
  <si>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</si>
  <si>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</si>
  <si>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</si>
  <si>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</si>
  <si>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</si>
  <si>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</si>
  <si>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</si>
  <si>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</si>
  <si>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</si>
  <si>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</si>
  <si>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</si>
  <si>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</si>
  <si>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</si>
  <si>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</si>
  <si>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</si>
  <si>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</si>
  <si>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</si>
  <si>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</si>
  <si>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</si>
  <si>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</si>
  <si>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</si>
  <si>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</si>
  <si>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</si>
  <si>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</si>
  <si>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</si>
  <si>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</si>
  <si>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</si>
  <si>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</si>
  <si>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</si>
  <si>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</si>
  <si>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</si>
  <si>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</si>
  <si>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</si>
  <si>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</si>
  <si>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</si>
  <si>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</si>
  <si>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</si>
  <si>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</si>
  <si>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</si>
  <si>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</si>
  <si>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</si>
  <si>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</si>
  <si>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</si>
  <si>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</si>
  <si>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</si>
  <si>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</si>
  <si>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</si>
  <si>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</si>
  <si>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</si>
  <si>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</si>
  <si>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</si>
  <si>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</si>
  <si>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</si>
  <si>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</si>
  <si>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</si>
  <si>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</si>
  <si>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</si>
  <si>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</si>
  <si>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</si>
  <si>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</si>
  <si>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</si>
  <si>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</si>
  <si>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</si>
  <si>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</si>
  <si>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</si>
  <si>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</si>
  <si>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</si>
  <si>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</si>
  <si>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</si>
  <si>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</si>
  <si>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</si>
  <si>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</si>
  <si>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</si>
  <si>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</si>
  <si>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</si>
  <si>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</si>
  <si>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</si>
  <si>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</si>
  <si>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</si>
  <si>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</si>
  <si>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</si>
  <si>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</si>
  <si>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</si>
  <si>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</si>
  <si>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</si>
  <si>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</si>
  <si>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</si>
  <si>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</si>
  <si>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</si>
  <si>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</si>
  <si>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</si>
  <si>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</si>
  <si>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</si>
  <si>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</si>
  <si>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</si>
  <si>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</si>
  <si>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</si>
  <si>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</si>
  <si>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</si>
  <si>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</si>
  <si>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</si>
  <si>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</si>
  <si>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</si>
  <si>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</si>
  <si>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</si>
  <si>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</si>
  <si>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</si>
  <si>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</si>
  <si>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</si>
  <si>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</si>
  <si>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</si>
  <si>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</si>
  <si>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</si>
  <si>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</si>
  <si>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</si>
  <si>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</si>
  <si>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</si>
  <si>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</si>
  <si>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</si>
  <si>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</si>
  <si>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</si>
  <si>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</si>
  <si>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</si>
  <si>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</si>
  <si>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</si>
  <si>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</si>
  <si>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</si>
  <si>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</si>
  <si>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</si>
  <si>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</si>
  <si>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</si>
  <si>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</si>
  <si>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</si>
  <si>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</si>
  <si>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</si>
  <si>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</si>
  <si>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</si>
  <si>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</si>
  <si>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</si>
  <si>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</si>
  <si>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</si>
  <si>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</si>
  <si>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</si>
  <si>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</si>
  <si>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</si>
  <si>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</si>
  <si>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</si>
  <si>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</si>
  <si>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</si>
  <si>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</si>
  <si>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</si>
  <si>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</si>
  <si>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</si>
  <si>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</si>
  <si>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</si>
  <si>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</si>
  <si>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</si>
  <si>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</si>
  <si>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</si>
  <si>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</si>
  <si>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</si>
  <si>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</si>
  <si>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</si>
  <si>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</si>
  <si>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</si>
  <si>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</si>
  <si>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</si>
  <si>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</si>
  <si>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</si>
  <si>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</si>
  <si>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</si>
  <si>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</si>
  <si>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</si>
  <si>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</si>
  <si>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</si>
  <si>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</si>
  <si>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</si>
  <si>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</si>
  <si>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</si>
  <si>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</si>
  <si>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</si>
  <si>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</si>
  <si>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</si>
  <si>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</si>
  <si>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</si>
  <si>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</si>
  <si>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</si>
  <si>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</si>
  <si>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</si>
  <si>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</si>
  <si>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</si>
  <si>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</si>
  <si>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</si>
  <si>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</si>
  <si>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</si>
  <si>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</si>
  <si>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</si>
  <si>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</si>
  <si>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</si>
  <si>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</si>
  <si>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</si>
  <si>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</si>
  <si>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</si>
  <si>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</si>
  <si>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</si>
  <si>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</si>
  <si>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</si>
  <si>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</si>
  <si>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</si>
  <si>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</si>
  <si>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</si>
  <si>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</si>
  <si>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</si>
  <si>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</si>
  <si>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</si>
  <si>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</si>
  <si>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</si>
  <si>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</si>
  <si>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</si>
  <si>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</si>
  <si>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</si>
  <si>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</si>
  <si>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</si>
  <si>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</si>
  <si>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</si>
  <si>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</si>
  <si>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</si>
  <si>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</si>
  <si>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</si>
  <si>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</si>
  <si>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</si>
  <si>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</si>
  <si>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</si>
  <si>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</si>
  <si>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</si>
  <si>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</si>
  <si>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</si>
  <si>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</si>
  <si>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</si>
  <si>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</si>
  <si>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</si>
  <si>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</si>
  <si>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</si>
  <si>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</si>
  <si>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</si>
  <si>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</si>
  <si>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</si>
  <si>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</si>
  <si>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</si>
  <si>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</si>
  <si>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</si>
  <si>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</si>
  <si>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</si>
  <si>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</si>
  <si>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</si>
  <si>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</si>
  <si>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</si>
  <si>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</si>
  <si>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</si>
  <si>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</si>
  <si>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</si>
  <si>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</si>
  <si>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</si>
  <si>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</si>
  <si>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</si>
  <si>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</si>
  <si>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</si>
  <si>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</si>
  <si>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</si>
  <si>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</si>
  <si>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</si>
  <si>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</si>
  <si>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</si>
  <si>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</si>
  <si>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</si>
  <si>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</si>
  <si>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</si>
  <si>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</si>
  <si>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</si>
  <si>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</si>
  <si>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</si>
  <si>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</si>
  <si>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</si>
  <si>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</si>
  <si>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</si>
  <si>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</si>
  <si>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</si>
  <si>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</si>
  <si>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</si>
  <si>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</si>
  <si>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</si>
  <si>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</si>
  <si>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</si>
  <si>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</si>
  <si>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</si>
  <si>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</si>
  <si>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</si>
  <si>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</si>
  <si>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</si>
  <si>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</si>
  <si>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</si>
  <si>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</si>
  <si>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</si>
  <si>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</si>
  <si>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</si>
  <si>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</si>
  <si>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</si>
  <si>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</si>
  <si>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</si>
  <si>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</si>
  <si>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</si>
  <si>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</si>
  <si>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</si>
  <si>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</si>
  <si>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</si>
  <si>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</si>
  <si>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</si>
  <si>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</si>
  <si>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</si>
  <si>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</si>
  <si>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</si>
  <si>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</si>
  <si>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</si>
  <si>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</si>
  <si>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</si>
  <si>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</si>
  <si>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</si>
  <si>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</si>
  <si>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</si>
  <si>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</si>
  <si>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</si>
  <si>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</si>
  <si>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</si>
  <si>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</si>
  <si>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</si>
  <si>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</si>
  <si>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</si>
  <si>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</si>
  <si>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</si>
  <si>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</si>
  <si>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</si>
  <si>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</si>
  <si>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</si>
  <si>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</si>
  <si>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</si>
  <si>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</si>
  <si>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</si>
  <si>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</si>
  <si>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</si>
  <si>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</si>
  <si>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</si>
  <si>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</si>
  <si>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</si>
  <si>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</si>
  <si>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</si>
  <si>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</si>
  <si>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</si>
  <si>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</si>
  <si>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</si>
  <si>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</si>
  <si>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</si>
  <si>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</si>
  <si>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</si>
  <si>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</si>
  <si>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</si>
  <si>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</si>
  <si>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</si>
  <si>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</si>
  <si>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</si>
  <si>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</si>
  <si>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</si>
  <si>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</si>
  <si>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</si>
  <si>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</si>
  <si>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</si>
  <si>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</si>
  <si>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</si>
  <si>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</si>
  <si>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</si>
  <si>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</si>
  <si>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</si>
  <si>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</si>
  <si>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</si>
  <si>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</si>
  <si>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</si>
  <si>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</si>
  <si>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</si>
  <si>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</si>
  <si>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</si>
  <si>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</si>
  <si>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</si>
  <si>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</si>
  <si>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</si>
  <si>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</si>
  <si>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</si>
  <si>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</si>
  <si>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</si>
  <si>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</si>
  <si>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</si>
  <si>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</si>
  <si>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</si>
  <si>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</si>
  <si>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</si>
  <si>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</si>
  <si>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</si>
  <si>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</si>
  <si>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</si>
  <si>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</si>
  <si>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</si>
  <si>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</si>
  <si>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</si>
  <si>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</si>
  <si>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</si>
  <si>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</si>
  <si>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</si>
  <si>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</si>
  <si>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</si>
  <si>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</si>
  <si>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</si>
  <si>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</si>
  <si>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</si>
  <si>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</si>
  <si>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</si>
  <si>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</si>
  <si>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</si>
  <si>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</si>
  <si>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</si>
  <si>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</si>
  <si>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</si>
  <si>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</si>
  <si>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</si>
  <si>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</si>
  <si>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</si>
  <si>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</si>
  <si>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</si>
  <si>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</si>
  <si>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</si>
  <si>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</si>
  <si>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</si>
  <si>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</si>
  <si>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</si>
  <si>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</si>
  <si>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</si>
  <si>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</si>
  <si>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</si>
  <si>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</si>
  <si>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</si>
  <si>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</si>
  <si>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</si>
  <si>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</si>
  <si>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</si>
  <si>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</si>
  <si>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</si>
  <si>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</si>
  <si>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</si>
  <si>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</si>
  <si>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</si>
  <si>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</si>
  <si>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</si>
  <si>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</si>
  <si>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</si>
  <si>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</si>
  <si>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</si>
  <si>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</si>
  <si>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</si>
  <si>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</si>
  <si>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</si>
  <si>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</si>
  <si>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</si>
  <si>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</si>
  <si>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</si>
  <si>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</si>
  <si>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</si>
  <si>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</si>
  <si>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</si>
  <si>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</si>
  <si>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</si>
  <si>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</si>
  <si>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</si>
  <si>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</si>
  <si>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</si>
  <si>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</si>
  <si>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</si>
  <si>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</si>
  <si>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</si>
  <si>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</si>
  <si>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</si>
  <si>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</si>
  <si>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</si>
  <si>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</si>
  <si>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</si>
  <si>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</si>
  <si>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</si>
  <si>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</si>
  <si>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</si>
  <si>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</si>
  <si>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</si>
  <si>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</si>
  <si>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</si>
  <si>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</si>
  <si>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</si>
  <si>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</si>
  <si>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大臣官房</t>
    <rPh sb="0" eb="2">
      <t>ダイジン</t>
    </rPh>
    <rPh sb="2" eb="4">
      <t>カンボウ</t>
    </rPh>
    <phoneticPr fontId="5"/>
  </si>
  <si>
    <t>総務課・会計課・技術調査課</t>
    <phoneticPr fontId="5"/>
  </si>
  <si>
    <t>総務課長 長橋　和久
会計課長 市川　篤志
技術調査課長 岡村　次郎</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</si>
  <si>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</si>
  <si>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</si>
  <si>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</si>
  <si>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</si>
  <si>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</si>
  <si>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</si>
  <si>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</si>
  <si>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</si>
  <si>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</si>
  <si>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</si>
  <si>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</si>
  <si>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</si>
  <si>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</si>
  <si>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</si>
  <si>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</si>
  <si>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</si>
  <si>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</si>
  <si>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</si>
  <si>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</si>
  <si>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</si>
  <si>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</si>
  <si>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</si>
  <si>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</si>
  <si>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</si>
  <si>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</si>
  <si>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</si>
  <si>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</si>
  <si>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</si>
  <si>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</si>
  <si>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</si>
  <si>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</si>
  <si>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</si>
  <si>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</si>
  <si>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</si>
  <si>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</si>
  <si>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</si>
  <si>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</si>
  <si>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</si>
  <si>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業務達成基準</t>
    <rPh sb="0" eb="2">
      <t>ギョウム</t>
    </rPh>
    <rPh sb="2" eb="4">
      <t>タッセイ</t>
    </rPh>
    <rPh sb="4" eb="6">
      <t>キジュン</t>
    </rPh>
    <phoneticPr fontId="5"/>
  </si>
  <si>
    <t>持続可能で活力ある社会の実現</t>
    <rPh sb="0" eb="2">
      <t>ジゾク</t>
    </rPh>
    <rPh sb="2" eb="4">
      <t>カノウ</t>
    </rPh>
    <rPh sb="5" eb="7">
      <t>カツリョク</t>
    </rPh>
    <rPh sb="9" eb="11">
      <t>シャカイ</t>
    </rPh>
    <rPh sb="12" eb="14">
      <t>ジツゲン</t>
    </rPh>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</si>
  <si>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</si>
  <si>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</si>
  <si>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</si>
  <si>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</si>
  <si>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</si>
  <si>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</si>
  <si>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</si>
  <si>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</si>
  <si>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国土技術政策総合研究所等の施設管理・運営業務（清掃業務）</t>
    <phoneticPr fontId="5"/>
  </si>
  <si>
    <t>役務費</t>
    <rPh sb="0" eb="2">
      <t>エキム</t>
    </rPh>
    <phoneticPr fontId="5"/>
  </si>
  <si>
    <t>H29・30土木研究所（つくば）実験設備保守点検業務</t>
    <phoneticPr fontId="5"/>
  </si>
  <si>
    <t>H30研究施設管理・点検整備業務</t>
    <phoneticPr fontId="5"/>
  </si>
  <si>
    <t>H29・30土木研究所（つくば）クレーン設備保守点検業務</t>
    <phoneticPr fontId="5"/>
  </si>
  <si>
    <t>流速計検定台車精度検査業務</t>
    <phoneticPr fontId="5"/>
  </si>
  <si>
    <t>国土技術政策総合研究所等の施設管理・運営業務（保全業務）外１件</t>
    <rPh sb="28" eb="29">
      <t>ホカ</t>
    </rPh>
    <rPh sb="30" eb="31">
      <t>ケン</t>
    </rPh>
    <phoneticPr fontId="5"/>
  </si>
  <si>
    <t>株式会社ダイケンビルサービス</t>
    <rPh sb="0" eb="2">
      <t>カブシキ</t>
    </rPh>
    <rPh sb="2" eb="4">
      <t>カイシャ</t>
    </rPh>
    <phoneticPr fontId="5"/>
  </si>
  <si>
    <t>株式会社建設技術研究所</t>
    <rPh sb="0" eb="2">
      <t>カブシキ</t>
    </rPh>
    <rPh sb="2" eb="4">
      <t>カイシャ</t>
    </rPh>
    <phoneticPr fontId="5"/>
  </si>
  <si>
    <t>新日本環境調査株式会社</t>
    <rPh sb="7" eb="9">
      <t>カブシキ</t>
    </rPh>
    <rPh sb="9" eb="11">
      <t>カイシャ</t>
    </rPh>
    <phoneticPr fontId="5"/>
  </si>
  <si>
    <t>株式会社福田水文センター</t>
    <rPh sb="0" eb="2">
      <t>カブシキ</t>
    </rPh>
    <rPh sb="2" eb="4">
      <t>カイシャ</t>
    </rPh>
    <phoneticPr fontId="5"/>
  </si>
  <si>
    <t>八千代エンジニヤリング株式会社</t>
    <rPh sb="11" eb="13">
      <t>カブシキ</t>
    </rPh>
    <rPh sb="13" eb="15">
      <t>カイシャ</t>
    </rPh>
    <phoneticPr fontId="5"/>
  </si>
  <si>
    <t>日本工営株式会社</t>
    <rPh sb="4" eb="6">
      <t>カブシキ</t>
    </rPh>
    <rPh sb="6" eb="8">
      <t>カイシャ</t>
    </rPh>
    <phoneticPr fontId="5"/>
  </si>
  <si>
    <t>株式会社エンテックス</t>
    <rPh sb="0" eb="2">
      <t>カブシキ</t>
    </rPh>
    <rPh sb="2" eb="4">
      <t>カイシャ</t>
    </rPh>
    <phoneticPr fontId="5"/>
  </si>
  <si>
    <t>株式会社エコニクス</t>
    <rPh sb="0" eb="2">
      <t>カブシキ</t>
    </rPh>
    <rPh sb="2" eb="4">
      <t>カイシャ</t>
    </rPh>
    <phoneticPr fontId="5"/>
  </si>
  <si>
    <t>株式会社シー・イー・サービス</t>
    <rPh sb="0" eb="2">
      <t>カブシキ</t>
    </rPh>
    <rPh sb="2" eb="4">
      <t>カイシャ</t>
    </rPh>
    <phoneticPr fontId="5"/>
  </si>
  <si>
    <t>-</t>
    <phoneticPr fontId="5"/>
  </si>
  <si>
    <t>-</t>
    <phoneticPr fontId="5"/>
  </si>
  <si>
    <t>国土技術政策総合研究所等の施設管理・運営業務（保全業務）</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</si>
  <si>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</si>
  <si>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C.一般財団法人土木研究センター</t>
    <rPh sb="2" eb="4">
      <t>イッパン</t>
    </rPh>
    <rPh sb="4" eb="8">
      <t>ザイダンホウジン</t>
    </rPh>
    <rPh sb="8" eb="10">
      <t>ドボク</t>
    </rPh>
    <rPh sb="10" eb="12">
      <t>ケンキュウ</t>
    </rPh>
    <phoneticPr fontId="5"/>
  </si>
  <si>
    <t>一般財団法人土木研究センター</t>
    <rPh sb="0" eb="2">
      <t>イッパン</t>
    </rPh>
    <rPh sb="2" eb="6">
      <t>ザイダンホウジン</t>
    </rPh>
    <phoneticPr fontId="5"/>
  </si>
  <si>
    <t>一般財団法人日本気象協会</t>
    <rPh sb="0" eb="2">
      <t>イッパン</t>
    </rPh>
    <rPh sb="2" eb="6">
      <t>ザイダンホウジン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</si>
  <si>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</si>
  <si>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</si>
  <si>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一般財団法人日本建設情報総合センター</t>
    <rPh sb="0" eb="2">
      <t>イッパン</t>
    </rPh>
    <rPh sb="2" eb="6">
      <t>ザイダンホウジン</t>
    </rPh>
    <phoneticPr fontId="5"/>
  </si>
  <si>
    <t>一般財団法人東北電気保安協会</t>
    <phoneticPr fontId="5"/>
  </si>
  <si>
    <t>一般社団法人日本ネットワークインフォメーションセンター</t>
    <rPh sb="0" eb="2">
      <t>イッパン</t>
    </rPh>
    <rPh sb="2" eb="6">
      <t>シャダンホウジン</t>
    </rPh>
    <phoneticPr fontId="5"/>
  </si>
  <si>
    <t>公益社団法人日本複製権センター</t>
    <rPh sb="0" eb="2">
      <t>コウエキ</t>
    </rPh>
    <rPh sb="2" eb="6">
      <t>シャダンホウジン</t>
    </rPh>
    <phoneticPr fontId="5"/>
  </si>
  <si>
    <t>冬期路面予測手法の広域化に関する調査検討業務</t>
    <phoneticPr fontId="5"/>
  </si>
  <si>
    <t>一般廃棄物収集運搬業務</t>
    <phoneticPr fontId="5"/>
  </si>
  <si>
    <t>自家用電気工作物保安管理業務</t>
    <phoneticPr fontId="5"/>
  </si>
  <si>
    <t>2018年度IPアドレス・AS番号維持料</t>
    <phoneticPr fontId="5"/>
  </si>
  <si>
    <t>著作物複写利用許諾契約</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</si>
  <si>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</si>
  <si>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</si>
  <si>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</si>
  <si>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百万円</t>
    <rPh sb="0" eb="2">
      <t>ヒャクマン</t>
    </rPh>
    <rPh sb="2" eb="3">
      <t>エン</t>
    </rPh>
    <phoneticPr fontId="5"/>
  </si>
  <si>
    <t>2,527/9</t>
    <phoneticPr fontId="5"/>
  </si>
  <si>
    <t>2,448/9</t>
    <phoneticPr fontId="5"/>
  </si>
  <si>
    <t>2,482/9</t>
    <phoneticPr fontId="5"/>
  </si>
  <si>
    <t>2,493/9</t>
    <phoneticPr fontId="5"/>
  </si>
  <si>
    <t>日本データーサービス株式会社</t>
    <rPh sb="10" eb="12">
      <t>カブシキ</t>
    </rPh>
    <rPh sb="12" eb="14">
      <t>カイシャ</t>
    </rPh>
    <phoneticPr fontId="5"/>
  </si>
  <si>
    <t>北海道における道路景観向上に関する資料作成業務　外5件</t>
    <rPh sb="24" eb="25">
      <t>ソト</t>
    </rPh>
    <phoneticPr fontId="5"/>
  </si>
  <si>
    <t>那珂川における一次生産計測業務　外18件</t>
    <rPh sb="16" eb="17">
      <t>ソト</t>
    </rPh>
    <phoneticPr fontId="5"/>
  </si>
  <si>
    <t>漁港周辺生物生息環境調査業務　外5件</t>
    <rPh sb="15" eb="16">
      <t>ソト</t>
    </rPh>
    <phoneticPr fontId="5"/>
  </si>
  <si>
    <t>沙流川・鵡川流域水土砂流出調査業務　外15件</t>
    <rPh sb="18" eb="19">
      <t>ソト</t>
    </rPh>
    <phoneticPr fontId="5"/>
  </si>
  <si>
    <t>景観に配慮した土木施設の色彩設計に関する調査業務　外4件</t>
    <rPh sb="25" eb="26">
      <t>ソト</t>
    </rPh>
    <phoneticPr fontId="5"/>
  </si>
  <si>
    <t>街路樹のマネジメント手法に関する基礎資料作成業務　外1件</t>
    <rPh sb="25" eb="26">
      <t>ソト</t>
    </rPh>
    <phoneticPr fontId="5"/>
  </si>
  <si>
    <t>Ｈ30年度河川での化学物質の挙動モデルの構築と遺伝子発現解析支援業務　外3件</t>
    <rPh sb="35" eb="36">
      <t>ソト</t>
    </rPh>
    <phoneticPr fontId="5"/>
  </si>
  <si>
    <t>在来種を用いた堤防植生調査業務　外5件</t>
    <rPh sb="16" eb="17">
      <t>ソト</t>
    </rPh>
    <phoneticPr fontId="5"/>
  </si>
  <si>
    <t>路肩堆雪の形成と交通流に関する分析業務　外2件</t>
    <rPh sb="20" eb="21">
      <t>ソト</t>
    </rPh>
    <phoneticPr fontId="5"/>
  </si>
  <si>
    <t>H29・30土木研究所（つくば）実験設備保守点検業務 外３件</t>
    <rPh sb="27" eb="28">
      <t>ホカ</t>
    </rPh>
    <rPh sb="29" eb="30">
      <t>ケン</t>
    </rPh>
    <phoneticPr fontId="5"/>
  </si>
  <si>
    <t>B.株式会社ダイケンビルサービス</t>
    <rPh sb="2" eb="4">
      <t>カブシキ</t>
    </rPh>
    <rPh sb="4" eb="6">
      <t>カイシャ</t>
    </rPh>
    <phoneticPr fontId="5"/>
  </si>
  <si>
    <t>構内草刈り作業および構内側溝の清掃作業　外4件</t>
    <rPh sb="20" eb="21">
      <t>ホカ</t>
    </rPh>
    <phoneticPr fontId="5"/>
  </si>
  <si>
    <t>コリンズ／テクリス情報提供業務　外1件</t>
    <rPh sb="16" eb="17">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</si>
</sst>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46246</xdr:colOff>
      <xdr:row>159</xdr:row>
      <xdr:rowOff>231913</xdr:rowOff>
    </xdr:from>
    <xdr:to>
      <xdr:col>47</xdr:col>
      <xdr:colOff>15255</xdr:colOff>
      <xdr:row>182</xdr:row>
      <xdr:rowOff>140804</xdr:rowOff>
    </xdr:to>
    <xdr:pic>
      <xdr:nvPicPr>
        <xdr:cNvPr id="2" name="図 1"/>
        <xdr:cNvPicPr>
          <a:picLocks noChangeAspect="1"/>
        </xdr:cNvPicPr>
      </xdr:nvPicPr>
      <xdr:blipFill>
        <a:blip xmlns:r="http://schemas.openxmlformats.org/officeDocument/2006/relationships" r:embed="rId1"/>
        <a:stretch>
          <a:fillRect/>
        </a:stretch>
      </xdr:blipFill>
      <xdr:spPr>
        <a:xfrm>
          <a:off x="1984376" y="30372326"/>
          <a:ext cx="8152227" cy="8671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115" zoomScaleNormal="75" zoomScaleSheetLayoutView="115"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421</v>
      </c>
      <c r="AT2" s="613"/>
      <c r="AU2" s="613"/>
      <c r="AV2" s="9" t="str">
        <f>IF(AW2="", "", "-")</f>
        <v>-</v>
      </c>
      <c r="AW2" s="612">
        <v>3</v>
      </c>
      <c r="AX2" s="612"/>
      <c r="BH2" s="5"/>
    </row>
    <row r="3" spans="1:60" ht="24" customHeight="1" thickBot="1" x14ac:dyDescent="0.2">
      <c r="A3" s="653" t="s">
        <v>575</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584</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627</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585</v>
      </c>
      <c r="AF4" s="638"/>
      <c r="AG4" s="638"/>
      <c r="AH4" s="638"/>
      <c r="AI4" s="638"/>
      <c r="AJ4" s="638"/>
      <c r="AK4" s="638"/>
      <c r="AL4" s="638"/>
      <c r="AM4" s="638"/>
      <c r="AN4" s="638"/>
      <c r="AO4" s="638"/>
      <c r="AP4" s="639"/>
      <c r="AQ4" s="640" t="s">
        <v>2</v>
      </c>
      <c r="AR4" s="635"/>
      <c r="AS4" s="635"/>
      <c r="AT4" s="635"/>
      <c r="AU4" s="635"/>
      <c r="AV4" s="635"/>
      <c r="AW4" s="635"/>
      <c r="AX4" s="641"/>
    </row>
    <row r="5" spans="1:60" ht="51.75" customHeight="1" x14ac:dyDescent="0.15">
      <c r="A5" s="642" t="s">
        <v>47</v>
      </c>
      <c r="B5" s="643"/>
      <c r="C5" s="643"/>
      <c r="D5" s="643"/>
      <c r="E5" s="643"/>
      <c r="F5" s="644"/>
      <c r="G5" s="645" t="s">
        <v>324</v>
      </c>
      <c r="H5" s="646"/>
      <c r="I5" s="646"/>
      <c r="J5" s="646"/>
      <c r="K5" s="646"/>
      <c r="L5" s="646"/>
      <c r="M5" s="647" t="s">
        <v>46</v>
      </c>
      <c r="N5" s="648"/>
      <c r="O5" s="648"/>
      <c r="P5" s="648"/>
      <c r="Q5" s="648"/>
      <c r="R5" s="649"/>
      <c r="S5" s="650" t="s">
        <v>278</v>
      </c>
      <c r="T5" s="646"/>
      <c r="U5" s="646"/>
      <c r="V5" s="646"/>
      <c r="W5" s="646"/>
      <c r="X5" s="651"/>
      <c r="Y5" s="652" t="s">
        <v>3</v>
      </c>
      <c r="Z5" s="482"/>
      <c r="AA5" s="482"/>
      <c r="AB5" s="482"/>
      <c r="AC5" s="482"/>
      <c r="AD5" s="483"/>
      <c r="AE5" s="616" t="s">
        <v>586</v>
      </c>
      <c r="AF5" s="616"/>
      <c r="AG5" s="616"/>
      <c r="AH5" s="616"/>
      <c r="AI5" s="616"/>
      <c r="AJ5" s="616"/>
      <c r="AK5" s="616"/>
      <c r="AL5" s="616"/>
      <c r="AM5" s="616"/>
      <c r="AN5" s="616"/>
      <c r="AO5" s="616"/>
      <c r="AP5" s="617"/>
      <c r="AQ5" s="618" t="s">
        <v>587</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589</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74</v>
      </c>
      <c r="B8" s="581"/>
      <c r="C8" s="581"/>
      <c r="D8" s="581"/>
      <c r="E8" s="581"/>
      <c r="F8" s="582"/>
      <c r="G8" s="583" t="s">
        <v>590</v>
      </c>
      <c r="H8" s="584"/>
      <c r="I8" s="584"/>
      <c r="J8" s="584"/>
      <c r="K8" s="584"/>
      <c r="L8" s="584"/>
      <c r="M8" s="584"/>
      <c r="N8" s="584"/>
      <c r="O8" s="584"/>
      <c r="P8" s="584"/>
      <c r="Q8" s="584"/>
      <c r="R8" s="584"/>
      <c r="S8" s="584"/>
      <c r="T8" s="584"/>
      <c r="U8" s="584"/>
      <c r="V8" s="584"/>
      <c r="W8" s="584"/>
      <c r="X8" s="585"/>
      <c r="Y8" s="586" t="s">
        <v>427</v>
      </c>
      <c r="Z8" s="587"/>
      <c r="AA8" s="587"/>
      <c r="AB8" s="587"/>
      <c r="AC8" s="587"/>
      <c r="AD8" s="588"/>
      <c r="AE8" s="589" t="s">
        <v>591</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448</v>
      </c>
      <c r="B10" s="567"/>
      <c r="C10" s="567"/>
      <c r="D10" s="567"/>
      <c r="E10" s="567"/>
      <c r="F10" s="567"/>
      <c r="G10" s="568" t="s">
        <v>592</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449</v>
      </c>
      <c r="B11" s="572"/>
      <c r="C11" s="572"/>
      <c r="D11" s="572"/>
      <c r="E11" s="572"/>
      <c r="F11" s="572"/>
      <c r="G11" s="573" t="s">
        <v>593</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115</v>
      </c>
      <c r="B13" s="657"/>
      <c r="C13" s="657"/>
      <c r="D13" s="657"/>
      <c r="E13" s="657"/>
      <c r="F13" s="658"/>
      <c r="G13" s="660"/>
      <c r="H13" s="661"/>
      <c r="I13" s="661"/>
      <c r="J13" s="661"/>
      <c r="K13" s="661"/>
      <c r="L13" s="661"/>
      <c r="M13" s="661"/>
      <c r="N13" s="661"/>
      <c r="O13" s="661"/>
      <c r="P13" s="170" t="s">
        <v>571</v>
      </c>
      <c r="Q13" s="604"/>
      <c r="R13" s="604"/>
      <c r="S13" s="604"/>
      <c r="T13" s="604"/>
      <c r="U13" s="604"/>
      <c r="V13" s="662"/>
      <c r="W13" s="170" t="s">
        <v>569</v>
      </c>
      <c r="X13" s="604"/>
      <c r="Y13" s="604"/>
      <c r="Z13" s="604"/>
      <c r="AA13" s="604"/>
      <c r="AB13" s="604"/>
      <c r="AC13" s="662"/>
      <c r="AD13" s="170" t="s">
        <v>565</v>
      </c>
      <c r="AE13" s="604"/>
      <c r="AF13" s="604"/>
      <c r="AG13" s="604"/>
      <c r="AH13" s="604"/>
      <c r="AI13" s="604"/>
      <c r="AJ13" s="662"/>
      <c r="AK13" s="170" t="s">
        <v>561</v>
      </c>
      <c r="AL13" s="604"/>
      <c r="AM13" s="604"/>
      <c r="AN13" s="604"/>
      <c r="AO13" s="604"/>
      <c r="AP13" s="604"/>
      <c r="AQ13" s="662"/>
      <c r="AR13" s="170" t="s">
        <v>559</v>
      </c>
      <c r="AS13" s="604"/>
      <c r="AT13" s="604"/>
      <c r="AU13" s="604"/>
      <c r="AV13" s="604"/>
      <c r="AW13" s="604"/>
      <c r="AX13" s="605"/>
    </row>
    <row r="14" spans="1:60" ht="24" customHeight="1" x14ac:dyDescent="0.15">
      <c r="A14" s="334"/>
      <c r="B14" s="335"/>
      <c r="C14" s="335"/>
      <c r="D14" s="335"/>
      <c r="E14" s="335"/>
      <c r="F14" s="336"/>
      <c r="G14" s="519" t="s">
        <v>112</v>
      </c>
      <c r="H14" s="521" t="s">
        <v>103</v>
      </c>
      <c r="I14" s="521"/>
      <c r="J14" s="521"/>
      <c r="K14" s="521"/>
      <c r="L14" s="521"/>
      <c r="M14" s="521"/>
      <c r="N14" s="521"/>
      <c r="O14" s="521"/>
      <c r="P14" s="520">
        <v>2527</v>
      </c>
      <c r="Q14" s="515"/>
      <c r="R14" s="515"/>
      <c r="S14" s="515"/>
      <c r="T14" s="515"/>
      <c r="U14" s="515"/>
      <c r="V14" s="515"/>
      <c r="W14" s="515">
        <v>2448</v>
      </c>
      <c r="X14" s="515"/>
      <c r="Y14" s="515"/>
      <c r="Z14" s="515"/>
      <c r="AA14" s="515"/>
      <c r="AB14" s="515"/>
      <c r="AC14" s="515"/>
      <c r="AD14" s="515">
        <v>2482</v>
      </c>
      <c r="AE14" s="515"/>
      <c r="AF14" s="515"/>
      <c r="AG14" s="515"/>
      <c r="AH14" s="515"/>
      <c r="AI14" s="515"/>
      <c r="AJ14" s="515"/>
      <c r="AK14" s="515">
        <v>2493</v>
      </c>
      <c r="AL14" s="515"/>
      <c r="AM14" s="515"/>
      <c r="AN14" s="515"/>
      <c r="AO14" s="515"/>
      <c r="AP14" s="515"/>
      <c r="AQ14" s="515"/>
      <c r="AR14" s="515"/>
      <c r="AS14" s="515"/>
      <c r="AT14" s="515"/>
      <c r="AU14" s="515"/>
      <c r="AV14" s="515"/>
      <c r="AW14" s="515"/>
      <c r="AX14" s="516"/>
    </row>
    <row r="15" spans="1:60" ht="24" customHeight="1" x14ac:dyDescent="0.15">
      <c r="A15" s="334"/>
      <c r="B15" s="335"/>
      <c r="C15" s="335"/>
      <c r="D15" s="335"/>
      <c r="E15" s="335"/>
      <c r="F15" s="336"/>
      <c r="G15" s="519"/>
      <c r="H15" s="521" t="s">
        <v>104</v>
      </c>
      <c r="I15" s="521" t="s">
        <v>108</v>
      </c>
      <c r="J15" s="521"/>
      <c r="K15" s="521"/>
      <c r="L15" s="521"/>
      <c r="M15" s="521"/>
      <c r="N15" s="521"/>
      <c r="O15" s="521"/>
      <c r="P15" s="530">
        <v>2207</v>
      </c>
      <c r="Q15" s="531"/>
      <c r="R15" s="531"/>
      <c r="S15" s="531"/>
      <c r="T15" s="531"/>
      <c r="U15" s="531"/>
      <c r="V15" s="532"/>
      <c r="W15" s="663">
        <v>2212</v>
      </c>
      <c r="X15" s="664"/>
      <c r="Y15" s="664"/>
      <c r="Z15" s="664"/>
      <c r="AA15" s="664"/>
      <c r="AB15" s="664"/>
      <c r="AC15" s="665"/>
      <c r="AD15" s="663">
        <v>2311</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109</v>
      </c>
      <c r="J16" s="521"/>
      <c r="K16" s="521"/>
      <c r="L16" s="521"/>
      <c r="M16" s="521"/>
      <c r="N16" s="521"/>
      <c r="O16" s="521"/>
      <c r="P16" s="600">
        <v>0</v>
      </c>
      <c r="Q16" s="601"/>
      <c r="R16" s="601"/>
      <c r="S16" s="601"/>
      <c r="T16" s="601"/>
      <c r="U16" s="601"/>
      <c r="V16" s="602"/>
      <c r="W16" s="600">
        <v>0</v>
      </c>
      <c r="X16" s="601"/>
      <c r="Y16" s="601"/>
      <c r="Z16" s="601"/>
      <c r="AA16" s="601"/>
      <c r="AB16" s="601"/>
      <c r="AC16" s="602"/>
      <c r="AD16" s="600">
        <v>15</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110</v>
      </c>
      <c r="J17" s="521"/>
      <c r="K17" s="521"/>
      <c r="L17" s="521"/>
      <c r="M17" s="521"/>
      <c r="N17" s="521"/>
      <c r="O17" s="521"/>
      <c r="P17" s="600">
        <v>203</v>
      </c>
      <c r="Q17" s="601"/>
      <c r="R17" s="601"/>
      <c r="S17" s="601"/>
      <c r="T17" s="601"/>
      <c r="U17" s="601"/>
      <c r="V17" s="602"/>
      <c r="W17" s="600">
        <v>204</v>
      </c>
      <c r="X17" s="601"/>
      <c r="Y17" s="601"/>
      <c r="Z17" s="601"/>
      <c r="AA17" s="601"/>
      <c r="AB17" s="601"/>
      <c r="AC17" s="602"/>
      <c r="AD17" s="600">
        <v>199</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105</v>
      </c>
      <c r="J18" s="521"/>
      <c r="K18" s="521"/>
      <c r="L18" s="521"/>
      <c r="M18" s="521"/>
      <c r="N18" s="521"/>
      <c r="O18" s="521"/>
      <c r="P18" s="555">
        <f>SUM(P15:V17)</f>
        <v>2410</v>
      </c>
      <c r="Q18" s="556"/>
      <c r="R18" s="556"/>
      <c r="S18" s="556"/>
      <c r="T18" s="556"/>
      <c r="U18" s="556"/>
      <c r="V18" s="557"/>
      <c r="W18" s="555">
        <f t="shared" ref="W18" si="0">SUM(W15:AC17)</f>
        <v>2416</v>
      </c>
      <c r="X18" s="556"/>
      <c r="Y18" s="556"/>
      <c r="Z18" s="556"/>
      <c r="AA18" s="556"/>
      <c r="AB18" s="556"/>
      <c r="AC18" s="557"/>
      <c r="AD18" s="555">
        <f t="shared" ref="AD18" si="1">SUM(AD15:AJ17)</f>
        <v>2525</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113</v>
      </c>
      <c r="I19" s="521"/>
      <c r="J19" s="521"/>
      <c r="K19" s="521"/>
      <c r="L19" s="521"/>
      <c r="M19" s="521"/>
      <c r="N19" s="521"/>
      <c r="O19" s="521"/>
      <c r="P19" s="552">
        <f>P15/P18</f>
        <v>0.91576763485477175</v>
      </c>
      <c r="Q19" s="552"/>
      <c r="R19" s="552"/>
      <c r="S19" s="552"/>
      <c r="T19" s="552"/>
      <c r="U19" s="552"/>
      <c r="V19" s="552"/>
      <c r="W19" s="552">
        <f>W15/W18</f>
        <v>0.91556291390728473</v>
      </c>
      <c r="X19" s="552"/>
      <c r="Y19" s="552"/>
      <c r="Z19" s="552"/>
      <c r="AA19" s="552"/>
      <c r="AB19" s="552"/>
      <c r="AC19" s="552"/>
      <c r="AD19" s="552">
        <f>AD15/AD18</f>
        <v>0.91524752475247528</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114</v>
      </c>
      <c r="I20" s="521"/>
      <c r="J20" s="521"/>
      <c r="K20" s="521"/>
      <c r="L20" s="521"/>
      <c r="M20" s="521"/>
      <c r="N20" s="521"/>
      <c r="O20" s="521"/>
      <c r="P20" s="547" t="s">
        <v>626</v>
      </c>
      <c r="Q20" s="548"/>
      <c r="R20" s="548"/>
      <c r="S20" s="548"/>
      <c r="T20" s="548"/>
      <c r="U20" s="548"/>
      <c r="V20" s="548"/>
      <c r="W20" s="548" t="s">
        <v>626</v>
      </c>
      <c r="X20" s="548"/>
      <c r="Y20" s="548"/>
      <c r="Z20" s="548"/>
      <c r="AA20" s="548"/>
      <c r="AB20" s="548"/>
      <c r="AC20" s="548"/>
      <c r="AD20" s="548" t="s">
        <v>626</v>
      </c>
      <c r="AE20" s="548"/>
      <c r="AF20" s="548"/>
      <c r="AG20" s="548"/>
      <c r="AH20" s="548"/>
      <c r="AI20" s="548"/>
      <c r="AJ20" s="548"/>
      <c r="AK20" s="515"/>
      <c r="AL20" s="515"/>
      <c r="AM20" s="515"/>
      <c r="AN20" s="515"/>
      <c r="AO20" s="515"/>
      <c r="AP20" s="515"/>
      <c r="AQ20" s="515"/>
      <c r="AR20" s="549"/>
      <c r="AS20" s="549"/>
      <c r="AT20" s="549"/>
      <c r="AU20" s="550"/>
      <c r="AV20" s="550"/>
      <c r="AW20" s="550"/>
      <c r="AX20" s="551"/>
    </row>
    <row r="21" spans="1:50" ht="24" customHeight="1" x14ac:dyDescent="0.15">
      <c r="A21" s="334"/>
      <c r="B21" s="335"/>
      <c r="C21" s="335"/>
      <c r="D21" s="335"/>
      <c r="E21" s="335"/>
      <c r="F21" s="336"/>
      <c r="G21" s="519" t="s">
        <v>111</v>
      </c>
      <c r="H21" s="252" t="s">
        <v>106</v>
      </c>
      <c r="I21" s="252"/>
      <c r="J21" s="252"/>
      <c r="K21" s="252"/>
      <c r="L21" s="252"/>
      <c r="M21" s="252"/>
      <c r="N21" s="252"/>
      <c r="O21" s="252"/>
      <c r="P21" s="520">
        <v>2711</v>
      </c>
      <c r="Q21" s="515"/>
      <c r="R21" s="515"/>
      <c r="S21" s="515"/>
      <c r="T21" s="515"/>
      <c r="U21" s="515"/>
      <c r="V21" s="515"/>
      <c r="W21" s="515">
        <v>2637</v>
      </c>
      <c r="X21" s="515"/>
      <c r="Y21" s="515"/>
      <c r="Z21" s="515"/>
      <c r="AA21" s="515"/>
      <c r="AB21" s="515"/>
      <c r="AC21" s="515"/>
      <c r="AD21" s="515">
        <v>2670</v>
      </c>
      <c r="AE21" s="515"/>
      <c r="AF21" s="515"/>
      <c r="AG21" s="515"/>
      <c r="AH21" s="515"/>
      <c r="AI21" s="515"/>
      <c r="AJ21" s="515"/>
      <c r="AK21" s="515"/>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52" t="s">
        <v>104</v>
      </c>
      <c r="I22" s="252"/>
      <c r="J22" s="252"/>
      <c r="K22" s="252"/>
      <c r="L22" s="252"/>
      <c r="M22" s="252"/>
      <c r="N22" s="252"/>
      <c r="O22" s="252"/>
      <c r="P22" s="515">
        <v>2412</v>
      </c>
      <c r="Q22" s="515"/>
      <c r="R22" s="515"/>
      <c r="S22" s="515"/>
      <c r="T22" s="515"/>
      <c r="U22" s="515"/>
      <c r="V22" s="515"/>
      <c r="W22" s="515">
        <v>2413</v>
      </c>
      <c r="X22" s="515"/>
      <c r="Y22" s="515"/>
      <c r="Z22" s="515"/>
      <c r="AA22" s="515"/>
      <c r="AB22" s="515"/>
      <c r="AC22" s="515"/>
      <c r="AD22" s="515">
        <v>2515</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107</v>
      </c>
      <c r="I23" s="521"/>
      <c r="J23" s="521"/>
      <c r="K23" s="521"/>
      <c r="L23" s="521"/>
      <c r="M23" s="521"/>
      <c r="N23" s="521"/>
      <c r="O23" s="521"/>
      <c r="P23" s="522">
        <f>IF(P21=0, "-",P22/P21)</f>
        <v>0.88970859461453333</v>
      </c>
      <c r="Q23" s="522"/>
      <c r="R23" s="522"/>
      <c r="S23" s="522"/>
      <c r="T23" s="522"/>
      <c r="U23" s="522"/>
      <c r="V23" s="522"/>
      <c r="W23" s="522">
        <f t="shared" ref="W23" si="2">IF(W21=0, "-",W22/W21)</f>
        <v>0.91505498672734165</v>
      </c>
      <c r="X23" s="522"/>
      <c r="Y23" s="522"/>
      <c r="Z23" s="522"/>
      <c r="AA23" s="522"/>
      <c r="AB23" s="522"/>
      <c r="AC23" s="522"/>
      <c r="AD23" s="522">
        <f>IF(AD21=0, "-",AD22/AD21)</f>
        <v>0.94194756554307113</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574</v>
      </c>
      <c r="B24" s="607"/>
      <c r="C24" s="523" t="s">
        <v>79</v>
      </c>
      <c r="D24" s="523"/>
      <c r="E24" s="523"/>
      <c r="F24" s="523"/>
      <c r="G24" s="523"/>
      <c r="H24" s="523"/>
      <c r="I24" s="523"/>
      <c r="J24" s="523"/>
      <c r="K24" s="524"/>
      <c r="L24" s="525" t="s">
        <v>562</v>
      </c>
      <c r="M24" s="525"/>
      <c r="N24" s="525"/>
      <c r="O24" s="525"/>
      <c r="P24" s="525"/>
      <c r="Q24" s="525"/>
      <c r="R24" s="525" t="s">
        <v>559</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27" customHeight="1" x14ac:dyDescent="0.15">
      <c r="A25" s="608"/>
      <c r="B25" s="609"/>
      <c r="C25" s="528" t="s">
        <v>670</v>
      </c>
      <c r="D25" s="528"/>
      <c r="E25" s="528"/>
      <c r="F25" s="528"/>
      <c r="G25" s="528"/>
      <c r="H25" s="528"/>
      <c r="I25" s="528"/>
      <c r="J25" s="528"/>
      <c r="K25" s="529"/>
      <c r="L25" s="530">
        <v>1233</v>
      </c>
      <c r="M25" s="531"/>
      <c r="N25" s="531"/>
      <c r="O25" s="531"/>
      <c r="P25" s="531"/>
      <c r="Q25" s="532"/>
      <c r="R25" s="533"/>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t="s">
        <v>671</v>
      </c>
      <c r="D26" s="545"/>
      <c r="E26" s="545"/>
      <c r="F26" s="545"/>
      <c r="G26" s="545"/>
      <c r="H26" s="545"/>
      <c r="I26" s="545"/>
      <c r="J26" s="545"/>
      <c r="K26" s="546"/>
      <c r="L26" s="530">
        <v>0</v>
      </c>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t="s">
        <v>672</v>
      </c>
      <c r="D27" s="545"/>
      <c r="E27" s="545"/>
      <c r="F27" s="545"/>
      <c r="G27" s="545"/>
      <c r="H27" s="545"/>
      <c r="I27" s="545"/>
      <c r="J27" s="545"/>
      <c r="K27" s="546"/>
      <c r="L27" s="530">
        <v>1260</v>
      </c>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customHeight="1" x14ac:dyDescent="0.15">
      <c r="A30" s="608"/>
      <c r="B30" s="609"/>
      <c r="C30" s="667" t="s">
        <v>179</v>
      </c>
      <c r="D30" s="667"/>
      <c r="E30" s="667"/>
      <c r="F30" s="667"/>
      <c r="G30" s="667"/>
      <c r="H30" s="667"/>
      <c r="I30" s="667"/>
      <c r="J30" s="667"/>
      <c r="K30" s="668"/>
      <c r="L30" s="669">
        <f>L31-SUM(L25:L29)</f>
        <v>0</v>
      </c>
      <c r="M30" s="670"/>
      <c r="N30" s="670"/>
      <c r="O30" s="670"/>
      <c r="P30" s="670"/>
      <c r="Q30" s="671"/>
      <c r="R30" s="672">
        <f>R31-SUM(R25:R29)</f>
        <v>0</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2493</v>
      </c>
      <c r="M31" s="678"/>
      <c r="N31" s="678"/>
      <c r="O31" s="678"/>
      <c r="P31" s="678"/>
      <c r="Q31" s="679"/>
      <c r="R31" s="677">
        <f>AR14</f>
        <v>0</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600</v>
      </c>
      <c r="AR33" s="228"/>
      <c r="AS33" s="229" t="s">
        <v>62</v>
      </c>
      <c r="AT33" s="230"/>
      <c r="AU33" s="231">
        <v>33</v>
      </c>
      <c r="AV33" s="231"/>
      <c r="AW33" s="208" t="s">
        <v>58</v>
      </c>
      <c r="AX33" s="232"/>
    </row>
    <row r="34" spans="1:50" ht="23.25" customHeight="1" x14ac:dyDescent="0.15">
      <c r="A34" s="185"/>
      <c r="B34" s="183"/>
      <c r="C34" s="183"/>
      <c r="D34" s="183"/>
      <c r="E34" s="183"/>
      <c r="F34" s="184"/>
      <c r="G34" s="195" t="s">
        <v>594</v>
      </c>
      <c r="H34" s="196"/>
      <c r="I34" s="196"/>
      <c r="J34" s="196"/>
      <c r="K34" s="196"/>
      <c r="L34" s="196"/>
      <c r="M34" s="196"/>
      <c r="N34" s="196"/>
      <c r="O34" s="197"/>
      <c r="P34" s="107" t="s">
        <v>595</v>
      </c>
      <c r="Q34" s="107"/>
      <c r="R34" s="107"/>
      <c r="S34" s="107"/>
      <c r="T34" s="107"/>
      <c r="U34" s="107"/>
      <c r="V34" s="107"/>
      <c r="W34" s="107"/>
      <c r="X34" s="189"/>
      <c r="Y34" s="192" t="s">
        <v>8</v>
      </c>
      <c r="Z34" s="193"/>
      <c r="AA34" s="194"/>
      <c r="AB34" s="166" t="s">
        <v>597</v>
      </c>
      <c r="AC34" s="166"/>
      <c r="AD34" s="166"/>
      <c r="AE34" s="138">
        <v>1</v>
      </c>
      <c r="AF34" s="139"/>
      <c r="AG34" s="139"/>
      <c r="AH34" s="139"/>
      <c r="AI34" s="138">
        <v>1</v>
      </c>
      <c r="AJ34" s="139"/>
      <c r="AK34" s="139"/>
      <c r="AL34" s="139"/>
      <c r="AM34" s="138">
        <v>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100</v>
      </c>
      <c r="AF35" s="139"/>
      <c r="AG35" s="139"/>
      <c r="AH35" s="139"/>
      <c r="AI35" s="138">
        <v>100</v>
      </c>
      <c r="AJ35" s="139"/>
      <c r="AK35" s="139"/>
      <c r="AL35" s="139"/>
      <c r="AM35" s="138">
        <v>100</v>
      </c>
      <c r="AN35" s="139"/>
      <c r="AO35" s="139"/>
      <c r="AP35" s="139"/>
      <c r="AQ35" s="174" t="s">
        <v>600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601</v>
      </c>
      <c r="AF36" s="139"/>
      <c r="AG36" s="139"/>
      <c r="AH36" s="139"/>
      <c r="AI36" s="138" t="s">
        <v>602</v>
      </c>
      <c r="AJ36" s="139"/>
      <c r="AK36" s="139"/>
      <c r="AL36" s="139"/>
      <c r="AM36" s="138" t="s">
        <v>603</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596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434</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435</v>
      </c>
      <c r="X67" s="747"/>
      <c r="Y67" s="750"/>
      <c r="Z67" s="750"/>
      <c r="AA67" s="751"/>
      <c r="AB67" s="526" t="s">
        <v>6</v>
      </c>
      <c r="AC67" s="523"/>
      <c r="AD67" s="524"/>
      <c r="AE67" s="221" t="s">
        <v>571</v>
      </c>
      <c r="AF67" s="221"/>
      <c r="AG67" s="221"/>
      <c r="AH67" s="221"/>
      <c r="AI67" s="221" t="s">
        <v>570</v>
      </c>
      <c r="AJ67" s="221"/>
      <c r="AK67" s="221"/>
      <c r="AL67" s="221"/>
      <c r="AM67" s="221" t="s">
        <v>567</v>
      </c>
      <c r="AN67" s="221"/>
      <c r="AO67" s="221"/>
      <c r="AP67" s="215"/>
      <c r="AQ67" s="526" t="s">
        <v>61</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4"/>
      <c r="AR68" s="231"/>
      <c r="AS68" s="743" t="s">
        <v>62</v>
      </c>
      <c r="AT68" s="744"/>
      <c r="AU68" s="231"/>
      <c r="AV68" s="231"/>
      <c r="AW68" s="743" t="s">
        <v>436</v>
      </c>
      <c r="AX68" s="756"/>
    </row>
    <row r="69" spans="1:50" ht="23.25" hidden="1" customHeight="1" x14ac:dyDescent="0.15">
      <c r="A69" s="738"/>
      <c r="B69" s="739"/>
      <c r="C69" s="739"/>
      <c r="D69" s="739"/>
      <c r="E69" s="739"/>
      <c r="F69" s="740"/>
      <c r="G69" s="757" t="s">
        <v>437</v>
      </c>
      <c r="H69" s="760"/>
      <c r="I69" s="761"/>
      <c r="J69" s="761"/>
      <c r="K69" s="761"/>
      <c r="L69" s="761"/>
      <c r="M69" s="761"/>
      <c r="N69" s="761"/>
      <c r="O69" s="762"/>
      <c r="P69" s="760"/>
      <c r="Q69" s="761"/>
      <c r="R69" s="761"/>
      <c r="S69" s="761"/>
      <c r="T69" s="761"/>
      <c r="U69" s="761"/>
      <c r="V69" s="762"/>
      <c r="W69" s="766"/>
      <c r="X69" s="767"/>
      <c r="Y69" s="772" t="s">
        <v>8</v>
      </c>
      <c r="Z69" s="772"/>
      <c r="AA69" s="773"/>
      <c r="AB69" s="774" t="s">
        <v>455</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455</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456</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447</v>
      </c>
      <c r="B72" s="739"/>
      <c r="C72" s="739"/>
      <c r="D72" s="739"/>
      <c r="E72" s="739"/>
      <c r="F72" s="740"/>
      <c r="G72" s="758" t="s">
        <v>438</v>
      </c>
      <c r="H72" s="781"/>
      <c r="I72" s="781"/>
      <c r="J72" s="781"/>
      <c r="K72" s="781"/>
      <c r="L72" s="781"/>
      <c r="M72" s="781"/>
      <c r="N72" s="781"/>
      <c r="O72" s="781"/>
      <c r="P72" s="781"/>
      <c r="Q72" s="781"/>
      <c r="R72" s="781"/>
      <c r="S72" s="781"/>
      <c r="T72" s="781"/>
      <c r="U72" s="781"/>
      <c r="V72" s="781"/>
      <c r="W72" s="784" t="s">
        <v>457</v>
      </c>
      <c r="X72" s="785"/>
      <c r="Y72" s="772" t="s">
        <v>8</v>
      </c>
      <c r="Z72" s="772"/>
      <c r="AA72" s="773"/>
      <c r="AB72" s="774" t="s">
        <v>455</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455</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456</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434</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2"/>
    </row>
    <row r="77" spans="1:50" ht="23.25" hidden="1" customHeight="1" x14ac:dyDescent="0.15">
      <c r="A77" s="807"/>
      <c r="B77" s="808"/>
      <c r="C77" s="808"/>
      <c r="D77" s="808"/>
      <c r="E77" s="808"/>
      <c r="F77" s="809"/>
      <c r="G77" s="823" t="s">
        <v>437</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439</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450</v>
      </c>
      <c r="B80" s="796"/>
      <c r="C80" s="796"/>
      <c r="D80" s="796"/>
      <c r="E80" s="797" t="s">
        <v>440</v>
      </c>
      <c r="F80" s="798"/>
      <c r="G80" s="83" t="s">
        <v>438</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430</v>
      </c>
      <c r="AP81" s="726"/>
      <c r="AQ81" s="727"/>
      <c r="AR81" s="81" t="s">
        <v>342</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1"/>
      <c r="H90" s="110"/>
      <c r="I90" s="110"/>
      <c r="J90" s="110"/>
      <c r="K90" s="110"/>
      <c r="L90" s="110"/>
      <c r="M90" s="110"/>
      <c r="N90" s="110"/>
      <c r="O90" s="190"/>
      <c r="P90" s="684"/>
      <c r="Q90" s="684"/>
      <c r="R90" s="684"/>
      <c r="S90" s="684"/>
      <c r="T90" s="684"/>
      <c r="U90" s="684"/>
      <c r="V90" s="684"/>
      <c r="W90" s="684"/>
      <c r="X90" s="685"/>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1"/>
      <c r="H95" s="110"/>
      <c r="I95" s="110"/>
      <c r="J95" s="110"/>
      <c r="K95" s="110"/>
      <c r="L95" s="110"/>
      <c r="M95" s="110"/>
      <c r="N95" s="110"/>
      <c r="O95" s="190"/>
      <c r="P95" s="684"/>
      <c r="Q95" s="684"/>
      <c r="R95" s="684"/>
      <c r="S95" s="684"/>
      <c r="T95" s="684"/>
      <c r="U95" s="684"/>
      <c r="V95" s="684"/>
      <c r="W95" s="684"/>
      <c r="X95" s="685"/>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1"/>
      <c r="H100" s="110"/>
      <c r="I100" s="110"/>
      <c r="J100" s="110"/>
      <c r="K100" s="110"/>
      <c r="L100" s="110"/>
      <c r="M100" s="110"/>
      <c r="N100" s="110"/>
      <c r="O100" s="190"/>
      <c r="P100" s="684"/>
      <c r="Q100" s="684"/>
      <c r="R100" s="684"/>
      <c r="S100" s="684"/>
      <c r="T100" s="684"/>
      <c r="U100" s="684"/>
      <c r="V100" s="684"/>
      <c r="W100" s="684"/>
      <c r="X100" s="685"/>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432</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571</v>
      </c>
      <c r="AF102" s="479"/>
      <c r="AG102" s="479"/>
      <c r="AH102" s="480"/>
      <c r="AI102" s="478" t="s">
        <v>570</v>
      </c>
      <c r="AJ102" s="479"/>
      <c r="AK102" s="479"/>
      <c r="AL102" s="480"/>
      <c r="AM102" s="478" t="s">
        <v>567</v>
      </c>
      <c r="AN102" s="479"/>
      <c r="AO102" s="479"/>
      <c r="AP102" s="480"/>
      <c r="AQ102" s="153" t="s">
        <v>563</v>
      </c>
      <c r="AR102" s="154"/>
      <c r="AS102" s="154"/>
      <c r="AT102" s="155"/>
      <c r="AU102" s="153" t="s">
        <v>560</v>
      </c>
      <c r="AV102" s="154"/>
      <c r="AW102" s="154"/>
      <c r="AX102" s="156"/>
    </row>
    <row r="103" spans="1:50" ht="30.75" customHeight="1" x14ac:dyDescent="0.15">
      <c r="A103" s="427"/>
      <c r="B103" s="428"/>
      <c r="C103" s="428"/>
      <c r="D103" s="428"/>
      <c r="E103" s="428"/>
      <c r="F103" s="429"/>
      <c r="G103" s="107" t="s">
        <v>604</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606</v>
      </c>
      <c r="AC103" s="166"/>
      <c r="AD103" s="166"/>
      <c r="AE103" s="138">
        <v>9</v>
      </c>
      <c r="AF103" s="139"/>
      <c r="AG103" s="139"/>
      <c r="AH103" s="140"/>
      <c r="AI103" s="138">
        <v>9</v>
      </c>
      <c r="AJ103" s="139"/>
      <c r="AK103" s="139"/>
      <c r="AL103" s="140"/>
      <c r="AM103" s="138">
        <v>9</v>
      </c>
      <c r="AN103" s="139"/>
      <c r="AO103" s="139"/>
      <c r="AP103" s="140"/>
      <c r="AQ103" s="138" t="s">
        <v>600</v>
      </c>
      <c r="AR103" s="139"/>
      <c r="AS103" s="139"/>
      <c r="AT103" s="140"/>
      <c r="AU103" s="138" t="s">
        <v>600</v>
      </c>
      <c r="AV103" s="139"/>
      <c r="AW103" s="139"/>
      <c r="AX103" s="140"/>
    </row>
    <row r="104" spans="1:50" ht="30.7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433</v>
      </c>
      <c r="Z104" s="698"/>
      <c r="AA104" s="699"/>
      <c r="AB104" s="166" t="s">
        <v>606</v>
      </c>
      <c r="AC104" s="166"/>
      <c r="AD104" s="166"/>
      <c r="AE104" s="445">
        <v>9</v>
      </c>
      <c r="AF104" s="445"/>
      <c r="AG104" s="445"/>
      <c r="AH104" s="445"/>
      <c r="AI104" s="445">
        <v>9</v>
      </c>
      <c r="AJ104" s="445"/>
      <c r="AK104" s="445"/>
      <c r="AL104" s="445"/>
      <c r="AM104" s="445">
        <v>9</v>
      </c>
      <c r="AN104" s="445"/>
      <c r="AO104" s="445"/>
      <c r="AP104" s="445"/>
      <c r="AQ104" s="157">
        <v>9</v>
      </c>
      <c r="AR104" s="158"/>
      <c r="AS104" s="158"/>
      <c r="AT104" s="159"/>
      <c r="AU104" s="138">
        <v>9</v>
      </c>
      <c r="AV104" s="139"/>
      <c r="AW104" s="139"/>
      <c r="AX104" s="140"/>
    </row>
    <row r="105" spans="1:50" ht="31.5" customHeight="1" x14ac:dyDescent="0.15">
      <c r="A105" s="424" t="s">
        <v>432</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27"/>
      <c r="B106" s="428"/>
      <c r="C106" s="428"/>
      <c r="D106" s="428"/>
      <c r="E106" s="428"/>
      <c r="F106" s="429"/>
      <c r="G106" s="107" t="s">
        <v>605</v>
      </c>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t="s">
        <v>607</v>
      </c>
      <c r="AC106" s="443"/>
      <c r="AD106" s="444"/>
      <c r="AE106" s="445">
        <v>34</v>
      </c>
      <c r="AF106" s="445"/>
      <c r="AG106" s="445"/>
      <c r="AH106" s="445"/>
      <c r="AI106" s="445">
        <v>32</v>
      </c>
      <c r="AJ106" s="445"/>
      <c r="AK106" s="445"/>
      <c r="AL106" s="445"/>
      <c r="AM106" s="445">
        <v>31</v>
      </c>
      <c r="AN106" s="445"/>
      <c r="AO106" s="445"/>
      <c r="AP106" s="445"/>
      <c r="AQ106" s="138" t="s">
        <v>608</v>
      </c>
      <c r="AR106" s="139"/>
      <c r="AS106" s="139"/>
      <c r="AT106" s="140"/>
      <c r="AU106" s="138" t="s">
        <v>600</v>
      </c>
      <c r="AV106" s="139"/>
      <c r="AW106" s="139"/>
      <c r="AX106" s="140"/>
    </row>
    <row r="107" spans="1:50" ht="23.25"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t="s">
        <v>600</v>
      </c>
      <c r="AF107" s="445"/>
      <c r="AG107" s="445"/>
      <c r="AH107" s="445"/>
      <c r="AI107" s="445" t="s">
        <v>600</v>
      </c>
      <c r="AJ107" s="445"/>
      <c r="AK107" s="445"/>
      <c r="AL107" s="445"/>
      <c r="AM107" s="445" t="s">
        <v>609</v>
      </c>
      <c r="AN107" s="445"/>
      <c r="AO107" s="445"/>
      <c r="AP107" s="445"/>
      <c r="AQ107" s="138" t="s">
        <v>600</v>
      </c>
      <c r="AR107" s="139"/>
      <c r="AS107" s="139"/>
      <c r="AT107" s="140"/>
      <c r="AU107" s="138"/>
      <c r="AV107" s="139"/>
      <c r="AW107" s="139"/>
      <c r="AX107" s="140"/>
    </row>
    <row r="108" spans="1:50" ht="31.5" hidden="1" customHeight="1" x14ac:dyDescent="0.15">
      <c r="A108" s="424" t="s">
        <v>432</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433</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432</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433</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432</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433</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571</v>
      </c>
      <c r="AF117" s="269"/>
      <c r="AG117" s="269"/>
      <c r="AH117" s="269"/>
      <c r="AI117" s="269" t="s">
        <v>570</v>
      </c>
      <c r="AJ117" s="269"/>
      <c r="AK117" s="269"/>
      <c r="AL117" s="269"/>
      <c r="AM117" s="269" t="s">
        <v>567</v>
      </c>
      <c r="AN117" s="269"/>
      <c r="AO117" s="269"/>
      <c r="AP117" s="269"/>
      <c r="AQ117" s="435" t="s">
        <v>564</v>
      </c>
      <c r="AR117" s="435"/>
      <c r="AS117" s="435"/>
      <c r="AT117" s="435"/>
      <c r="AU117" s="435"/>
      <c r="AV117" s="435"/>
      <c r="AW117" s="435"/>
      <c r="AX117" s="436"/>
    </row>
    <row r="118" spans="1:50" ht="23.25" customHeight="1" x14ac:dyDescent="0.15">
      <c r="A118" s="452"/>
      <c r="B118" s="453"/>
      <c r="C118" s="453"/>
      <c r="D118" s="453"/>
      <c r="E118" s="453"/>
      <c r="F118" s="454"/>
      <c r="G118" s="437" t="s">
        <v>610</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673</v>
      </c>
      <c r="AC118" s="443"/>
      <c r="AD118" s="444"/>
      <c r="AE118" s="445">
        <v>280.8</v>
      </c>
      <c r="AF118" s="445"/>
      <c r="AG118" s="445"/>
      <c r="AH118" s="445"/>
      <c r="AI118" s="445">
        <v>272</v>
      </c>
      <c r="AJ118" s="445"/>
      <c r="AK118" s="445"/>
      <c r="AL118" s="445"/>
      <c r="AM118" s="445">
        <v>275.8</v>
      </c>
      <c r="AN118" s="445"/>
      <c r="AO118" s="445"/>
      <c r="AP118" s="445"/>
      <c r="AQ118" s="138">
        <v>277</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60</v>
      </c>
      <c r="AC119" s="714"/>
      <c r="AD119" s="715"/>
      <c r="AE119" s="716" t="s">
        <v>674</v>
      </c>
      <c r="AF119" s="716"/>
      <c r="AG119" s="716"/>
      <c r="AH119" s="716"/>
      <c r="AI119" s="716" t="s">
        <v>675</v>
      </c>
      <c r="AJ119" s="716"/>
      <c r="AK119" s="716"/>
      <c r="AL119" s="716"/>
      <c r="AM119" s="716" t="s">
        <v>676</v>
      </c>
      <c r="AN119" s="716"/>
      <c r="AO119" s="716"/>
      <c r="AP119" s="716"/>
      <c r="AQ119" s="718" t="s">
        <v>677</v>
      </c>
      <c r="AR119" s="718"/>
      <c r="AS119" s="718"/>
      <c r="AT119" s="718"/>
      <c r="AU119" s="718"/>
      <c r="AV119" s="718"/>
      <c r="AW119" s="718"/>
      <c r="AX119" s="719"/>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573</v>
      </c>
      <c r="AF120" s="269"/>
      <c r="AG120" s="269"/>
      <c r="AH120" s="269"/>
      <c r="AI120" s="269" t="s">
        <v>570</v>
      </c>
      <c r="AJ120" s="269"/>
      <c r="AK120" s="269"/>
      <c r="AL120" s="269"/>
      <c r="AM120" s="269" t="s">
        <v>567</v>
      </c>
      <c r="AN120" s="269"/>
      <c r="AO120" s="269"/>
      <c r="AP120" s="269"/>
      <c r="AQ120" s="435" t="s">
        <v>564</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573</v>
      </c>
      <c r="AF123" s="269"/>
      <c r="AG123" s="269"/>
      <c r="AH123" s="269"/>
      <c r="AI123" s="269" t="s">
        <v>570</v>
      </c>
      <c r="AJ123" s="269"/>
      <c r="AK123" s="269"/>
      <c r="AL123" s="269"/>
      <c r="AM123" s="269" t="s">
        <v>567</v>
      </c>
      <c r="AN123" s="269"/>
      <c r="AO123" s="269"/>
      <c r="AP123" s="269"/>
      <c r="AQ123" s="435" t="s">
        <v>564</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60</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573</v>
      </c>
      <c r="AF126" s="269"/>
      <c r="AG126" s="269"/>
      <c r="AH126" s="269"/>
      <c r="AI126" s="269" t="s">
        <v>570</v>
      </c>
      <c r="AJ126" s="269"/>
      <c r="AK126" s="269"/>
      <c r="AL126" s="269"/>
      <c r="AM126" s="269" t="s">
        <v>567</v>
      </c>
      <c r="AN126" s="269"/>
      <c r="AO126" s="269"/>
      <c r="AP126" s="269"/>
      <c r="AQ126" s="435" t="s">
        <v>564</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571</v>
      </c>
      <c r="AF129" s="269"/>
      <c r="AG129" s="269"/>
      <c r="AH129" s="269"/>
      <c r="AI129" s="269" t="s">
        <v>569</v>
      </c>
      <c r="AJ129" s="269"/>
      <c r="AK129" s="269"/>
      <c r="AL129" s="269"/>
      <c r="AM129" s="269" t="s">
        <v>567</v>
      </c>
      <c r="AN129" s="269"/>
      <c r="AO129" s="269"/>
      <c r="AP129" s="269"/>
      <c r="AQ129" s="435" t="s">
        <v>564</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26.2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588</v>
      </c>
      <c r="AE134" s="418"/>
      <c r="AF134" s="418"/>
      <c r="AG134" s="419" t="s">
        <v>612</v>
      </c>
      <c r="AH134" s="420"/>
      <c r="AI134" s="420"/>
      <c r="AJ134" s="420"/>
      <c r="AK134" s="420"/>
      <c r="AL134" s="420"/>
      <c r="AM134" s="420"/>
      <c r="AN134" s="420"/>
      <c r="AO134" s="420"/>
      <c r="AP134" s="420"/>
      <c r="AQ134" s="420"/>
      <c r="AR134" s="420"/>
      <c r="AS134" s="420"/>
      <c r="AT134" s="420"/>
      <c r="AU134" s="420"/>
      <c r="AV134" s="420"/>
      <c r="AW134" s="420"/>
      <c r="AX134" s="421"/>
    </row>
    <row r="135" spans="1:62" ht="26.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611</v>
      </c>
      <c r="AE135" s="367"/>
      <c r="AF135" s="367"/>
      <c r="AG135" s="360"/>
      <c r="AH135" s="361"/>
      <c r="AI135" s="361"/>
      <c r="AJ135" s="361"/>
      <c r="AK135" s="361"/>
      <c r="AL135" s="361"/>
      <c r="AM135" s="361"/>
      <c r="AN135" s="361"/>
      <c r="AO135" s="361"/>
      <c r="AP135" s="361"/>
      <c r="AQ135" s="361"/>
      <c r="AR135" s="361"/>
      <c r="AS135" s="361"/>
      <c r="AT135" s="361"/>
      <c r="AU135" s="361"/>
      <c r="AV135" s="361"/>
      <c r="AW135" s="361"/>
      <c r="AX135" s="362"/>
    </row>
    <row r="136" spans="1:62" ht="30.7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588</v>
      </c>
      <c r="AE136" s="382"/>
      <c r="AF136" s="383"/>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39"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588</v>
      </c>
      <c r="AE137" s="105"/>
      <c r="AF137" s="351"/>
      <c r="AG137" s="106" t="s">
        <v>615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9" customHeight="1" x14ac:dyDescent="0.15">
      <c r="A138" s="313"/>
      <c r="B138" s="369"/>
      <c r="C138" s="393"/>
      <c r="D138" s="394"/>
      <c r="E138" s="397" t="s">
        <v>467</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614</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39"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614</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599</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35.25"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588</v>
      </c>
      <c r="AE141" s="367"/>
      <c r="AF141" s="370"/>
      <c r="AG141" s="360" t="s">
        <v>616</v>
      </c>
      <c r="AH141" s="361"/>
      <c r="AI141" s="361"/>
      <c r="AJ141" s="361"/>
      <c r="AK141" s="361"/>
      <c r="AL141" s="361"/>
      <c r="AM141" s="361"/>
      <c r="AN141" s="361"/>
      <c r="AO141" s="361"/>
      <c r="AP141" s="361"/>
      <c r="AQ141" s="361"/>
      <c r="AR141" s="361"/>
      <c r="AS141" s="361"/>
      <c r="AT141" s="361"/>
      <c r="AU141" s="361"/>
      <c r="AV141" s="361"/>
      <c r="AW141" s="361"/>
      <c r="AX141" s="362"/>
    </row>
    <row r="142" spans="1:62" ht="25.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588</v>
      </c>
      <c r="AE142" s="367"/>
      <c r="AF142" s="367"/>
      <c r="AG142" s="360" t="s">
        <v>617</v>
      </c>
      <c r="AH142" s="361"/>
      <c r="AI142" s="361"/>
      <c r="AJ142" s="361"/>
      <c r="AK142" s="361"/>
      <c r="AL142" s="361"/>
      <c r="AM142" s="361"/>
      <c r="AN142" s="361"/>
      <c r="AO142" s="361"/>
      <c r="AP142" s="361"/>
      <c r="AQ142" s="361"/>
      <c r="AR142" s="361"/>
      <c r="AS142" s="361"/>
      <c r="AT142" s="361"/>
      <c r="AU142" s="361"/>
      <c r="AV142" s="361"/>
      <c r="AW142" s="361"/>
      <c r="AX142" s="362"/>
    </row>
    <row r="143" spans="1:62" ht="52.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588</v>
      </c>
      <c r="AE143" s="367"/>
      <c r="AF143" s="367"/>
      <c r="AG143" s="360" t="s">
        <v>618</v>
      </c>
      <c r="AH143" s="361"/>
      <c r="AI143" s="361"/>
      <c r="AJ143" s="361"/>
      <c r="AK143" s="361"/>
      <c r="AL143" s="361"/>
      <c r="AM143" s="361"/>
      <c r="AN143" s="361"/>
      <c r="AO143" s="361"/>
      <c r="AP143" s="361"/>
      <c r="AQ143" s="361"/>
      <c r="AR143" s="361"/>
      <c r="AS143" s="361"/>
      <c r="AT143" s="361"/>
      <c r="AU143" s="361"/>
      <c r="AV143" s="361"/>
      <c r="AW143" s="361"/>
      <c r="AX143" s="362"/>
    </row>
    <row r="144" spans="1:62" ht="70.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588</v>
      </c>
      <c r="AE144" s="382"/>
      <c r="AF144" s="383"/>
      <c r="AG144" s="384" t="s">
        <v>619</v>
      </c>
      <c r="AH144" s="385"/>
      <c r="AI144" s="385"/>
      <c r="AJ144" s="385"/>
      <c r="AK144" s="385"/>
      <c r="AL144" s="385"/>
      <c r="AM144" s="385"/>
      <c r="AN144" s="385"/>
      <c r="AO144" s="385"/>
      <c r="AP144" s="385"/>
      <c r="AQ144" s="385"/>
      <c r="AR144" s="385"/>
      <c r="AS144" s="385"/>
      <c r="AT144" s="385"/>
      <c r="AU144" s="385"/>
      <c r="AV144" s="385"/>
      <c r="AW144" s="385"/>
      <c r="AX144" s="386"/>
    </row>
    <row r="145" spans="1:51" ht="35.2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588</v>
      </c>
      <c r="AE145" s="105"/>
      <c r="AF145" s="351"/>
      <c r="AG145" s="352" t="s">
        <v>620</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588</v>
      </c>
      <c r="AE146" s="359"/>
      <c r="AF146" s="359"/>
      <c r="AG146" s="360" t="s">
        <v>621</v>
      </c>
      <c r="AH146" s="361"/>
      <c r="AI146" s="361"/>
      <c r="AJ146" s="361"/>
      <c r="AK146" s="361"/>
      <c r="AL146" s="361"/>
      <c r="AM146" s="361"/>
      <c r="AN146" s="361"/>
      <c r="AO146" s="361"/>
      <c r="AP146" s="361"/>
      <c r="AQ146" s="361"/>
      <c r="AR146" s="361"/>
      <c r="AS146" s="361"/>
      <c r="AT146" s="361"/>
      <c r="AU146" s="361"/>
      <c r="AV146" s="361"/>
      <c r="AW146" s="361"/>
      <c r="AX146" s="362"/>
    </row>
    <row r="147" spans="1:51" ht="33.7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588</v>
      </c>
      <c r="AE147" s="367"/>
      <c r="AF147" s="367"/>
      <c r="AG147" s="360" t="s">
        <v>622</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588</v>
      </c>
      <c r="AE148" s="367"/>
      <c r="AF148" s="367"/>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3" customHeight="1" x14ac:dyDescent="0.15">
      <c r="A156" s="311" t="s">
        <v>31</v>
      </c>
      <c r="B156" s="312"/>
      <c r="C156" s="303" t="s">
        <v>33</v>
      </c>
      <c r="D156" s="315"/>
      <c r="E156" s="315"/>
      <c r="F156" s="316"/>
      <c r="G156" s="317" t="s">
        <v>624</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104.25" customHeight="1" x14ac:dyDescent="0.15">
      <c r="A157" s="313"/>
      <c r="B157" s="314"/>
      <c r="C157" s="320" t="s">
        <v>37</v>
      </c>
      <c r="D157" s="321"/>
      <c r="E157" s="321"/>
      <c r="F157" s="322"/>
      <c r="G157" s="323" t="s">
        <v>625</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428</v>
      </c>
      <c r="B159" s="332"/>
      <c r="C159" s="332"/>
      <c r="D159" s="332"/>
      <c r="E159" s="332"/>
      <c r="F159" s="333"/>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468</v>
      </c>
      <c r="B198" s="341"/>
      <c r="C198" s="341"/>
      <c r="D198" s="341"/>
      <c r="E198" s="341"/>
      <c r="F198" s="342"/>
      <c r="G198" s="299" t="s">
        <v>655</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689</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628</v>
      </c>
      <c r="H200" s="290"/>
      <c r="I200" s="290"/>
      <c r="J200" s="290"/>
      <c r="K200" s="291"/>
      <c r="L200" s="292" t="s">
        <v>630</v>
      </c>
      <c r="M200" s="293"/>
      <c r="N200" s="293"/>
      <c r="O200" s="293"/>
      <c r="P200" s="293"/>
      <c r="Q200" s="293"/>
      <c r="R200" s="293"/>
      <c r="S200" s="293"/>
      <c r="T200" s="293"/>
      <c r="U200" s="293"/>
      <c r="V200" s="293"/>
      <c r="W200" s="293"/>
      <c r="X200" s="294"/>
      <c r="Y200" s="295">
        <v>1227</v>
      </c>
      <c r="Z200" s="296"/>
      <c r="AA200" s="296"/>
      <c r="AB200" s="297"/>
      <c r="AC200" s="289" t="s">
        <v>637</v>
      </c>
      <c r="AD200" s="290"/>
      <c r="AE200" s="290"/>
      <c r="AF200" s="290"/>
      <c r="AG200" s="291"/>
      <c r="AH200" s="292" t="s">
        <v>654</v>
      </c>
      <c r="AI200" s="293"/>
      <c r="AJ200" s="293"/>
      <c r="AK200" s="293"/>
      <c r="AL200" s="293"/>
      <c r="AM200" s="293"/>
      <c r="AN200" s="293"/>
      <c r="AO200" s="293"/>
      <c r="AP200" s="293"/>
      <c r="AQ200" s="293"/>
      <c r="AR200" s="293"/>
      <c r="AS200" s="293"/>
      <c r="AT200" s="294"/>
      <c r="AU200" s="295">
        <v>14</v>
      </c>
      <c r="AV200" s="296"/>
      <c r="AW200" s="296"/>
      <c r="AX200" s="298"/>
    </row>
    <row r="201" spans="1:50" ht="24.75" customHeight="1" x14ac:dyDescent="0.15">
      <c r="A201" s="343"/>
      <c r="B201" s="344"/>
      <c r="C201" s="344"/>
      <c r="D201" s="344"/>
      <c r="E201" s="344"/>
      <c r="F201" s="345"/>
      <c r="G201" s="279" t="s">
        <v>629</v>
      </c>
      <c r="H201" s="280"/>
      <c r="I201" s="280"/>
      <c r="J201" s="280"/>
      <c r="K201" s="281"/>
      <c r="L201" s="282" t="s">
        <v>631</v>
      </c>
      <c r="M201" s="283"/>
      <c r="N201" s="283"/>
      <c r="O201" s="283"/>
      <c r="P201" s="283"/>
      <c r="Q201" s="283"/>
      <c r="R201" s="283"/>
      <c r="S201" s="283"/>
      <c r="T201" s="283"/>
      <c r="U201" s="283"/>
      <c r="V201" s="283"/>
      <c r="W201" s="283"/>
      <c r="X201" s="284"/>
      <c r="Y201" s="285">
        <v>445</v>
      </c>
      <c r="Z201" s="286"/>
      <c r="AA201" s="286"/>
      <c r="AB201" s="287"/>
      <c r="AC201" s="279" t="s">
        <v>637</v>
      </c>
      <c r="AD201" s="280"/>
      <c r="AE201" s="280"/>
      <c r="AF201" s="280"/>
      <c r="AG201" s="281"/>
      <c r="AH201" s="282" t="s">
        <v>636</v>
      </c>
      <c r="AI201" s="283"/>
      <c r="AJ201" s="283"/>
      <c r="AK201" s="283"/>
      <c r="AL201" s="283"/>
      <c r="AM201" s="283"/>
      <c r="AN201" s="283"/>
      <c r="AO201" s="283"/>
      <c r="AP201" s="283"/>
      <c r="AQ201" s="283"/>
      <c r="AR201" s="283"/>
      <c r="AS201" s="283"/>
      <c r="AT201" s="284"/>
      <c r="AU201" s="285">
        <v>4</v>
      </c>
      <c r="AV201" s="286"/>
      <c r="AW201" s="286"/>
      <c r="AX201" s="288"/>
    </row>
    <row r="202" spans="1:50" ht="24.75" customHeight="1" x14ac:dyDescent="0.15">
      <c r="A202" s="343"/>
      <c r="B202" s="344"/>
      <c r="C202" s="344"/>
      <c r="D202" s="344"/>
      <c r="E202" s="344"/>
      <c r="F202" s="345"/>
      <c r="G202" s="279" t="s">
        <v>179</v>
      </c>
      <c r="H202" s="280"/>
      <c r="I202" s="280"/>
      <c r="J202" s="280"/>
      <c r="K202" s="281"/>
      <c r="L202" s="282" t="s">
        <v>632</v>
      </c>
      <c r="M202" s="283"/>
      <c r="N202" s="283"/>
      <c r="O202" s="283"/>
      <c r="P202" s="283"/>
      <c r="Q202" s="283"/>
      <c r="R202" s="283"/>
      <c r="S202" s="283"/>
      <c r="T202" s="283"/>
      <c r="U202" s="283"/>
      <c r="V202" s="283"/>
      <c r="W202" s="283"/>
      <c r="X202" s="284"/>
      <c r="Y202" s="285">
        <v>810</v>
      </c>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thickBot="1" x14ac:dyDescent="0.2">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2482</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18</v>
      </c>
      <c r="AV210" s="276"/>
      <c r="AW210" s="276"/>
      <c r="AX210" s="278"/>
    </row>
    <row r="211" spans="1:50" ht="21.75" customHeight="1" x14ac:dyDescent="0.15">
      <c r="A211" s="343"/>
      <c r="B211" s="344"/>
      <c r="C211" s="344"/>
      <c r="D211" s="344"/>
      <c r="E211" s="344"/>
      <c r="F211" s="345"/>
      <c r="G211" s="299" t="s">
        <v>656</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81</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customHeight="1" x14ac:dyDescent="0.15">
      <c r="A213" s="343"/>
      <c r="B213" s="344"/>
      <c r="C213" s="344"/>
      <c r="D213" s="344"/>
      <c r="E213" s="344"/>
      <c r="F213" s="345"/>
      <c r="G213" s="289" t="s">
        <v>637</v>
      </c>
      <c r="H213" s="290"/>
      <c r="I213" s="290"/>
      <c r="J213" s="290"/>
      <c r="K213" s="291"/>
      <c r="L213" s="292" t="s">
        <v>638</v>
      </c>
      <c r="M213" s="293"/>
      <c r="N213" s="293"/>
      <c r="O213" s="293"/>
      <c r="P213" s="293"/>
      <c r="Q213" s="293"/>
      <c r="R213" s="293"/>
      <c r="S213" s="293"/>
      <c r="T213" s="293"/>
      <c r="U213" s="293"/>
      <c r="V213" s="293"/>
      <c r="W213" s="293"/>
      <c r="X213" s="294"/>
      <c r="Y213" s="295">
        <v>4</v>
      </c>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customHeight="1" x14ac:dyDescent="0.15">
      <c r="A214" s="343"/>
      <c r="B214" s="344"/>
      <c r="C214" s="344"/>
      <c r="D214" s="344"/>
      <c r="E214" s="344"/>
      <c r="F214" s="345"/>
      <c r="G214" s="279" t="s">
        <v>637</v>
      </c>
      <c r="H214" s="280"/>
      <c r="I214" s="280"/>
      <c r="J214" s="280"/>
      <c r="K214" s="281"/>
      <c r="L214" s="282" t="s">
        <v>639</v>
      </c>
      <c r="M214" s="283"/>
      <c r="N214" s="283"/>
      <c r="O214" s="283"/>
      <c r="P214" s="283"/>
      <c r="Q214" s="283"/>
      <c r="R214" s="283"/>
      <c r="S214" s="283"/>
      <c r="T214" s="283"/>
      <c r="U214" s="283"/>
      <c r="V214" s="283"/>
      <c r="W214" s="283"/>
      <c r="X214" s="284"/>
      <c r="Y214" s="285">
        <v>4</v>
      </c>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customHeight="1" x14ac:dyDescent="0.15">
      <c r="A215" s="343"/>
      <c r="B215" s="344"/>
      <c r="C215" s="344"/>
      <c r="D215" s="344"/>
      <c r="E215" s="344"/>
      <c r="F215" s="345"/>
      <c r="G215" s="279" t="s">
        <v>637</v>
      </c>
      <c r="H215" s="280"/>
      <c r="I215" s="280"/>
      <c r="J215" s="280"/>
      <c r="K215" s="281"/>
      <c r="L215" s="282" t="s">
        <v>640</v>
      </c>
      <c r="M215" s="283"/>
      <c r="N215" s="283"/>
      <c r="O215" s="283"/>
      <c r="P215" s="283"/>
      <c r="Q215" s="283"/>
      <c r="R215" s="283"/>
      <c r="S215" s="283"/>
      <c r="T215" s="283"/>
      <c r="U215" s="283"/>
      <c r="V215" s="283"/>
      <c r="W215" s="283"/>
      <c r="X215" s="284"/>
      <c r="Y215" s="285">
        <v>2</v>
      </c>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customHeight="1" x14ac:dyDescent="0.15">
      <c r="A216" s="343"/>
      <c r="B216" s="344"/>
      <c r="C216" s="344"/>
      <c r="D216" s="344"/>
      <c r="E216" s="344"/>
      <c r="F216" s="345"/>
      <c r="G216" s="279" t="s">
        <v>637</v>
      </c>
      <c r="H216" s="280"/>
      <c r="I216" s="280"/>
      <c r="J216" s="280"/>
      <c r="K216" s="281"/>
      <c r="L216" s="282" t="s">
        <v>641</v>
      </c>
      <c r="M216" s="283"/>
      <c r="N216" s="283"/>
      <c r="O216" s="283"/>
      <c r="P216" s="283"/>
      <c r="Q216" s="283"/>
      <c r="R216" s="283"/>
      <c r="S216" s="283"/>
      <c r="T216" s="283"/>
      <c r="U216" s="283"/>
      <c r="V216" s="283"/>
      <c r="W216" s="283"/>
      <c r="X216" s="284"/>
      <c r="Y216" s="285">
        <v>0.4</v>
      </c>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10.4</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82</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83</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84</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85</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86</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8" t="s">
        <v>430</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88</v>
      </c>
      <c r="D254" s="263"/>
      <c r="E254" s="263"/>
      <c r="F254" s="263"/>
      <c r="G254" s="263"/>
      <c r="H254" s="263"/>
      <c r="I254" s="263"/>
      <c r="J254" s="250" t="s">
        <v>66</v>
      </c>
      <c r="K254" s="268"/>
      <c r="L254" s="268"/>
      <c r="M254" s="268"/>
      <c r="N254" s="268"/>
      <c r="O254" s="268"/>
      <c r="P254" s="269" t="s">
        <v>89</v>
      </c>
      <c r="Q254" s="269"/>
      <c r="R254" s="269"/>
      <c r="S254" s="269"/>
      <c r="T254" s="269"/>
      <c r="U254" s="269"/>
      <c r="V254" s="269"/>
      <c r="W254" s="269"/>
      <c r="X254" s="269"/>
      <c r="Y254" s="251" t="s">
        <v>90</v>
      </c>
      <c r="Z254" s="252"/>
      <c r="AA254" s="252"/>
      <c r="AB254" s="252"/>
      <c r="AC254" s="250" t="s">
        <v>340</v>
      </c>
      <c r="AD254" s="250"/>
      <c r="AE254" s="250"/>
      <c r="AF254" s="250"/>
      <c r="AG254" s="250"/>
      <c r="AH254" s="251" t="s">
        <v>65</v>
      </c>
      <c r="AI254" s="263"/>
      <c r="AJ254" s="263"/>
      <c r="AK254" s="263"/>
      <c r="AL254" s="263" t="s">
        <v>17</v>
      </c>
      <c r="AM254" s="263"/>
      <c r="AN254" s="263"/>
      <c r="AO254" s="264"/>
      <c r="AP254" s="254" t="s">
        <v>429</v>
      </c>
      <c r="AQ254" s="254"/>
      <c r="AR254" s="254"/>
      <c r="AS254" s="254"/>
      <c r="AT254" s="254"/>
      <c r="AU254" s="254"/>
      <c r="AV254" s="254"/>
      <c r="AW254" s="254"/>
      <c r="AX254" s="254"/>
    </row>
    <row r="255" spans="1:50" ht="24.75" customHeight="1" x14ac:dyDescent="0.15">
      <c r="A255" s="240">
        <v>1</v>
      </c>
      <c r="B255" s="240">
        <v>1</v>
      </c>
      <c r="C255" s="259" t="s">
        <v>633</v>
      </c>
      <c r="D255" s="259"/>
      <c r="E255" s="259"/>
      <c r="F255" s="259"/>
      <c r="G255" s="259"/>
      <c r="H255" s="259"/>
      <c r="I255" s="259"/>
      <c r="J255" s="243">
        <v>8050005005206</v>
      </c>
      <c r="K255" s="244"/>
      <c r="L255" s="244"/>
      <c r="M255" s="244"/>
      <c r="N255" s="244"/>
      <c r="O255" s="244"/>
      <c r="P255" s="245" t="s">
        <v>634</v>
      </c>
      <c r="Q255" s="245"/>
      <c r="R255" s="245"/>
      <c r="S255" s="245"/>
      <c r="T255" s="245"/>
      <c r="U255" s="245"/>
      <c r="V255" s="245"/>
      <c r="W255" s="245"/>
      <c r="X255" s="245"/>
      <c r="Y255" s="246">
        <v>2482</v>
      </c>
      <c r="Z255" s="247"/>
      <c r="AA255" s="247"/>
      <c r="AB255" s="248"/>
      <c r="AC255" s="233" t="s">
        <v>453</v>
      </c>
      <c r="AD255" s="233"/>
      <c r="AE255" s="233"/>
      <c r="AF255" s="233"/>
      <c r="AG255" s="233"/>
      <c r="AH255" s="234" t="s">
        <v>635</v>
      </c>
      <c r="AI255" s="235"/>
      <c r="AJ255" s="235"/>
      <c r="AK255" s="235"/>
      <c r="AL255" s="236" t="s">
        <v>635</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65</v>
      </c>
      <c r="AI287" s="252"/>
      <c r="AJ287" s="252"/>
      <c r="AK287" s="252"/>
      <c r="AL287" s="252" t="s">
        <v>17</v>
      </c>
      <c r="AM287" s="252"/>
      <c r="AN287" s="252"/>
      <c r="AO287" s="260"/>
      <c r="AP287" s="254" t="s">
        <v>429</v>
      </c>
      <c r="AQ287" s="254"/>
      <c r="AR287" s="254"/>
      <c r="AS287" s="254"/>
      <c r="AT287" s="254"/>
      <c r="AU287" s="254"/>
      <c r="AV287" s="254"/>
      <c r="AW287" s="254"/>
      <c r="AX287" s="254"/>
    </row>
    <row r="288" spans="1:50" ht="51" customHeight="1" x14ac:dyDescent="0.15">
      <c r="A288" s="240">
        <v>1</v>
      </c>
      <c r="B288" s="240">
        <v>1</v>
      </c>
      <c r="C288" s="261" t="s">
        <v>643</v>
      </c>
      <c r="D288" s="259"/>
      <c r="E288" s="259"/>
      <c r="F288" s="259"/>
      <c r="G288" s="259"/>
      <c r="H288" s="259"/>
      <c r="I288" s="259"/>
      <c r="J288" s="243">
        <v>9010001122288</v>
      </c>
      <c r="K288" s="244"/>
      <c r="L288" s="244"/>
      <c r="M288" s="244"/>
      <c r="N288" s="244"/>
      <c r="O288" s="244"/>
      <c r="P288" s="262" t="s">
        <v>642</v>
      </c>
      <c r="Q288" s="245"/>
      <c r="R288" s="245"/>
      <c r="S288" s="245"/>
      <c r="T288" s="245"/>
      <c r="U288" s="245"/>
      <c r="V288" s="245"/>
      <c r="W288" s="245"/>
      <c r="X288" s="245"/>
      <c r="Y288" s="246">
        <v>18</v>
      </c>
      <c r="Z288" s="247"/>
      <c r="AA288" s="247"/>
      <c r="AB288" s="248"/>
      <c r="AC288" s="233" t="s">
        <v>179</v>
      </c>
      <c r="AD288" s="233"/>
      <c r="AE288" s="233"/>
      <c r="AF288" s="233"/>
      <c r="AG288" s="233"/>
      <c r="AH288" s="234" t="s">
        <v>652</v>
      </c>
      <c r="AI288" s="235"/>
      <c r="AJ288" s="235"/>
      <c r="AK288" s="235"/>
      <c r="AL288" s="236" t="s">
        <v>653</v>
      </c>
      <c r="AM288" s="237"/>
      <c r="AN288" s="237"/>
      <c r="AO288" s="238"/>
      <c r="AP288" s="239"/>
      <c r="AQ288" s="239"/>
      <c r="AR288" s="239"/>
      <c r="AS288" s="239"/>
      <c r="AT288" s="239"/>
      <c r="AU288" s="239"/>
      <c r="AV288" s="239"/>
      <c r="AW288" s="239"/>
      <c r="AX288" s="239"/>
    </row>
    <row r="289" spans="1:50" ht="42" customHeight="1" x14ac:dyDescent="0.15">
      <c r="A289" s="240">
        <v>2</v>
      </c>
      <c r="B289" s="240">
        <v>1</v>
      </c>
      <c r="C289" s="261" t="s">
        <v>644</v>
      </c>
      <c r="D289" s="259"/>
      <c r="E289" s="259"/>
      <c r="F289" s="259"/>
      <c r="G289" s="259"/>
      <c r="H289" s="259"/>
      <c r="I289" s="259"/>
      <c r="J289" s="243">
        <v>7010001042703</v>
      </c>
      <c r="K289" s="244"/>
      <c r="L289" s="244"/>
      <c r="M289" s="244"/>
      <c r="N289" s="244"/>
      <c r="O289" s="244"/>
      <c r="P289" s="262" t="s">
        <v>679</v>
      </c>
      <c r="Q289" s="245"/>
      <c r="R289" s="245"/>
      <c r="S289" s="245"/>
      <c r="T289" s="245"/>
      <c r="U289" s="245"/>
      <c r="V289" s="245"/>
      <c r="W289" s="245"/>
      <c r="X289" s="245"/>
      <c r="Y289" s="246">
        <v>18</v>
      </c>
      <c r="Z289" s="247"/>
      <c r="AA289" s="247"/>
      <c r="AB289" s="248"/>
      <c r="AC289" s="233" t="s">
        <v>458</v>
      </c>
      <c r="AD289" s="233"/>
      <c r="AE289" s="233"/>
      <c r="AF289" s="233"/>
      <c r="AG289" s="233"/>
      <c r="AH289" s="234">
        <v>5</v>
      </c>
      <c r="AI289" s="235"/>
      <c r="AJ289" s="235"/>
      <c r="AK289" s="235"/>
      <c r="AL289" s="236">
        <v>70</v>
      </c>
      <c r="AM289" s="237"/>
      <c r="AN289" s="237"/>
      <c r="AO289" s="238"/>
      <c r="AP289" s="239"/>
      <c r="AQ289" s="239"/>
      <c r="AR289" s="239"/>
      <c r="AS289" s="239"/>
      <c r="AT289" s="239"/>
      <c r="AU289" s="239"/>
      <c r="AV289" s="239"/>
      <c r="AW289" s="239"/>
      <c r="AX289" s="239"/>
    </row>
    <row r="290" spans="1:50" ht="33" customHeight="1" x14ac:dyDescent="0.15">
      <c r="A290" s="240">
        <v>3</v>
      </c>
      <c r="B290" s="240">
        <v>1</v>
      </c>
      <c r="C290" s="261" t="s">
        <v>645</v>
      </c>
      <c r="D290" s="259"/>
      <c r="E290" s="259"/>
      <c r="F290" s="259"/>
      <c r="G290" s="259"/>
      <c r="H290" s="259"/>
      <c r="I290" s="259"/>
      <c r="J290" s="243">
        <v>3010901005481</v>
      </c>
      <c r="K290" s="244"/>
      <c r="L290" s="244"/>
      <c r="M290" s="244"/>
      <c r="N290" s="244"/>
      <c r="O290" s="244"/>
      <c r="P290" s="262" t="s">
        <v>680</v>
      </c>
      <c r="Q290" s="245"/>
      <c r="R290" s="245"/>
      <c r="S290" s="245"/>
      <c r="T290" s="245"/>
      <c r="U290" s="245"/>
      <c r="V290" s="245"/>
      <c r="W290" s="245"/>
      <c r="X290" s="245"/>
      <c r="Y290" s="246">
        <v>17</v>
      </c>
      <c r="Z290" s="247"/>
      <c r="AA290" s="247"/>
      <c r="AB290" s="248"/>
      <c r="AC290" s="233" t="s">
        <v>458</v>
      </c>
      <c r="AD290" s="233"/>
      <c r="AE290" s="233"/>
      <c r="AF290" s="233"/>
      <c r="AG290" s="233"/>
      <c r="AH290" s="234">
        <v>2</v>
      </c>
      <c r="AI290" s="235"/>
      <c r="AJ290" s="235"/>
      <c r="AK290" s="235"/>
      <c r="AL290" s="236">
        <v>55.9</v>
      </c>
      <c r="AM290" s="237"/>
      <c r="AN290" s="237"/>
      <c r="AO290" s="238"/>
      <c r="AP290" s="239"/>
      <c r="AQ290" s="239"/>
      <c r="AR290" s="239"/>
      <c r="AS290" s="239"/>
      <c r="AT290" s="239"/>
      <c r="AU290" s="239"/>
      <c r="AV290" s="239"/>
      <c r="AW290" s="239"/>
      <c r="AX290" s="239"/>
    </row>
    <row r="291" spans="1:50" ht="31.5" customHeight="1" x14ac:dyDescent="0.15">
      <c r="A291" s="240">
        <v>4</v>
      </c>
      <c r="B291" s="240">
        <v>1</v>
      </c>
      <c r="C291" s="261" t="s">
        <v>678</v>
      </c>
      <c r="D291" s="259"/>
      <c r="E291" s="259"/>
      <c r="F291" s="259"/>
      <c r="G291" s="259"/>
      <c r="H291" s="259"/>
      <c r="I291" s="259"/>
      <c r="J291" s="243">
        <v>9430001020986</v>
      </c>
      <c r="K291" s="244"/>
      <c r="L291" s="244"/>
      <c r="M291" s="244"/>
      <c r="N291" s="244"/>
      <c r="O291" s="244"/>
      <c r="P291" s="262" t="s">
        <v>681</v>
      </c>
      <c r="Q291" s="245"/>
      <c r="R291" s="245"/>
      <c r="S291" s="245"/>
      <c r="T291" s="245"/>
      <c r="U291" s="245"/>
      <c r="V291" s="245"/>
      <c r="W291" s="245"/>
      <c r="X291" s="245"/>
      <c r="Y291" s="246">
        <v>17</v>
      </c>
      <c r="Z291" s="247"/>
      <c r="AA291" s="247"/>
      <c r="AB291" s="248"/>
      <c r="AC291" s="233" t="s">
        <v>458</v>
      </c>
      <c r="AD291" s="233"/>
      <c r="AE291" s="233"/>
      <c r="AF291" s="233"/>
      <c r="AG291" s="233"/>
      <c r="AH291" s="234">
        <v>2</v>
      </c>
      <c r="AI291" s="235"/>
      <c r="AJ291" s="235"/>
      <c r="AK291" s="235"/>
      <c r="AL291" s="236">
        <v>84.2</v>
      </c>
      <c r="AM291" s="237"/>
      <c r="AN291" s="237"/>
      <c r="AO291" s="238"/>
      <c r="AP291" s="239"/>
      <c r="AQ291" s="239"/>
      <c r="AR291" s="239"/>
      <c r="AS291" s="239"/>
      <c r="AT291" s="239"/>
      <c r="AU291" s="239"/>
      <c r="AV291" s="239"/>
      <c r="AW291" s="239"/>
      <c r="AX291" s="239"/>
    </row>
    <row r="292" spans="1:50" ht="35.25" customHeight="1" x14ac:dyDescent="0.15">
      <c r="A292" s="240">
        <v>5</v>
      </c>
      <c r="B292" s="240">
        <v>1</v>
      </c>
      <c r="C292" s="261" t="s">
        <v>646</v>
      </c>
      <c r="D292" s="259"/>
      <c r="E292" s="259"/>
      <c r="F292" s="259"/>
      <c r="G292" s="259"/>
      <c r="H292" s="259"/>
      <c r="I292" s="259"/>
      <c r="J292" s="243">
        <v>6430001014347</v>
      </c>
      <c r="K292" s="244"/>
      <c r="L292" s="244"/>
      <c r="M292" s="244"/>
      <c r="N292" s="244"/>
      <c r="O292" s="244"/>
      <c r="P292" s="262" t="s">
        <v>682</v>
      </c>
      <c r="Q292" s="245"/>
      <c r="R292" s="245"/>
      <c r="S292" s="245"/>
      <c r="T292" s="245"/>
      <c r="U292" s="245"/>
      <c r="V292" s="245"/>
      <c r="W292" s="245"/>
      <c r="X292" s="245"/>
      <c r="Y292" s="246">
        <v>16</v>
      </c>
      <c r="Z292" s="247"/>
      <c r="AA292" s="247"/>
      <c r="AB292" s="248"/>
      <c r="AC292" s="233" t="s">
        <v>458</v>
      </c>
      <c r="AD292" s="233"/>
      <c r="AE292" s="233"/>
      <c r="AF292" s="233"/>
      <c r="AG292" s="233"/>
      <c r="AH292" s="234">
        <v>2</v>
      </c>
      <c r="AI292" s="235"/>
      <c r="AJ292" s="235"/>
      <c r="AK292" s="235"/>
      <c r="AL292" s="236">
        <v>94.5</v>
      </c>
      <c r="AM292" s="237"/>
      <c r="AN292" s="237"/>
      <c r="AO292" s="238"/>
      <c r="AP292" s="239"/>
      <c r="AQ292" s="239"/>
      <c r="AR292" s="239"/>
      <c r="AS292" s="239"/>
      <c r="AT292" s="239"/>
      <c r="AU292" s="239"/>
      <c r="AV292" s="239"/>
      <c r="AW292" s="239"/>
      <c r="AX292" s="239"/>
    </row>
    <row r="293" spans="1:50" ht="46.5" customHeight="1" x14ac:dyDescent="0.15">
      <c r="A293" s="240">
        <v>6</v>
      </c>
      <c r="B293" s="240">
        <v>1</v>
      </c>
      <c r="C293" s="261" t="s">
        <v>647</v>
      </c>
      <c r="D293" s="259"/>
      <c r="E293" s="259"/>
      <c r="F293" s="259"/>
      <c r="G293" s="259"/>
      <c r="H293" s="259"/>
      <c r="I293" s="259"/>
      <c r="J293" s="243">
        <v>2011101037696</v>
      </c>
      <c r="K293" s="244"/>
      <c r="L293" s="244"/>
      <c r="M293" s="244"/>
      <c r="N293" s="244"/>
      <c r="O293" s="244"/>
      <c r="P293" s="262" t="s">
        <v>683</v>
      </c>
      <c r="Q293" s="245"/>
      <c r="R293" s="245"/>
      <c r="S293" s="245"/>
      <c r="T293" s="245"/>
      <c r="U293" s="245"/>
      <c r="V293" s="245"/>
      <c r="W293" s="245"/>
      <c r="X293" s="245"/>
      <c r="Y293" s="246">
        <v>13</v>
      </c>
      <c r="Z293" s="247"/>
      <c r="AA293" s="247"/>
      <c r="AB293" s="248"/>
      <c r="AC293" s="233" t="s">
        <v>458</v>
      </c>
      <c r="AD293" s="233"/>
      <c r="AE293" s="233"/>
      <c r="AF293" s="233"/>
      <c r="AG293" s="233"/>
      <c r="AH293" s="234">
        <v>4</v>
      </c>
      <c r="AI293" s="235"/>
      <c r="AJ293" s="235"/>
      <c r="AK293" s="235"/>
      <c r="AL293" s="236">
        <v>57.8</v>
      </c>
      <c r="AM293" s="237"/>
      <c r="AN293" s="237"/>
      <c r="AO293" s="238"/>
      <c r="AP293" s="239"/>
      <c r="AQ293" s="239"/>
      <c r="AR293" s="239"/>
      <c r="AS293" s="239"/>
      <c r="AT293" s="239"/>
      <c r="AU293" s="239"/>
      <c r="AV293" s="239"/>
      <c r="AW293" s="239"/>
      <c r="AX293" s="239"/>
    </row>
    <row r="294" spans="1:50" ht="36.75" customHeight="1" x14ac:dyDescent="0.15">
      <c r="A294" s="240">
        <v>7</v>
      </c>
      <c r="B294" s="240">
        <v>1</v>
      </c>
      <c r="C294" s="261" t="s">
        <v>648</v>
      </c>
      <c r="D294" s="259"/>
      <c r="E294" s="259"/>
      <c r="F294" s="259"/>
      <c r="G294" s="259"/>
      <c r="H294" s="259"/>
      <c r="I294" s="259"/>
      <c r="J294" s="243">
        <v>2010001016851</v>
      </c>
      <c r="K294" s="244"/>
      <c r="L294" s="244"/>
      <c r="M294" s="244"/>
      <c r="N294" s="244"/>
      <c r="O294" s="244"/>
      <c r="P294" s="262" t="s">
        <v>684</v>
      </c>
      <c r="Q294" s="245"/>
      <c r="R294" s="245"/>
      <c r="S294" s="245"/>
      <c r="T294" s="245"/>
      <c r="U294" s="245"/>
      <c r="V294" s="245"/>
      <c r="W294" s="245"/>
      <c r="X294" s="245"/>
      <c r="Y294" s="246">
        <v>13</v>
      </c>
      <c r="Z294" s="247"/>
      <c r="AA294" s="247"/>
      <c r="AB294" s="248"/>
      <c r="AC294" s="233" t="s">
        <v>458</v>
      </c>
      <c r="AD294" s="233"/>
      <c r="AE294" s="233"/>
      <c r="AF294" s="233"/>
      <c r="AG294" s="233"/>
      <c r="AH294" s="234">
        <v>2</v>
      </c>
      <c r="AI294" s="235"/>
      <c r="AJ294" s="235"/>
      <c r="AK294" s="235"/>
      <c r="AL294" s="236">
        <v>83.8</v>
      </c>
      <c r="AM294" s="237"/>
      <c r="AN294" s="237"/>
      <c r="AO294" s="238"/>
      <c r="AP294" s="239"/>
      <c r="AQ294" s="239"/>
      <c r="AR294" s="239"/>
      <c r="AS294" s="239"/>
      <c r="AT294" s="239"/>
      <c r="AU294" s="239"/>
      <c r="AV294" s="239"/>
      <c r="AW294" s="239"/>
      <c r="AX294" s="239"/>
    </row>
    <row r="295" spans="1:50" ht="45" customHeight="1" x14ac:dyDescent="0.15">
      <c r="A295" s="240">
        <v>8</v>
      </c>
      <c r="B295" s="240">
        <v>1</v>
      </c>
      <c r="C295" s="261" t="s">
        <v>649</v>
      </c>
      <c r="D295" s="259"/>
      <c r="E295" s="259"/>
      <c r="F295" s="259"/>
      <c r="G295" s="259"/>
      <c r="H295" s="259"/>
      <c r="I295" s="259"/>
      <c r="J295" s="243">
        <v>5040001069745</v>
      </c>
      <c r="K295" s="244"/>
      <c r="L295" s="244"/>
      <c r="M295" s="244"/>
      <c r="N295" s="244"/>
      <c r="O295" s="244"/>
      <c r="P295" s="262" t="s">
        <v>685</v>
      </c>
      <c r="Q295" s="245"/>
      <c r="R295" s="245"/>
      <c r="S295" s="245"/>
      <c r="T295" s="245"/>
      <c r="U295" s="245"/>
      <c r="V295" s="245"/>
      <c r="W295" s="245"/>
      <c r="X295" s="245"/>
      <c r="Y295" s="246">
        <v>12</v>
      </c>
      <c r="Z295" s="247"/>
      <c r="AA295" s="247"/>
      <c r="AB295" s="248"/>
      <c r="AC295" s="233" t="s">
        <v>458</v>
      </c>
      <c r="AD295" s="233"/>
      <c r="AE295" s="233"/>
      <c r="AF295" s="233"/>
      <c r="AG295" s="233"/>
      <c r="AH295" s="234">
        <v>1</v>
      </c>
      <c r="AI295" s="235"/>
      <c r="AJ295" s="235"/>
      <c r="AK295" s="235"/>
      <c r="AL295" s="236">
        <v>83.5</v>
      </c>
      <c r="AM295" s="237"/>
      <c r="AN295" s="237"/>
      <c r="AO295" s="238"/>
      <c r="AP295" s="239"/>
      <c r="AQ295" s="239"/>
      <c r="AR295" s="239"/>
      <c r="AS295" s="239"/>
      <c r="AT295" s="239"/>
      <c r="AU295" s="239"/>
      <c r="AV295" s="239"/>
      <c r="AW295" s="239"/>
      <c r="AX295" s="239"/>
    </row>
    <row r="296" spans="1:50" ht="33" customHeight="1" x14ac:dyDescent="0.15">
      <c r="A296" s="240">
        <v>9</v>
      </c>
      <c r="B296" s="240">
        <v>1</v>
      </c>
      <c r="C296" s="261" t="s">
        <v>650</v>
      </c>
      <c r="D296" s="259"/>
      <c r="E296" s="259"/>
      <c r="F296" s="259"/>
      <c r="G296" s="259"/>
      <c r="H296" s="259"/>
      <c r="I296" s="259"/>
      <c r="J296" s="243">
        <v>2430001002289</v>
      </c>
      <c r="K296" s="244"/>
      <c r="L296" s="244"/>
      <c r="M296" s="244"/>
      <c r="N296" s="244"/>
      <c r="O296" s="244"/>
      <c r="P296" s="262" t="s">
        <v>686</v>
      </c>
      <c r="Q296" s="245"/>
      <c r="R296" s="245"/>
      <c r="S296" s="245"/>
      <c r="T296" s="245"/>
      <c r="U296" s="245"/>
      <c r="V296" s="245"/>
      <c r="W296" s="245"/>
      <c r="X296" s="245"/>
      <c r="Y296" s="246">
        <v>12</v>
      </c>
      <c r="Z296" s="247"/>
      <c r="AA296" s="247"/>
      <c r="AB296" s="248"/>
      <c r="AC296" s="233" t="s">
        <v>458</v>
      </c>
      <c r="AD296" s="233"/>
      <c r="AE296" s="233"/>
      <c r="AF296" s="233"/>
      <c r="AG296" s="233"/>
      <c r="AH296" s="234">
        <v>2</v>
      </c>
      <c r="AI296" s="235"/>
      <c r="AJ296" s="235"/>
      <c r="AK296" s="235"/>
      <c r="AL296" s="236">
        <v>43.7</v>
      </c>
      <c r="AM296" s="237"/>
      <c r="AN296" s="237"/>
      <c r="AO296" s="238"/>
      <c r="AP296" s="239"/>
      <c r="AQ296" s="239"/>
      <c r="AR296" s="239"/>
      <c r="AS296" s="239"/>
      <c r="AT296" s="239"/>
      <c r="AU296" s="239"/>
      <c r="AV296" s="239"/>
      <c r="AW296" s="239"/>
      <c r="AX296" s="239"/>
    </row>
    <row r="297" spans="1:50" ht="32.25" customHeight="1" x14ac:dyDescent="0.15">
      <c r="A297" s="240">
        <v>10</v>
      </c>
      <c r="B297" s="240">
        <v>1</v>
      </c>
      <c r="C297" s="261" t="s">
        <v>651</v>
      </c>
      <c r="D297" s="259"/>
      <c r="E297" s="259"/>
      <c r="F297" s="259"/>
      <c r="G297" s="259"/>
      <c r="H297" s="259"/>
      <c r="I297" s="259"/>
      <c r="J297" s="243">
        <v>4430001007014</v>
      </c>
      <c r="K297" s="244"/>
      <c r="L297" s="244"/>
      <c r="M297" s="244"/>
      <c r="N297" s="244"/>
      <c r="O297" s="244"/>
      <c r="P297" s="262" t="s">
        <v>687</v>
      </c>
      <c r="Q297" s="245"/>
      <c r="R297" s="245"/>
      <c r="S297" s="245"/>
      <c r="T297" s="245"/>
      <c r="U297" s="245"/>
      <c r="V297" s="245"/>
      <c r="W297" s="245"/>
      <c r="X297" s="245"/>
      <c r="Y297" s="246">
        <v>11</v>
      </c>
      <c r="Z297" s="247"/>
      <c r="AA297" s="247"/>
      <c r="AB297" s="248"/>
      <c r="AC297" s="233" t="s">
        <v>458</v>
      </c>
      <c r="AD297" s="233"/>
      <c r="AE297" s="233"/>
      <c r="AF297" s="233"/>
      <c r="AG297" s="233"/>
      <c r="AH297" s="234">
        <v>2</v>
      </c>
      <c r="AI297" s="235"/>
      <c r="AJ297" s="235"/>
      <c r="AK297" s="235"/>
      <c r="AL297" s="236">
        <v>85.2</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9"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65</v>
      </c>
      <c r="AI320" s="252"/>
      <c r="AJ320" s="252"/>
      <c r="AK320" s="252"/>
      <c r="AL320" s="252" t="s">
        <v>17</v>
      </c>
      <c r="AM320" s="252"/>
      <c r="AN320" s="252"/>
      <c r="AO320" s="260"/>
      <c r="AP320" s="254" t="s">
        <v>429</v>
      </c>
      <c r="AQ320" s="254"/>
      <c r="AR320" s="254"/>
      <c r="AS320" s="254"/>
      <c r="AT320" s="254"/>
      <c r="AU320" s="254"/>
      <c r="AV320" s="254"/>
      <c r="AW320" s="254"/>
      <c r="AX320" s="254"/>
    </row>
    <row r="321" spans="1:50" ht="48" customHeight="1" x14ac:dyDescent="0.15">
      <c r="A321" s="240">
        <v>1</v>
      </c>
      <c r="B321" s="240">
        <v>1</v>
      </c>
      <c r="C321" s="261" t="s">
        <v>657</v>
      </c>
      <c r="D321" s="259"/>
      <c r="E321" s="259"/>
      <c r="F321" s="259"/>
      <c r="G321" s="259"/>
      <c r="H321" s="259"/>
      <c r="I321" s="259"/>
      <c r="J321" s="243">
        <v>6010505002096</v>
      </c>
      <c r="K321" s="244"/>
      <c r="L321" s="244"/>
      <c r="M321" s="244"/>
      <c r="N321" s="244"/>
      <c r="O321" s="244"/>
      <c r="P321" s="262" t="s">
        <v>688</v>
      </c>
      <c r="Q321" s="245"/>
      <c r="R321" s="245"/>
      <c r="S321" s="245"/>
      <c r="T321" s="245"/>
      <c r="U321" s="245"/>
      <c r="V321" s="245"/>
      <c r="W321" s="245"/>
      <c r="X321" s="245"/>
      <c r="Y321" s="246">
        <v>10</v>
      </c>
      <c r="Z321" s="247"/>
      <c r="AA321" s="247"/>
      <c r="AB321" s="248"/>
      <c r="AC321" s="233" t="s">
        <v>458</v>
      </c>
      <c r="AD321" s="233"/>
      <c r="AE321" s="233"/>
      <c r="AF321" s="233"/>
      <c r="AG321" s="233"/>
      <c r="AH321" s="234">
        <v>1</v>
      </c>
      <c r="AI321" s="235"/>
      <c r="AJ321" s="235"/>
      <c r="AK321" s="235"/>
      <c r="AL321" s="236">
        <v>97.2</v>
      </c>
      <c r="AM321" s="237"/>
      <c r="AN321" s="237"/>
      <c r="AO321" s="238"/>
      <c r="AP321" s="239"/>
      <c r="AQ321" s="239"/>
      <c r="AR321" s="239"/>
      <c r="AS321" s="239"/>
      <c r="AT321" s="239"/>
      <c r="AU321" s="239"/>
      <c r="AV321" s="239"/>
      <c r="AW321" s="239"/>
      <c r="AX321" s="239"/>
    </row>
    <row r="322" spans="1:50" ht="35.25" customHeight="1" x14ac:dyDescent="0.15">
      <c r="A322" s="240">
        <v>2</v>
      </c>
      <c r="B322" s="240">
        <v>1</v>
      </c>
      <c r="C322" s="261" t="s">
        <v>658</v>
      </c>
      <c r="D322" s="259"/>
      <c r="E322" s="259"/>
      <c r="F322" s="259"/>
      <c r="G322" s="259"/>
      <c r="H322" s="259"/>
      <c r="I322" s="259"/>
      <c r="J322" s="243">
        <v>4013305001526</v>
      </c>
      <c r="K322" s="244"/>
      <c r="L322" s="244"/>
      <c r="M322" s="244"/>
      <c r="N322" s="244"/>
      <c r="O322" s="244"/>
      <c r="P322" s="262" t="s">
        <v>665</v>
      </c>
      <c r="Q322" s="245"/>
      <c r="R322" s="245"/>
      <c r="S322" s="245"/>
      <c r="T322" s="245"/>
      <c r="U322" s="245"/>
      <c r="V322" s="245"/>
      <c r="W322" s="245"/>
      <c r="X322" s="245"/>
      <c r="Y322" s="246">
        <v>4</v>
      </c>
      <c r="Z322" s="247"/>
      <c r="AA322" s="247"/>
      <c r="AB322" s="248"/>
      <c r="AC322" s="233" t="s">
        <v>458</v>
      </c>
      <c r="AD322" s="233"/>
      <c r="AE322" s="233"/>
      <c r="AF322" s="233"/>
      <c r="AG322" s="233"/>
      <c r="AH322" s="234">
        <v>1</v>
      </c>
      <c r="AI322" s="235"/>
      <c r="AJ322" s="235"/>
      <c r="AK322" s="235"/>
      <c r="AL322" s="236">
        <v>85.4</v>
      </c>
      <c r="AM322" s="237"/>
      <c r="AN322" s="237"/>
      <c r="AO322" s="238"/>
      <c r="AP322" s="239"/>
      <c r="AQ322" s="239"/>
      <c r="AR322" s="239"/>
      <c r="AS322" s="239"/>
      <c r="AT322" s="239"/>
      <c r="AU322" s="239"/>
      <c r="AV322" s="239"/>
      <c r="AW322" s="239"/>
      <c r="AX322" s="239"/>
    </row>
    <row r="323" spans="1:50" ht="34.5" customHeight="1" x14ac:dyDescent="0.15">
      <c r="A323" s="240">
        <v>3</v>
      </c>
      <c r="B323" s="240">
        <v>1</v>
      </c>
      <c r="C323" s="261" t="s">
        <v>659</v>
      </c>
      <c r="D323" s="259"/>
      <c r="E323" s="259"/>
      <c r="F323" s="259"/>
      <c r="G323" s="259"/>
      <c r="H323" s="259"/>
      <c r="I323" s="259"/>
      <c r="J323" s="243">
        <v>9430005010802</v>
      </c>
      <c r="K323" s="244"/>
      <c r="L323" s="244"/>
      <c r="M323" s="244"/>
      <c r="N323" s="244"/>
      <c r="O323" s="244"/>
      <c r="P323" s="262" t="s">
        <v>666</v>
      </c>
      <c r="Q323" s="245"/>
      <c r="R323" s="245"/>
      <c r="S323" s="245"/>
      <c r="T323" s="245"/>
      <c r="U323" s="245"/>
      <c r="V323" s="245"/>
      <c r="W323" s="245"/>
      <c r="X323" s="245"/>
      <c r="Y323" s="246">
        <v>0.4</v>
      </c>
      <c r="Z323" s="247"/>
      <c r="AA323" s="247"/>
      <c r="AB323" s="248"/>
      <c r="AC323" s="233" t="s">
        <v>465</v>
      </c>
      <c r="AD323" s="233"/>
      <c r="AE323" s="233"/>
      <c r="AF323" s="233"/>
      <c r="AG323" s="233"/>
      <c r="AH323" s="234">
        <v>1</v>
      </c>
      <c r="AI323" s="235"/>
      <c r="AJ323" s="235"/>
      <c r="AK323" s="235"/>
      <c r="AL323" s="236">
        <v>100</v>
      </c>
      <c r="AM323" s="237"/>
      <c r="AN323" s="237"/>
      <c r="AO323" s="238"/>
      <c r="AP323" s="239"/>
      <c r="AQ323" s="239"/>
      <c r="AR323" s="239"/>
      <c r="AS323" s="239"/>
      <c r="AT323" s="239"/>
      <c r="AU323" s="239"/>
      <c r="AV323" s="239"/>
      <c r="AW323" s="239"/>
      <c r="AX323" s="239"/>
    </row>
    <row r="324" spans="1:50" ht="40.5" customHeight="1" x14ac:dyDescent="0.15">
      <c r="A324" s="240">
        <v>4</v>
      </c>
      <c r="B324" s="240">
        <v>1</v>
      </c>
      <c r="C324" s="261" t="s">
        <v>660</v>
      </c>
      <c r="D324" s="259"/>
      <c r="E324" s="259"/>
      <c r="F324" s="259"/>
      <c r="G324" s="259"/>
      <c r="H324" s="259"/>
      <c r="I324" s="259"/>
      <c r="J324" s="243">
        <v>3110005014849</v>
      </c>
      <c r="K324" s="244"/>
      <c r="L324" s="244"/>
      <c r="M324" s="244"/>
      <c r="N324" s="244"/>
      <c r="O324" s="244"/>
      <c r="P324" s="262" t="s">
        <v>690</v>
      </c>
      <c r="Q324" s="245"/>
      <c r="R324" s="245"/>
      <c r="S324" s="245"/>
      <c r="T324" s="245"/>
      <c r="U324" s="245"/>
      <c r="V324" s="245"/>
      <c r="W324" s="245"/>
      <c r="X324" s="245"/>
      <c r="Y324" s="246">
        <v>0.1</v>
      </c>
      <c r="Z324" s="247"/>
      <c r="AA324" s="247"/>
      <c r="AB324" s="248"/>
      <c r="AC324" s="233" t="s">
        <v>464</v>
      </c>
      <c r="AD324" s="233"/>
      <c r="AE324" s="233"/>
      <c r="AF324" s="233"/>
      <c r="AG324" s="233"/>
      <c r="AH324" s="234" t="s">
        <v>653</v>
      </c>
      <c r="AI324" s="235"/>
      <c r="AJ324" s="235"/>
      <c r="AK324" s="235"/>
      <c r="AL324" s="234" t="s">
        <v>653</v>
      </c>
      <c r="AM324" s="235"/>
      <c r="AN324" s="235"/>
      <c r="AO324" s="235"/>
      <c r="AP324" s="239"/>
      <c r="AQ324" s="239"/>
      <c r="AR324" s="239"/>
      <c r="AS324" s="239"/>
      <c r="AT324" s="239"/>
      <c r="AU324" s="239"/>
      <c r="AV324" s="239"/>
      <c r="AW324" s="239"/>
      <c r="AX324" s="239"/>
    </row>
    <row r="325" spans="1:50" ht="36" customHeight="1" x14ac:dyDescent="0.15">
      <c r="A325" s="240">
        <v>5</v>
      </c>
      <c r="B325" s="240">
        <v>1</v>
      </c>
      <c r="C325" s="261" t="s">
        <v>661</v>
      </c>
      <c r="D325" s="259"/>
      <c r="E325" s="259"/>
      <c r="F325" s="259"/>
      <c r="G325" s="259"/>
      <c r="H325" s="259"/>
      <c r="I325" s="259"/>
      <c r="J325" s="243">
        <v>4010405010556</v>
      </c>
      <c r="K325" s="244"/>
      <c r="L325" s="244"/>
      <c r="M325" s="244"/>
      <c r="N325" s="244"/>
      <c r="O325" s="244"/>
      <c r="P325" s="262" t="s">
        <v>691</v>
      </c>
      <c r="Q325" s="245"/>
      <c r="R325" s="245"/>
      <c r="S325" s="245"/>
      <c r="T325" s="245"/>
      <c r="U325" s="245"/>
      <c r="V325" s="245"/>
      <c r="W325" s="245"/>
      <c r="X325" s="245"/>
      <c r="Y325" s="246">
        <v>0.1</v>
      </c>
      <c r="Z325" s="247"/>
      <c r="AA325" s="247"/>
      <c r="AB325" s="248"/>
      <c r="AC325" s="233" t="s">
        <v>464</v>
      </c>
      <c r="AD325" s="233"/>
      <c r="AE325" s="233"/>
      <c r="AF325" s="233"/>
      <c r="AG325" s="233"/>
      <c r="AH325" s="234" t="s">
        <v>653</v>
      </c>
      <c r="AI325" s="235"/>
      <c r="AJ325" s="235"/>
      <c r="AK325" s="235"/>
      <c r="AL325" s="234" t="s">
        <v>653</v>
      </c>
      <c r="AM325" s="235"/>
      <c r="AN325" s="235"/>
      <c r="AO325" s="235"/>
      <c r="AP325" s="239"/>
      <c r="AQ325" s="239"/>
      <c r="AR325" s="239"/>
      <c r="AS325" s="239"/>
      <c r="AT325" s="239"/>
      <c r="AU325" s="239"/>
      <c r="AV325" s="239"/>
      <c r="AW325" s="239"/>
      <c r="AX325" s="239"/>
    </row>
    <row r="326" spans="1:50" ht="33.75" customHeight="1" x14ac:dyDescent="0.15">
      <c r="A326" s="240">
        <v>6</v>
      </c>
      <c r="B326" s="240">
        <v>1</v>
      </c>
      <c r="C326" s="261" t="s">
        <v>662</v>
      </c>
      <c r="D326" s="259"/>
      <c r="E326" s="259"/>
      <c r="F326" s="259"/>
      <c r="G326" s="259"/>
      <c r="H326" s="259"/>
      <c r="I326" s="259"/>
      <c r="J326" s="243">
        <v>2370005003380</v>
      </c>
      <c r="K326" s="244"/>
      <c r="L326" s="244"/>
      <c r="M326" s="244"/>
      <c r="N326" s="244"/>
      <c r="O326" s="244"/>
      <c r="P326" s="262" t="s">
        <v>667</v>
      </c>
      <c r="Q326" s="245"/>
      <c r="R326" s="245"/>
      <c r="S326" s="245"/>
      <c r="T326" s="245"/>
      <c r="U326" s="245"/>
      <c r="V326" s="245"/>
      <c r="W326" s="245"/>
      <c r="X326" s="245"/>
      <c r="Y326" s="246">
        <v>0</v>
      </c>
      <c r="Z326" s="247"/>
      <c r="AA326" s="247"/>
      <c r="AB326" s="248"/>
      <c r="AC326" s="233" t="s">
        <v>464</v>
      </c>
      <c r="AD326" s="233"/>
      <c r="AE326" s="233"/>
      <c r="AF326" s="233"/>
      <c r="AG326" s="233"/>
      <c r="AH326" s="234" t="s">
        <v>653</v>
      </c>
      <c r="AI326" s="235"/>
      <c r="AJ326" s="235"/>
      <c r="AK326" s="235"/>
      <c r="AL326" s="234" t="s">
        <v>653</v>
      </c>
      <c r="AM326" s="235"/>
      <c r="AN326" s="235"/>
      <c r="AO326" s="235"/>
      <c r="AP326" s="239"/>
      <c r="AQ326" s="239"/>
      <c r="AR326" s="239"/>
      <c r="AS326" s="239"/>
      <c r="AT326" s="239"/>
      <c r="AU326" s="239"/>
      <c r="AV326" s="239"/>
      <c r="AW326" s="239"/>
      <c r="AX326" s="239"/>
    </row>
    <row r="327" spans="1:50" ht="49.5" customHeight="1" x14ac:dyDescent="0.15">
      <c r="A327" s="240">
        <v>7</v>
      </c>
      <c r="B327" s="240">
        <v>1</v>
      </c>
      <c r="C327" s="261" t="s">
        <v>663</v>
      </c>
      <c r="D327" s="259"/>
      <c r="E327" s="259"/>
      <c r="F327" s="259"/>
      <c r="G327" s="259"/>
      <c r="H327" s="259"/>
      <c r="I327" s="259"/>
      <c r="J327" s="243">
        <v>4010005004371</v>
      </c>
      <c r="K327" s="244"/>
      <c r="L327" s="244"/>
      <c r="M327" s="244"/>
      <c r="N327" s="244"/>
      <c r="O327" s="244"/>
      <c r="P327" s="262" t="s">
        <v>668</v>
      </c>
      <c r="Q327" s="245"/>
      <c r="R327" s="245"/>
      <c r="S327" s="245"/>
      <c r="T327" s="245"/>
      <c r="U327" s="245"/>
      <c r="V327" s="245"/>
      <c r="W327" s="245"/>
      <c r="X327" s="245"/>
      <c r="Y327" s="246">
        <v>0</v>
      </c>
      <c r="Z327" s="247"/>
      <c r="AA327" s="247"/>
      <c r="AB327" s="248"/>
      <c r="AC327" s="233" t="s">
        <v>464</v>
      </c>
      <c r="AD327" s="233"/>
      <c r="AE327" s="233"/>
      <c r="AF327" s="233"/>
      <c r="AG327" s="233"/>
      <c r="AH327" s="234" t="s">
        <v>653</v>
      </c>
      <c r="AI327" s="235"/>
      <c r="AJ327" s="235"/>
      <c r="AK327" s="235"/>
      <c r="AL327" s="234" t="s">
        <v>653</v>
      </c>
      <c r="AM327" s="235"/>
      <c r="AN327" s="235"/>
      <c r="AO327" s="235"/>
      <c r="AP327" s="239"/>
      <c r="AQ327" s="239"/>
      <c r="AR327" s="239"/>
      <c r="AS327" s="239"/>
      <c r="AT327" s="239"/>
      <c r="AU327" s="239"/>
      <c r="AV327" s="239"/>
      <c r="AW327" s="239"/>
      <c r="AX327" s="239"/>
    </row>
    <row r="328" spans="1:50" ht="33.75" customHeight="1" x14ac:dyDescent="0.15">
      <c r="A328" s="240">
        <v>8</v>
      </c>
      <c r="B328" s="240">
        <v>1</v>
      </c>
      <c r="C328" s="261" t="s">
        <v>664</v>
      </c>
      <c r="D328" s="259"/>
      <c r="E328" s="259"/>
      <c r="F328" s="259"/>
      <c r="G328" s="259"/>
      <c r="H328" s="259"/>
      <c r="I328" s="259"/>
      <c r="J328" s="243">
        <v>8010405010536</v>
      </c>
      <c r="K328" s="244"/>
      <c r="L328" s="244"/>
      <c r="M328" s="244"/>
      <c r="N328" s="244"/>
      <c r="O328" s="244"/>
      <c r="P328" s="262" t="s">
        <v>669</v>
      </c>
      <c r="Q328" s="245"/>
      <c r="R328" s="245"/>
      <c r="S328" s="245"/>
      <c r="T328" s="245"/>
      <c r="U328" s="245"/>
      <c r="V328" s="245"/>
      <c r="W328" s="245"/>
      <c r="X328" s="245"/>
      <c r="Y328" s="246">
        <v>0</v>
      </c>
      <c r="Z328" s="247"/>
      <c r="AA328" s="247"/>
      <c r="AB328" s="248"/>
      <c r="AC328" s="233" t="s">
        <v>464</v>
      </c>
      <c r="AD328" s="233"/>
      <c r="AE328" s="233"/>
      <c r="AF328" s="233"/>
      <c r="AG328" s="233"/>
      <c r="AH328" s="234" t="s">
        <v>653</v>
      </c>
      <c r="AI328" s="235"/>
      <c r="AJ328" s="235"/>
      <c r="AK328" s="235"/>
      <c r="AL328" s="234" t="s">
        <v>653</v>
      </c>
      <c r="AM328" s="235"/>
      <c r="AN328" s="235"/>
      <c r="AO328" s="235"/>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65</v>
      </c>
      <c r="AI353" s="252"/>
      <c r="AJ353" s="252"/>
      <c r="AK353" s="252"/>
      <c r="AL353" s="252" t="s">
        <v>17</v>
      </c>
      <c r="AM353" s="252"/>
      <c r="AN353" s="252"/>
      <c r="AO353" s="260"/>
      <c r="AP353" s="254" t="s">
        <v>429</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65</v>
      </c>
      <c r="AI386" s="252"/>
      <c r="AJ386" s="252"/>
      <c r="AK386" s="252"/>
      <c r="AL386" s="252" t="s">
        <v>17</v>
      </c>
      <c r="AM386" s="252"/>
      <c r="AN386" s="252"/>
      <c r="AO386" s="260"/>
      <c r="AP386" s="254" t="s">
        <v>429</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65</v>
      </c>
      <c r="AI419" s="252"/>
      <c r="AJ419" s="252"/>
      <c r="AK419" s="252"/>
      <c r="AL419" s="252" t="s">
        <v>17</v>
      </c>
      <c r="AM419" s="252"/>
      <c r="AN419" s="252"/>
      <c r="AO419" s="260"/>
      <c r="AP419" s="254" t="s">
        <v>429</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65</v>
      </c>
      <c r="AI452" s="252"/>
      <c r="AJ452" s="252"/>
      <c r="AK452" s="252"/>
      <c r="AL452" s="252" t="s">
        <v>17</v>
      </c>
      <c r="AM452" s="252"/>
      <c r="AN452" s="252"/>
      <c r="AO452" s="260"/>
      <c r="AP452" s="254" t="s">
        <v>429</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65</v>
      </c>
      <c r="AI485" s="252"/>
      <c r="AJ485" s="252"/>
      <c r="AK485" s="252"/>
      <c r="AL485" s="252" t="s">
        <v>17</v>
      </c>
      <c r="AM485" s="252"/>
      <c r="AN485" s="252"/>
      <c r="AO485" s="260"/>
      <c r="AP485" s="254" t="s">
        <v>429</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0" t="s">
        <v>430</v>
      </c>
      <c r="AM516" s="731"/>
      <c r="AN516" s="731"/>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8"/>
      <c r="E519" s="250" t="s">
        <v>101</v>
      </c>
      <c r="F519" s="258"/>
      <c r="G519" s="258"/>
      <c r="H519" s="258"/>
      <c r="I519" s="258"/>
      <c r="J519" s="250" t="s">
        <v>66</v>
      </c>
      <c r="K519" s="250"/>
      <c r="L519" s="250"/>
      <c r="M519" s="250"/>
      <c r="N519" s="250"/>
      <c r="O519" s="250"/>
      <c r="P519" s="251" t="s">
        <v>89</v>
      </c>
      <c r="Q519" s="251"/>
      <c r="R519" s="251"/>
      <c r="S519" s="251"/>
      <c r="T519" s="251"/>
      <c r="U519" s="251"/>
      <c r="V519" s="251"/>
      <c r="W519" s="251"/>
      <c r="X519" s="251"/>
      <c r="Y519" s="250" t="s">
        <v>102</v>
      </c>
      <c r="Z519" s="258"/>
      <c r="AA519" s="258"/>
      <c r="AB519" s="258"/>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23 AL354:AO383 AL387:AO416 AL420:AO449 AL453:AO482 AL486:AO515 AL520:AO549 AL329:AO350">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58"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588</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3"/>
      <c r="AA2" s="274"/>
      <c r="AB2" s="846" t="s">
        <v>6</v>
      </c>
      <c r="AC2" s="847"/>
      <c r="AD2" s="848"/>
      <c r="AE2" s="221" t="s">
        <v>571</v>
      </c>
      <c r="AF2" s="221"/>
      <c r="AG2" s="221"/>
      <c r="AH2" s="221"/>
      <c r="AI2" s="221" t="s">
        <v>569</v>
      </c>
      <c r="AJ2" s="221"/>
      <c r="AK2" s="221"/>
      <c r="AL2" s="221"/>
      <c r="AM2" s="221" t="s">
        <v>567</v>
      </c>
      <c r="AN2" s="221"/>
      <c r="AO2" s="221"/>
      <c r="AP2" s="215"/>
      <c r="AQ2" s="223" t="s">
        <v>61</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4"/>
      <c r="AR3" s="231"/>
      <c r="AS3" s="229" t="s">
        <v>62</v>
      </c>
      <c r="AT3" s="230"/>
      <c r="AU3" s="231"/>
      <c r="AV3" s="231"/>
      <c r="AW3" s="208" t="s">
        <v>343</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344</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466</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3"/>
      <c r="AA9" s="274"/>
      <c r="AB9" s="846" t="s">
        <v>6</v>
      </c>
      <c r="AC9" s="847"/>
      <c r="AD9" s="848"/>
      <c r="AE9" s="221" t="s">
        <v>571</v>
      </c>
      <c r="AF9" s="221"/>
      <c r="AG9" s="221"/>
      <c r="AH9" s="221"/>
      <c r="AI9" s="221" t="s">
        <v>570</v>
      </c>
      <c r="AJ9" s="221"/>
      <c r="AK9" s="221"/>
      <c r="AL9" s="221"/>
      <c r="AM9" s="221" t="s">
        <v>567</v>
      </c>
      <c r="AN9" s="221"/>
      <c r="AO9" s="221"/>
      <c r="AP9" s="215"/>
      <c r="AQ9" s="223" t="s">
        <v>61</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4"/>
      <c r="AR10" s="231"/>
      <c r="AS10" s="229" t="s">
        <v>62</v>
      </c>
      <c r="AT10" s="230"/>
      <c r="AU10" s="231"/>
      <c r="AV10" s="231"/>
      <c r="AW10" s="208" t="s">
        <v>343</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345</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466</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3"/>
      <c r="AA16" s="274"/>
      <c r="AB16" s="846" t="s">
        <v>6</v>
      </c>
      <c r="AC16" s="847"/>
      <c r="AD16" s="848"/>
      <c r="AE16" s="221" t="s">
        <v>571</v>
      </c>
      <c r="AF16" s="221"/>
      <c r="AG16" s="221"/>
      <c r="AH16" s="221"/>
      <c r="AI16" s="221" t="s">
        <v>570</v>
      </c>
      <c r="AJ16" s="221"/>
      <c r="AK16" s="221"/>
      <c r="AL16" s="221"/>
      <c r="AM16" s="221" t="s">
        <v>567</v>
      </c>
      <c r="AN16" s="221"/>
      <c r="AO16" s="221"/>
      <c r="AP16" s="215"/>
      <c r="AQ16" s="223" t="s">
        <v>61</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4"/>
      <c r="AR17" s="231"/>
      <c r="AS17" s="229" t="s">
        <v>62</v>
      </c>
      <c r="AT17" s="230"/>
      <c r="AU17" s="231"/>
      <c r="AV17" s="231"/>
      <c r="AW17" s="208" t="s">
        <v>343</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345</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466</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3"/>
      <c r="AA23" s="274"/>
      <c r="AB23" s="846" t="s">
        <v>6</v>
      </c>
      <c r="AC23" s="847"/>
      <c r="AD23" s="848"/>
      <c r="AE23" s="221" t="s">
        <v>573</v>
      </c>
      <c r="AF23" s="221"/>
      <c r="AG23" s="221"/>
      <c r="AH23" s="221"/>
      <c r="AI23" s="221" t="s">
        <v>569</v>
      </c>
      <c r="AJ23" s="221"/>
      <c r="AK23" s="221"/>
      <c r="AL23" s="221"/>
      <c r="AM23" s="221" t="s">
        <v>567</v>
      </c>
      <c r="AN23" s="221"/>
      <c r="AO23" s="221"/>
      <c r="AP23" s="215"/>
      <c r="AQ23" s="223" t="s">
        <v>61</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4"/>
      <c r="AR24" s="231"/>
      <c r="AS24" s="229" t="s">
        <v>62</v>
      </c>
      <c r="AT24" s="230"/>
      <c r="AU24" s="231"/>
      <c r="AV24" s="231"/>
      <c r="AW24" s="208" t="s">
        <v>343</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345</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466</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3"/>
      <c r="AA30" s="274"/>
      <c r="AB30" s="846" t="s">
        <v>6</v>
      </c>
      <c r="AC30" s="847"/>
      <c r="AD30" s="848"/>
      <c r="AE30" s="221" t="s">
        <v>571</v>
      </c>
      <c r="AF30" s="221"/>
      <c r="AG30" s="221"/>
      <c r="AH30" s="221"/>
      <c r="AI30" s="221" t="s">
        <v>570</v>
      </c>
      <c r="AJ30" s="221"/>
      <c r="AK30" s="221"/>
      <c r="AL30" s="221"/>
      <c r="AM30" s="221" t="s">
        <v>567</v>
      </c>
      <c r="AN30" s="221"/>
      <c r="AO30" s="221"/>
      <c r="AP30" s="215"/>
      <c r="AQ30" s="223" t="s">
        <v>61</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4"/>
      <c r="AR31" s="231"/>
      <c r="AS31" s="229" t="s">
        <v>62</v>
      </c>
      <c r="AT31" s="230"/>
      <c r="AU31" s="231"/>
      <c r="AV31" s="231"/>
      <c r="AW31" s="208" t="s">
        <v>343</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344</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466</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3"/>
      <c r="AA37" s="274"/>
      <c r="AB37" s="846" t="s">
        <v>6</v>
      </c>
      <c r="AC37" s="847"/>
      <c r="AD37" s="848"/>
      <c r="AE37" s="221" t="s">
        <v>573</v>
      </c>
      <c r="AF37" s="221"/>
      <c r="AG37" s="221"/>
      <c r="AH37" s="221"/>
      <c r="AI37" s="221" t="s">
        <v>570</v>
      </c>
      <c r="AJ37" s="221"/>
      <c r="AK37" s="221"/>
      <c r="AL37" s="221"/>
      <c r="AM37" s="221" t="s">
        <v>567</v>
      </c>
      <c r="AN37" s="221"/>
      <c r="AO37" s="221"/>
      <c r="AP37" s="215"/>
      <c r="AQ37" s="223" t="s">
        <v>61</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4"/>
      <c r="AR38" s="231"/>
      <c r="AS38" s="229" t="s">
        <v>62</v>
      </c>
      <c r="AT38" s="230"/>
      <c r="AU38" s="231"/>
      <c r="AV38" s="231"/>
      <c r="AW38" s="208" t="s">
        <v>343</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345</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466</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3"/>
      <c r="AA44" s="274"/>
      <c r="AB44" s="846" t="s">
        <v>6</v>
      </c>
      <c r="AC44" s="847"/>
      <c r="AD44" s="848"/>
      <c r="AE44" s="221" t="s">
        <v>573</v>
      </c>
      <c r="AF44" s="221"/>
      <c r="AG44" s="221"/>
      <c r="AH44" s="221"/>
      <c r="AI44" s="221" t="s">
        <v>570</v>
      </c>
      <c r="AJ44" s="221"/>
      <c r="AK44" s="221"/>
      <c r="AL44" s="221"/>
      <c r="AM44" s="221" t="s">
        <v>567</v>
      </c>
      <c r="AN44" s="221"/>
      <c r="AO44" s="221"/>
      <c r="AP44" s="215"/>
      <c r="AQ44" s="223" t="s">
        <v>61</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4"/>
      <c r="AR45" s="231"/>
      <c r="AS45" s="229" t="s">
        <v>62</v>
      </c>
      <c r="AT45" s="230"/>
      <c r="AU45" s="231"/>
      <c r="AV45" s="231"/>
      <c r="AW45" s="208" t="s">
        <v>343</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345</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466</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3"/>
      <c r="AA51" s="274"/>
      <c r="AB51" s="846" t="s">
        <v>6</v>
      </c>
      <c r="AC51" s="847"/>
      <c r="AD51" s="848"/>
      <c r="AE51" s="221" t="s">
        <v>571</v>
      </c>
      <c r="AF51" s="221"/>
      <c r="AG51" s="221"/>
      <c r="AH51" s="221"/>
      <c r="AI51" s="221" t="s">
        <v>570</v>
      </c>
      <c r="AJ51" s="221"/>
      <c r="AK51" s="221"/>
      <c r="AL51" s="221"/>
      <c r="AM51" s="221" t="s">
        <v>567</v>
      </c>
      <c r="AN51" s="221"/>
      <c r="AO51" s="221"/>
      <c r="AP51" s="215"/>
      <c r="AQ51" s="223" t="s">
        <v>61</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4"/>
      <c r="AR52" s="231"/>
      <c r="AS52" s="229" t="s">
        <v>62</v>
      </c>
      <c r="AT52" s="230"/>
      <c r="AU52" s="231"/>
      <c r="AV52" s="231"/>
      <c r="AW52" s="208" t="s">
        <v>343</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345</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466</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3"/>
      <c r="AA58" s="274"/>
      <c r="AB58" s="846" t="s">
        <v>6</v>
      </c>
      <c r="AC58" s="847"/>
      <c r="AD58" s="848"/>
      <c r="AE58" s="221" t="s">
        <v>571</v>
      </c>
      <c r="AF58" s="221"/>
      <c r="AG58" s="221"/>
      <c r="AH58" s="221"/>
      <c r="AI58" s="221" t="s">
        <v>569</v>
      </c>
      <c r="AJ58" s="221"/>
      <c r="AK58" s="221"/>
      <c r="AL58" s="221"/>
      <c r="AM58" s="221" t="s">
        <v>567</v>
      </c>
      <c r="AN58" s="221"/>
      <c r="AO58" s="221"/>
      <c r="AP58" s="215"/>
      <c r="AQ58" s="223" t="s">
        <v>61</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4"/>
      <c r="AR59" s="231"/>
      <c r="AS59" s="229" t="s">
        <v>62</v>
      </c>
      <c r="AT59" s="230"/>
      <c r="AU59" s="231"/>
      <c r="AV59" s="231"/>
      <c r="AW59" s="208" t="s">
        <v>343</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344</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466</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3"/>
      <c r="AA65" s="274"/>
      <c r="AB65" s="846" t="s">
        <v>6</v>
      </c>
      <c r="AC65" s="847"/>
      <c r="AD65" s="848"/>
      <c r="AE65" s="221" t="s">
        <v>573</v>
      </c>
      <c r="AF65" s="221"/>
      <c r="AG65" s="221"/>
      <c r="AH65" s="221"/>
      <c r="AI65" s="221" t="s">
        <v>570</v>
      </c>
      <c r="AJ65" s="221"/>
      <c r="AK65" s="221"/>
      <c r="AL65" s="221"/>
      <c r="AM65" s="221" t="s">
        <v>567</v>
      </c>
      <c r="AN65" s="221"/>
      <c r="AO65" s="221"/>
      <c r="AP65" s="215"/>
      <c r="AQ65" s="223" t="s">
        <v>61</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4"/>
      <c r="AR66" s="231"/>
      <c r="AS66" s="229" t="s">
        <v>62</v>
      </c>
      <c r="AT66" s="230"/>
      <c r="AU66" s="231"/>
      <c r="AV66" s="231"/>
      <c r="AW66" s="208" t="s">
        <v>343</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345</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466</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9" t="s">
        <v>346</v>
      </c>
      <c r="H2" s="300"/>
      <c r="I2" s="300"/>
      <c r="J2" s="300"/>
      <c r="K2" s="300"/>
      <c r="L2" s="300"/>
      <c r="M2" s="300"/>
      <c r="N2" s="300"/>
      <c r="O2" s="300"/>
      <c r="P2" s="300"/>
      <c r="Q2" s="300"/>
      <c r="R2" s="300"/>
      <c r="S2" s="300"/>
      <c r="T2" s="300"/>
      <c r="U2" s="300"/>
      <c r="V2" s="300"/>
      <c r="W2" s="300"/>
      <c r="X2" s="300"/>
      <c r="Y2" s="300"/>
      <c r="Z2" s="300"/>
      <c r="AA2" s="300"/>
      <c r="AB2" s="301"/>
      <c r="AC2" s="299" t="s">
        <v>347</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6"/>
      <c r="B4" s="877"/>
      <c r="C4" s="877"/>
      <c r="D4" s="877"/>
      <c r="E4" s="877"/>
      <c r="F4" s="878"/>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6"/>
      <c r="B5" s="877"/>
      <c r="C5" s="877"/>
      <c r="D5" s="877"/>
      <c r="E5" s="877"/>
      <c r="F5" s="878"/>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6"/>
      <c r="B6" s="877"/>
      <c r="C6" s="877"/>
      <c r="D6" s="877"/>
      <c r="E6" s="877"/>
      <c r="F6" s="878"/>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6"/>
      <c r="B7" s="877"/>
      <c r="C7" s="877"/>
      <c r="D7" s="877"/>
      <c r="E7" s="877"/>
      <c r="F7" s="878"/>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6"/>
      <c r="B8" s="877"/>
      <c r="C8" s="877"/>
      <c r="D8" s="877"/>
      <c r="E8" s="877"/>
      <c r="F8" s="878"/>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6"/>
      <c r="B9" s="877"/>
      <c r="C9" s="877"/>
      <c r="D9" s="877"/>
      <c r="E9" s="877"/>
      <c r="F9" s="878"/>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6"/>
      <c r="B10" s="877"/>
      <c r="C10" s="877"/>
      <c r="D10" s="877"/>
      <c r="E10" s="877"/>
      <c r="F10" s="878"/>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6"/>
      <c r="B11" s="877"/>
      <c r="C11" s="877"/>
      <c r="D11" s="877"/>
      <c r="E11" s="877"/>
      <c r="F11" s="878"/>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6"/>
      <c r="B12" s="877"/>
      <c r="C12" s="877"/>
      <c r="D12" s="877"/>
      <c r="E12" s="877"/>
      <c r="F12" s="878"/>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6"/>
      <c r="B13" s="877"/>
      <c r="C13" s="877"/>
      <c r="D13" s="877"/>
      <c r="E13" s="877"/>
      <c r="F13" s="878"/>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6"/>
      <c r="B14" s="877"/>
      <c r="C14" s="877"/>
      <c r="D14" s="877"/>
      <c r="E14" s="877"/>
      <c r="F14" s="878"/>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6"/>
      <c r="B15" s="877"/>
      <c r="C15" s="877"/>
      <c r="D15" s="877"/>
      <c r="E15" s="877"/>
      <c r="F15" s="878"/>
      <c r="G15" s="299" t="s">
        <v>348</v>
      </c>
      <c r="H15" s="300"/>
      <c r="I15" s="300"/>
      <c r="J15" s="300"/>
      <c r="K15" s="300"/>
      <c r="L15" s="300"/>
      <c r="M15" s="300"/>
      <c r="N15" s="300"/>
      <c r="O15" s="300"/>
      <c r="P15" s="300"/>
      <c r="Q15" s="300"/>
      <c r="R15" s="300"/>
      <c r="S15" s="300"/>
      <c r="T15" s="300"/>
      <c r="U15" s="300"/>
      <c r="V15" s="300"/>
      <c r="W15" s="300"/>
      <c r="X15" s="300"/>
      <c r="Y15" s="300"/>
      <c r="Z15" s="300"/>
      <c r="AA15" s="300"/>
      <c r="AB15" s="301"/>
      <c r="AC15" s="299" t="s">
        <v>349</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6"/>
      <c r="B16" s="877"/>
      <c r="C16" s="877"/>
      <c r="D16" s="877"/>
      <c r="E16" s="877"/>
      <c r="F16" s="878"/>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6"/>
      <c r="B17" s="877"/>
      <c r="C17" s="877"/>
      <c r="D17" s="877"/>
      <c r="E17" s="877"/>
      <c r="F17" s="878"/>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6"/>
      <c r="B18" s="877"/>
      <c r="C18" s="877"/>
      <c r="D18" s="877"/>
      <c r="E18" s="877"/>
      <c r="F18" s="878"/>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6"/>
      <c r="B19" s="877"/>
      <c r="C19" s="877"/>
      <c r="D19" s="877"/>
      <c r="E19" s="877"/>
      <c r="F19" s="878"/>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6"/>
      <c r="B20" s="877"/>
      <c r="C20" s="877"/>
      <c r="D20" s="877"/>
      <c r="E20" s="877"/>
      <c r="F20" s="878"/>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6"/>
      <c r="B21" s="877"/>
      <c r="C21" s="877"/>
      <c r="D21" s="877"/>
      <c r="E21" s="877"/>
      <c r="F21" s="878"/>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6"/>
      <c r="B22" s="877"/>
      <c r="C22" s="877"/>
      <c r="D22" s="877"/>
      <c r="E22" s="877"/>
      <c r="F22" s="878"/>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6"/>
      <c r="B23" s="877"/>
      <c r="C23" s="877"/>
      <c r="D23" s="877"/>
      <c r="E23" s="877"/>
      <c r="F23" s="878"/>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6"/>
      <c r="B24" s="877"/>
      <c r="C24" s="877"/>
      <c r="D24" s="877"/>
      <c r="E24" s="877"/>
      <c r="F24" s="878"/>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6"/>
      <c r="B25" s="877"/>
      <c r="C25" s="877"/>
      <c r="D25" s="877"/>
      <c r="E25" s="877"/>
      <c r="F25" s="878"/>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6"/>
      <c r="B26" s="877"/>
      <c r="C26" s="877"/>
      <c r="D26" s="877"/>
      <c r="E26" s="877"/>
      <c r="F26" s="878"/>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6"/>
      <c r="B27" s="877"/>
      <c r="C27" s="877"/>
      <c r="D27" s="877"/>
      <c r="E27" s="877"/>
      <c r="F27" s="878"/>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6"/>
      <c r="B28" s="877"/>
      <c r="C28" s="877"/>
      <c r="D28" s="877"/>
      <c r="E28" s="877"/>
      <c r="F28" s="878"/>
      <c r="G28" s="299" t="s">
        <v>350</v>
      </c>
      <c r="H28" s="300"/>
      <c r="I28" s="300"/>
      <c r="J28" s="300"/>
      <c r="K28" s="300"/>
      <c r="L28" s="300"/>
      <c r="M28" s="300"/>
      <c r="N28" s="300"/>
      <c r="O28" s="300"/>
      <c r="P28" s="300"/>
      <c r="Q28" s="300"/>
      <c r="R28" s="300"/>
      <c r="S28" s="300"/>
      <c r="T28" s="300"/>
      <c r="U28" s="300"/>
      <c r="V28" s="300"/>
      <c r="W28" s="300"/>
      <c r="X28" s="300"/>
      <c r="Y28" s="300"/>
      <c r="Z28" s="300"/>
      <c r="AA28" s="300"/>
      <c r="AB28" s="301"/>
      <c r="AC28" s="299" t="s">
        <v>351</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6"/>
      <c r="B29" s="877"/>
      <c r="C29" s="877"/>
      <c r="D29" s="877"/>
      <c r="E29" s="877"/>
      <c r="F29" s="878"/>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6"/>
      <c r="B30" s="877"/>
      <c r="C30" s="877"/>
      <c r="D30" s="877"/>
      <c r="E30" s="877"/>
      <c r="F30" s="878"/>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6"/>
      <c r="B31" s="877"/>
      <c r="C31" s="877"/>
      <c r="D31" s="877"/>
      <c r="E31" s="877"/>
      <c r="F31" s="878"/>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6"/>
      <c r="B32" s="877"/>
      <c r="C32" s="877"/>
      <c r="D32" s="877"/>
      <c r="E32" s="877"/>
      <c r="F32" s="878"/>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6"/>
      <c r="B33" s="877"/>
      <c r="C33" s="877"/>
      <c r="D33" s="877"/>
      <c r="E33" s="877"/>
      <c r="F33" s="878"/>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6"/>
      <c r="B34" s="877"/>
      <c r="C34" s="877"/>
      <c r="D34" s="877"/>
      <c r="E34" s="877"/>
      <c r="F34" s="878"/>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6"/>
      <c r="B35" s="877"/>
      <c r="C35" s="877"/>
      <c r="D35" s="877"/>
      <c r="E35" s="877"/>
      <c r="F35" s="878"/>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6"/>
      <c r="B36" s="877"/>
      <c r="C36" s="877"/>
      <c r="D36" s="877"/>
      <c r="E36" s="877"/>
      <c r="F36" s="878"/>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6"/>
      <c r="B37" s="877"/>
      <c r="C37" s="877"/>
      <c r="D37" s="877"/>
      <c r="E37" s="877"/>
      <c r="F37" s="878"/>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6"/>
      <c r="B38" s="877"/>
      <c r="C38" s="877"/>
      <c r="D38" s="877"/>
      <c r="E38" s="877"/>
      <c r="F38" s="878"/>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6"/>
      <c r="B39" s="877"/>
      <c r="C39" s="877"/>
      <c r="D39" s="877"/>
      <c r="E39" s="877"/>
      <c r="F39" s="878"/>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6"/>
      <c r="B40" s="877"/>
      <c r="C40" s="877"/>
      <c r="D40" s="877"/>
      <c r="E40" s="877"/>
      <c r="F40" s="878"/>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6"/>
      <c r="B41" s="877"/>
      <c r="C41" s="877"/>
      <c r="D41" s="877"/>
      <c r="E41" s="877"/>
      <c r="F41" s="878"/>
      <c r="G41" s="299" t="s">
        <v>352</v>
      </c>
      <c r="H41" s="300"/>
      <c r="I41" s="300"/>
      <c r="J41" s="300"/>
      <c r="K41" s="300"/>
      <c r="L41" s="300"/>
      <c r="M41" s="300"/>
      <c r="N41" s="300"/>
      <c r="O41" s="300"/>
      <c r="P41" s="300"/>
      <c r="Q41" s="300"/>
      <c r="R41" s="300"/>
      <c r="S41" s="300"/>
      <c r="T41" s="300"/>
      <c r="U41" s="300"/>
      <c r="V41" s="300"/>
      <c r="W41" s="300"/>
      <c r="X41" s="300"/>
      <c r="Y41" s="300"/>
      <c r="Z41" s="300"/>
      <c r="AA41" s="300"/>
      <c r="AB41" s="301"/>
      <c r="AC41" s="299" t="s">
        <v>353</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6"/>
      <c r="B42" s="877"/>
      <c r="C42" s="877"/>
      <c r="D42" s="877"/>
      <c r="E42" s="877"/>
      <c r="F42" s="878"/>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6"/>
      <c r="B43" s="877"/>
      <c r="C43" s="877"/>
      <c r="D43" s="877"/>
      <c r="E43" s="877"/>
      <c r="F43" s="878"/>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6"/>
      <c r="B44" s="877"/>
      <c r="C44" s="877"/>
      <c r="D44" s="877"/>
      <c r="E44" s="877"/>
      <c r="F44" s="878"/>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6"/>
      <c r="B45" s="877"/>
      <c r="C45" s="877"/>
      <c r="D45" s="877"/>
      <c r="E45" s="877"/>
      <c r="F45" s="878"/>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6"/>
      <c r="B46" s="877"/>
      <c r="C46" s="877"/>
      <c r="D46" s="877"/>
      <c r="E46" s="877"/>
      <c r="F46" s="878"/>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6"/>
      <c r="B47" s="877"/>
      <c r="C47" s="877"/>
      <c r="D47" s="877"/>
      <c r="E47" s="877"/>
      <c r="F47" s="878"/>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6"/>
      <c r="B48" s="877"/>
      <c r="C48" s="877"/>
      <c r="D48" s="877"/>
      <c r="E48" s="877"/>
      <c r="F48" s="878"/>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6"/>
      <c r="B49" s="877"/>
      <c r="C49" s="877"/>
      <c r="D49" s="877"/>
      <c r="E49" s="877"/>
      <c r="F49" s="878"/>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6"/>
      <c r="B50" s="877"/>
      <c r="C50" s="877"/>
      <c r="D50" s="877"/>
      <c r="E50" s="877"/>
      <c r="F50" s="878"/>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6"/>
      <c r="B51" s="877"/>
      <c r="C51" s="877"/>
      <c r="D51" s="877"/>
      <c r="E51" s="877"/>
      <c r="F51" s="878"/>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6"/>
      <c r="B52" s="877"/>
      <c r="C52" s="877"/>
      <c r="D52" s="877"/>
      <c r="E52" s="877"/>
      <c r="F52" s="878"/>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9" t="s">
        <v>354</v>
      </c>
      <c r="H55" s="300"/>
      <c r="I55" s="300"/>
      <c r="J55" s="300"/>
      <c r="K55" s="300"/>
      <c r="L55" s="300"/>
      <c r="M55" s="300"/>
      <c r="N55" s="300"/>
      <c r="O55" s="300"/>
      <c r="P55" s="300"/>
      <c r="Q55" s="300"/>
      <c r="R55" s="300"/>
      <c r="S55" s="300"/>
      <c r="T55" s="300"/>
      <c r="U55" s="300"/>
      <c r="V55" s="300"/>
      <c r="W55" s="300"/>
      <c r="X55" s="300"/>
      <c r="Y55" s="300"/>
      <c r="Z55" s="300"/>
      <c r="AA55" s="300"/>
      <c r="AB55" s="301"/>
      <c r="AC55" s="299" t="s">
        <v>355</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6"/>
      <c r="B56" s="877"/>
      <c r="C56" s="877"/>
      <c r="D56" s="877"/>
      <c r="E56" s="877"/>
      <c r="F56" s="878"/>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6"/>
      <c r="B57" s="877"/>
      <c r="C57" s="877"/>
      <c r="D57" s="877"/>
      <c r="E57" s="877"/>
      <c r="F57" s="878"/>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6"/>
      <c r="B58" s="877"/>
      <c r="C58" s="877"/>
      <c r="D58" s="877"/>
      <c r="E58" s="877"/>
      <c r="F58" s="878"/>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6"/>
      <c r="B59" s="877"/>
      <c r="C59" s="877"/>
      <c r="D59" s="877"/>
      <c r="E59" s="877"/>
      <c r="F59" s="878"/>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6"/>
      <c r="B60" s="877"/>
      <c r="C60" s="877"/>
      <c r="D60" s="877"/>
      <c r="E60" s="877"/>
      <c r="F60" s="878"/>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6"/>
      <c r="B61" s="877"/>
      <c r="C61" s="877"/>
      <c r="D61" s="877"/>
      <c r="E61" s="877"/>
      <c r="F61" s="878"/>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6"/>
      <c r="B62" s="877"/>
      <c r="C62" s="877"/>
      <c r="D62" s="877"/>
      <c r="E62" s="877"/>
      <c r="F62" s="878"/>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6"/>
      <c r="B63" s="877"/>
      <c r="C63" s="877"/>
      <c r="D63" s="877"/>
      <c r="E63" s="877"/>
      <c r="F63" s="878"/>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6"/>
      <c r="B64" s="877"/>
      <c r="C64" s="877"/>
      <c r="D64" s="877"/>
      <c r="E64" s="877"/>
      <c r="F64" s="878"/>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6"/>
      <c r="B65" s="877"/>
      <c r="C65" s="877"/>
      <c r="D65" s="877"/>
      <c r="E65" s="877"/>
      <c r="F65" s="878"/>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6"/>
      <c r="B66" s="877"/>
      <c r="C66" s="877"/>
      <c r="D66" s="877"/>
      <c r="E66" s="877"/>
      <c r="F66" s="878"/>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6"/>
      <c r="B67" s="877"/>
      <c r="C67" s="877"/>
      <c r="D67" s="877"/>
      <c r="E67" s="877"/>
      <c r="F67" s="878"/>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6"/>
      <c r="B68" s="877"/>
      <c r="C68" s="877"/>
      <c r="D68" s="877"/>
      <c r="E68" s="877"/>
      <c r="F68" s="878"/>
      <c r="G68" s="299" t="s">
        <v>356</v>
      </c>
      <c r="H68" s="300"/>
      <c r="I68" s="300"/>
      <c r="J68" s="300"/>
      <c r="K68" s="300"/>
      <c r="L68" s="300"/>
      <c r="M68" s="300"/>
      <c r="N68" s="300"/>
      <c r="O68" s="300"/>
      <c r="P68" s="300"/>
      <c r="Q68" s="300"/>
      <c r="R68" s="300"/>
      <c r="S68" s="300"/>
      <c r="T68" s="300"/>
      <c r="U68" s="300"/>
      <c r="V68" s="300"/>
      <c r="W68" s="300"/>
      <c r="X68" s="300"/>
      <c r="Y68" s="300"/>
      <c r="Z68" s="300"/>
      <c r="AA68" s="300"/>
      <c r="AB68" s="301"/>
      <c r="AC68" s="299" t="s">
        <v>357</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6"/>
      <c r="B69" s="877"/>
      <c r="C69" s="877"/>
      <c r="D69" s="877"/>
      <c r="E69" s="877"/>
      <c r="F69" s="878"/>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6"/>
      <c r="B70" s="877"/>
      <c r="C70" s="877"/>
      <c r="D70" s="877"/>
      <c r="E70" s="877"/>
      <c r="F70" s="878"/>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6"/>
      <c r="B71" s="877"/>
      <c r="C71" s="877"/>
      <c r="D71" s="877"/>
      <c r="E71" s="877"/>
      <c r="F71" s="878"/>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6"/>
      <c r="B72" s="877"/>
      <c r="C72" s="877"/>
      <c r="D72" s="877"/>
      <c r="E72" s="877"/>
      <c r="F72" s="878"/>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6"/>
      <c r="B73" s="877"/>
      <c r="C73" s="877"/>
      <c r="D73" s="877"/>
      <c r="E73" s="877"/>
      <c r="F73" s="878"/>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6"/>
      <c r="B74" s="877"/>
      <c r="C74" s="877"/>
      <c r="D74" s="877"/>
      <c r="E74" s="877"/>
      <c r="F74" s="878"/>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6"/>
      <c r="B75" s="877"/>
      <c r="C75" s="877"/>
      <c r="D75" s="877"/>
      <c r="E75" s="877"/>
      <c r="F75" s="878"/>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6"/>
      <c r="B76" s="877"/>
      <c r="C76" s="877"/>
      <c r="D76" s="877"/>
      <c r="E76" s="877"/>
      <c r="F76" s="878"/>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6"/>
      <c r="B77" s="877"/>
      <c r="C77" s="877"/>
      <c r="D77" s="877"/>
      <c r="E77" s="877"/>
      <c r="F77" s="878"/>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6"/>
      <c r="B78" s="877"/>
      <c r="C78" s="877"/>
      <c r="D78" s="877"/>
      <c r="E78" s="877"/>
      <c r="F78" s="878"/>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6"/>
      <c r="B79" s="877"/>
      <c r="C79" s="877"/>
      <c r="D79" s="877"/>
      <c r="E79" s="877"/>
      <c r="F79" s="878"/>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6"/>
      <c r="B80" s="877"/>
      <c r="C80" s="877"/>
      <c r="D80" s="877"/>
      <c r="E80" s="877"/>
      <c r="F80" s="878"/>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6"/>
      <c r="B81" s="877"/>
      <c r="C81" s="877"/>
      <c r="D81" s="877"/>
      <c r="E81" s="877"/>
      <c r="F81" s="878"/>
      <c r="G81" s="299" t="s">
        <v>358</v>
      </c>
      <c r="H81" s="300"/>
      <c r="I81" s="300"/>
      <c r="J81" s="300"/>
      <c r="K81" s="300"/>
      <c r="L81" s="300"/>
      <c r="M81" s="300"/>
      <c r="N81" s="300"/>
      <c r="O81" s="300"/>
      <c r="P81" s="300"/>
      <c r="Q81" s="300"/>
      <c r="R81" s="300"/>
      <c r="S81" s="300"/>
      <c r="T81" s="300"/>
      <c r="U81" s="300"/>
      <c r="V81" s="300"/>
      <c r="W81" s="300"/>
      <c r="X81" s="300"/>
      <c r="Y81" s="300"/>
      <c r="Z81" s="300"/>
      <c r="AA81" s="300"/>
      <c r="AB81" s="301"/>
      <c r="AC81" s="299" t="s">
        <v>359</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6"/>
      <c r="B82" s="877"/>
      <c r="C82" s="877"/>
      <c r="D82" s="877"/>
      <c r="E82" s="877"/>
      <c r="F82" s="878"/>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6"/>
      <c r="B83" s="877"/>
      <c r="C83" s="877"/>
      <c r="D83" s="877"/>
      <c r="E83" s="877"/>
      <c r="F83" s="878"/>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6"/>
      <c r="B84" s="877"/>
      <c r="C84" s="877"/>
      <c r="D84" s="877"/>
      <c r="E84" s="877"/>
      <c r="F84" s="878"/>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6"/>
      <c r="B85" s="877"/>
      <c r="C85" s="877"/>
      <c r="D85" s="877"/>
      <c r="E85" s="877"/>
      <c r="F85" s="878"/>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6"/>
      <c r="B86" s="877"/>
      <c r="C86" s="877"/>
      <c r="D86" s="877"/>
      <c r="E86" s="877"/>
      <c r="F86" s="878"/>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6"/>
      <c r="B87" s="877"/>
      <c r="C87" s="877"/>
      <c r="D87" s="877"/>
      <c r="E87" s="877"/>
      <c r="F87" s="878"/>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6"/>
      <c r="B88" s="877"/>
      <c r="C88" s="877"/>
      <c r="D88" s="877"/>
      <c r="E88" s="877"/>
      <c r="F88" s="878"/>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6"/>
      <c r="B89" s="877"/>
      <c r="C89" s="877"/>
      <c r="D89" s="877"/>
      <c r="E89" s="877"/>
      <c r="F89" s="878"/>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6"/>
      <c r="B90" s="877"/>
      <c r="C90" s="877"/>
      <c r="D90" s="877"/>
      <c r="E90" s="877"/>
      <c r="F90" s="878"/>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6"/>
      <c r="B91" s="877"/>
      <c r="C91" s="877"/>
      <c r="D91" s="877"/>
      <c r="E91" s="877"/>
      <c r="F91" s="878"/>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6"/>
      <c r="B92" s="877"/>
      <c r="C92" s="877"/>
      <c r="D92" s="877"/>
      <c r="E92" s="877"/>
      <c r="F92" s="878"/>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6"/>
      <c r="B93" s="877"/>
      <c r="C93" s="877"/>
      <c r="D93" s="877"/>
      <c r="E93" s="877"/>
      <c r="F93" s="878"/>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6"/>
      <c r="B94" s="877"/>
      <c r="C94" s="877"/>
      <c r="D94" s="877"/>
      <c r="E94" s="877"/>
      <c r="F94" s="878"/>
      <c r="G94" s="299" t="s">
        <v>360</v>
      </c>
      <c r="H94" s="300"/>
      <c r="I94" s="300"/>
      <c r="J94" s="300"/>
      <c r="K94" s="300"/>
      <c r="L94" s="300"/>
      <c r="M94" s="300"/>
      <c r="N94" s="300"/>
      <c r="O94" s="300"/>
      <c r="P94" s="300"/>
      <c r="Q94" s="300"/>
      <c r="R94" s="300"/>
      <c r="S94" s="300"/>
      <c r="T94" s="300"/>
      <c r="U94" s="300"/>
      <c r="V94" s="300"/>
      <c r="W94" s="300"/>
      <c r="X94" s="300"/>
      <c r="Y94" s="300"/>
      <c r="Z94" s="300"/>
      <c r="AA94" s="300"/>
      <c r="AB94" s="301"/>
      <c r="AC94" s="299" t="s">
        <v>361</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6"/>
      <c r="B95" s="877"/>
      <c r="C95" s="877"/>
      <c r="D95" s="877"/>
      <c r="E95" s="877"/>
      <c r="F95" s="878"/>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6"/>
      <c r="B96" s="877"/>
      <c r="C96" s="877"/>
      <c r="D96" s="877"/>
      <c r="E96" s="877"/>
      <c r="F96" s="878"/>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6"/>
      <c r="B97" s="877"/>
      <c r="C97" s="877"/>
      <c r="D97" s="877"/>
      <c r="E97" s="877"/>
      <c r="F97" s="878"/>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6"/>
      <c r="B98" s="877"/>
      <c r="C98" s="877"/>
      <c r="D98" s="877"/>
      <c r="E98" s="877"/>
      <c r="F98" s="878"/>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6"/>
      <c r="B99" s="877"/>
      <c r="C99" s="877"/>
      <c r="D99" s="877"/>
      <c r="E99" s="877"/>
      <c r="F99" s="878"/>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6"/>
      <c r="B100" s="877"/>
      <c r="C100" s="877"/>
      <c r="D100" s="877"/>
      <c r="E100" s="877"/>
      <c r="F100" s="878"/>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6"/>
      <c r="B101" s="877"/>
      <c r="C101" s="877"/>
      <c r="D101" s="877"/>
      <c r="E101" s="877"/>
      <c r="F101" s="878"/>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6"/>
      <c r="B102" s="877"/>
      <c r="C102" s="877"/>
      <c r="D102" s="877"/>
      <c r="E102" s="877"/>
      <c r="F102" s="878"/>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6"/>
      <c r="B103" s="877"/>
      <c r="C103" s="877"/>
      <c r="D103" s="877"/>
      <c r="E103" s="877"/>
      <c r="F103" s="878"/>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6"/>
      <c r="B104" s="877"/>
      <c r="C104" s="877"/>
      <c r="D104" s="877"/>
      <c r="E104" s="877"/>
      <c r="F104" s="878"/>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6"/>
      <c r="B105" s="877"/>
      <c r="C105" s="877"/>
      <c r="D105" s="877"/>
      <c r="E105" s="877"/>
      <c r="F105" s="878"/>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9" t="s">
        <v>362</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363</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6"/>
      <c r="B109" s="877"/>
      <c r="C109" s="877"/>
      <c r="D109" s="877"/>
      <c r="E109" s="877"/>
      <c r="F109" s="878"/>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6"/>
      <c r="B110" s="877"/>
      <c r="C110" s="877"/>
      <c r="D110" s="877"/>
      <c r="E110" s="877"/>
      <c r="F110" s="878"/>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6"/>
      <c r="B111" s="877"/>
      <c r="C111" s="877"/>
      <c r="D111" s="877"/>
      <c r="E111" s="877"/>
      <c r="F111" s="878"/>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6"/>
      <c r="B112" s="877"/>
      <c r="C112" s="877"/>
      <c r="D112" s="877"/>
      <c r="E112" s="877"/>
      <c r="F112" s="878"/>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6"/>
      <c r="B113" s="877"/>
      <c r="C113" s="877"/>
      <c r="D113" s="877"/>
      <c r="E113" s="877"/>
      <c r="F113" s="878"/>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6"/>
      <c r="B114" s="877"/>
      <c r="C114" s="877"/>
      <c r="D114" s="877"/>
      <c r="E114" s="877"/>
      <c r="F114" s="878"/>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6"/>
      <c r="B115" s="877"/>
      <c r="C115" s="877"/>
      <c r="D115" s="877"/>
      <c r="E115" s="877"/>
      <c r="F115" s="878"/>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6"/>
      <c r="B116" s="877"/>
      <c r="C116" s="877"/>
      <c r="D116" s="877"/>
      <c r="E116" s="877"/>
      <c r="F116" s="878"/>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6"/>
      <c r="B117" s="877"/>
      <c r="C117" s="877"/>
      <c r="D117" s="877"/>
      <c r="E117" s="877"/>
      <c r="F117" s="878"/>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6"/>
      <c r="B118" s="877"/>
      <c r="C118" s="877"/>
      <c r="D118" s="877"/>
      <c r="E118" s="877"/>
      <c r="F118" s="878"/>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6"/>
      <c r="B119" s="877"/>
      <c r="C119" s="877"/>
      <c r="D119" s="877"/>
      <c r="E119" s="877"/>
      <c r="F119" s="878"/>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6"/>
      <c r="B120" s="877"/>
      <c r="C120" s="877"/>
      <c r="D120" s="877"/>
      <c r="E120" s="877"/>
      <c r="F120" s="878"/>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6"/>
      <c r="B121" s="877"/>
      <c r="C121" s="877"/>
      <c r="D121" s="877"/>
      <c r="E121" s="877"/>
      <c r="F121" s="878"/>
      <c r="G121" s="299" t="s">
        <v>364</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365</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6"/>
      <c r="B122" s="877"/>
      <c r="C122" s="877"/>
      <c r="D122" s="877"/>
      <c r="E122" s="877"/>
      <c r="F122" s="878"/>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6"/>
      <c r="B123" s="877"/>
      <c r="C123" s="877"/>
      <c r="D123" s="877"/>
      <c r="E123" s="877"/>
      <c r="F123" s="878"/>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6"/>
      <c r="B124" s="877"/>
      <c r="C124" s="877"/>
      <c r="D124" s="877"/>
      <c r="E124" s="877"/>
      <c r="F124" s="878"/>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6"/>
      <c r="B125" s="877"/>
      <c r="C125" s="877"/>
      <c r="D125" s="877"/>
      <c r="E125" s="877"/>
      <c r="F125" s="878"/>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6"/>
      <c r="B126" s="877"/>
      <c r="C126" s="877"/>
      <c r="D126" s="877"/>
      <c r="E126" s="877"/>
      <c r="F126" s="878"/>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6"/>
      <c r="B127" s="877"/>
      <c r="C127" s="877"/>
      <c r="D127" s="877"/>
      <c r="E127" s="877"/>
      <c r="F127" s="878"/>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6"/>
      <c r="B128" s="877"/>
      <c r="C128" s="877"/>
      <c r="D128" s="877"/>
      <c r="E128" s="877"/>
      <c r="F128" s="878"/>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6"/>
      <c r="B129" s="877"/>
      <c r="C129" s="877"/>
      <c r="D129" s="877"/>
      <c r="E129" s="877"/>
      <c r="F129" s="878"/>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6"/>
      <c r="B130" s="877"/>
      <c r="C130" s="877"/>
      <c r="D130" s="877"/>
      <c r="E130" s="877"/>
      <c r="F130" s="878"/>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6"/>
      <c r="B131" s="877"/>
      <c r="C131" s="877"/>
      <c r="D131" s="877"/>
      <c r="E131" s="877"/>
      <c r="F131" s="878"/>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6"/>
      <c r="B132" s="877"/>
      <c r="C132" s="877"/>
      <c r="D132" s="877"/>
      <c r="E132" s="877"/>
      <c r="F132" s="878"/>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6"/>
      <c r="B133" s="877"/>
      <c r="C133" s="877"/>
      <c r="D133" s="877"/>
      <c r="E133" s="877"/>
      <c r="F133" s="878"/>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6"/>
      <c r="B134" s="877"/>
      <c r="C134" s="877"/>
      <c r="D134" s="877"/>
      <c r="E134" s="877"/>
      <c r="F134" s="878"/>
      <c r="G134" s="299" t="s">
        <v>366</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367</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6"/>
      <c r="B135" s="877"/>
      <c r="C135" s="877"/>
      <c r="D135" s="877"/>
      <c r="E135" s="877"/>
      <c r="F135" s="878"/>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6"/>
      <c r="B136" s="877"/>
      <c r="C136" s="877"/>
      <c r="D136" s="877"/>
      <c r="E136" s="877"/>
      <c r="F136" s="878"/>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6"/>
      <c r="B137" s="877"/>
      <c r="C137" s="877"/>
      <c r="D137" s="877"/>
      <c r="E137" s="877"/>
      <c r="F137" s="878"/>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6"/>
      <c r="B138" s="877"/>
      <c r="C138" s="877"/>
      <c r="D138" s="877"/>
      <c r="E138" s="877"/>
      <c r="F138" s="878"/>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6"/>
      <c r="B139" s="877"/>
      <c r="C139" s="877"/>
      <c r="D139" s="877"/>
      <c r="E139" s="877"/>
      <c r="F139" s="878"/>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6"/>
      <c r="B140" s="877"/>
      <c r="C140" s="877"/>
      <c r="D140" s="877"/>
      <c r="E140" s="877"/>
      <c r="F140" s="878"/>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6"/>
      <c r="B141" s="877"/>
      <c r="C141" s="877"/>
      <c r="D141" s="877"/>
      <c r="E141" s="877"/>
      <c r="F141" s="878"/>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6"/>
      <c r="B142" s="877"/>
      <c r="C142" s="877"/>
      <c r="D142" s="877"/>
      <c r="E142" s="877"/>
      <c r="F142" s="878"/>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6"/>
      <c r="B143" s="877"/>
      <c r="C143" s="877"/>
      <c r="D143" s="877"/>
      <c r="E143" s="877"/>
      <c r="F143" s="878"/>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6"/>
      <c r="B144" s="877"/>
      <c r="C144" s="877"/>
      <c r="D144" s="877"/>
      <c r="E144" s="877"/>
      <c r="F144" s="878"/>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6"/>
      <c r="B145" s="877"/>
      <c r="C145" s="877"/>
      <c r="D145" s="877"/>
      <c r="E145" s="877"/>
      <c r="F145" s="878"/>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6"/>
      <c r="B146" s="877"/>
      <c r="C146" s="877"/>
      <c r="D146" s="877"/>
      <c r="E146" s="877"/>
      <c r="F146" s="878"/>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6"/>
      <c r="B147" s="877"/>
      <c r="C147" s="877"/>
      <c r="D147" s="877"/>
      <c r="E147" s="877"/>
      <c r="F147" s="878"/>
      <c r="G147" s="299" t="s">
        <v>368</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369</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6"/>
      <c r="B148" s="877"/>
      <c r="C148" s="877"/>
      <c r="D148" s="877"/>
      <c r="E148" s="877"/>
      <c r="F148" s="878"/>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6"/>
      <c r="B149" s="877"/>
      <c r="C149" s="877"/>
      <c r="D149" s="877"/>
      <c r="E149" s="877"/>
      <c r="F149" s="878"/>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6"/>
      <c r="B150" s="877"/>
      <c r="C150" s="877"/>
      <c r="D150" s="877"/>
      <c r="E150" s="877"/>
      <c r="F150" s="878"/>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6"/>
      <c r="B151" s="877"/>
      <c r="C151" s="877"/>
      <c r="D151" s="877"/>
      <c r="E151" s="877"/>
      <c r="F151" s="878"/>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6"/>
      <c r="B152" s="877"/>
      <c r="C152" s="877"/>
      <c r="D152" s="877"/>
      <c r="E152" s="877"/>
      <c r="F152" s="878"/>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6"/>
      <c r="B153" s="877"/>
      <c r="C153" s="877"/>
      <c r="D153" s="877"/>
      <c r="E153" s="877"/>
      <c r="F153" s="878"/>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6"/>
      <c r="B154" s="877"/>
      <c r="C154" s="877"/>
      <c r="D154" s="877"/>
      <c r="E154" s="877"/>
      <c r="F154" s="878"/>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6"/>
      <c r="B155" s="877"/>
      <c r="C155" s="877"/>
      <c r="D155" s="877"/>
      <c r="E155" s="877"/>
      <c r="F155" s="878"/>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6"/>
      <c r="B156" s="877"/>
      <c r="C156" s="877"/>
      <c r="D156" s="877"/>
      <c r="E156" s="877"/>
      <c r="F156" s="878"/>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6"/>
      <c r="B157" s="877"/>
      <c r="C157" s="877"/>
      <c r="D157" s="877"/>
      <c r="E157" s="877"/>
      <c r="F157" s="878"/>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6"/>
      <c r="B158" s="877"/>
      <c r="C158" s="877"/>
      <c r="D158" s="877"/>
      <c r="E158" s="877"/>
      <c r="F158" s="878"/>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9" t="s">
        <v>370</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6"/>
      <c r="B162" s="877"/>
      <c r="C162" s="877"/>
      <c r="D162" s="877"/>
      <c r="E162" s="877"/>
      <c r="F162" s="878"/>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6"/>
      <c r="B163" s="877"/>
      <c r="C163" s="877"/>
      <c r="D163" s="877"/>
      <c r="E163" s="877"/>
      <c r="F163" s="878"/>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6"/>
      <c r="B164" s="877"/>
      <c r="C164" s="877"/>
      <c r="D164" s="877"/>
      <c r="E164" s="877"/>
      <c r="F164" s="878"/>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6"/>
      <c r="B165" s="877"/>
      <c r="C165" s="877"/>
      <c r="D165" s="877"/>
      <c r="E165" s="877"/>
      <c r="F165" s="878"/>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6"/>
      <c r="B166" s="877"/>
      <c r="C166" s="877"/>
      <c r="D166" s="877"/>
      <c r="E166" s="877"/>
      <c r="F166" s="878"/>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6"/>
      <c r="B167" s="877"/>
      <c r="C167" s="877"/>
      <c r="D167" s="877"/>
      <c r="E167" s="877"/>
      <c r="F167" s="878"/>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6"/>
      <c r="B168" s="877"/>
      <c r="C168" s="877"/>
      <c r="D168" s="877"/>
      <c r="E168" s="877"/>
      <c r="F168" s="878"/>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6"/>
      <c r="B169" s="877"/>
      <c r="C169" s="877"/>
      <c r="D169" s="877"/>
      <c r="E169" s="877"/>
      <c r="F169" s="878"/>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6"/>
      <c r="B170" s="877"/>
      <c r="C170" s="877"/>
      <c r="D170" s="877"/>
      <c r="E170" s="877"/>
      <c r="F170" s="878"/>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6"/>
      <c r="B171" s="877"/>
      <c r="C171" s="877"/>
      <c r="D171" s="877"/>
      <c r="E171" s="877"/>
      <c r="F171" s="878"/>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6"/>
      <c r="B172" s="877"/>
      <c r="C172" s="877"/>
      <c r="D172" s="877"/>
      <c r="E172" s="877"/>
      <c r="F172" s="878"/>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6"/>
      <c r="B173" s="877"/>
      <c r="C173" s="877"/>
      <c r="D173" s="877"/>
      <c r="E173" s="877"/>
      <c r="F173" s="878"/>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6"/>
      <c r="B174" s="877"/>
      <c r="C174" s="877"/>
      <c r="D174" s="877"/>
      <c r="E174" s="877"/>
      <c r="F174" s="878"/>
      <c r="G174" s="299" t="s">
        <v>372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6"/>
      <c r="B175" s="877"/>
      <c r="C175" s="877"/>
      <c r="D175" s="877"/>
      <c r="E175" s="877"/>
      <c r="F175" s="878"/>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6"/>
      <c r="B176" s="877"/>
      <c r="C176" s="877"/>
      <c r="D176" s="877"/>
      <c r="E176" s="877"/>
      <c r="F176" s="878"/>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6"/>
      <c r="B177" s="877"/>
      <c r="C177" s="877"/>
      <c r="D177" s="877"/>
      <c r="E177" s="877"/>
      <c r="F177" s="878"/>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6"/>
      <c r="B178" s="877"/>
      <c r="C178" s="877"/>
      <c r="D178" s="877"/>
      <c r="E178" s="877"/>
      <c r="F178" s="878"/>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6"/>
      <c r="B179" s="877"/>
      <c r="C179" s="877"/>
      <c r="D179" s="877"/>
      <c r="E179" s="877"/>
      <c r="F179" s="878"/>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6"/>
      <c r="B180" s="877"/>
      <c r="C180" s="877"/>
      <c r="D180" s="877"/>
      <c r="E180" s="877"/>
      <c r="F180" s="878"/>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6"/>
      <c r="B181" s="877"/>
      <c r="C181" s="877"/>
      <c r="D181" s="877"/>
      <c r="E181" s="877"/>
      <c r="F181" s="878"/>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6"/>
      <c r="B182" s="877"/>
      <c r="C182" s="877"/>
      <c r="D182" s="877"/>
      <c r="E182" s="877"/>
      <c r="F182" s="878"/>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6"/>
      <c r="B183" s="877"/>
      <c r="C183" s="877"/>
      <c r="D183" s="877"/>
      <c r="E183" s="877"/>
      <c r="F183" s="878"/>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6"/>
      <c r="B184" s="877"/>
      <c r="C184" s="877"/>
      <c r="D184" s="877"/>
      <c r="E184" s="877"/>
      <c r="F184" s="878"/>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6"/>
      <c r="B185" s="877"/>
      <c r="C185" s="877"/>
      <c r="D185" s="877"/>
      <c r="E185" s="877"/>
      <c r="F185" s="878"/>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6"/>
      <c r="B186" s="877"/>
      <c r="C186" s="877"/>
      <c r="D186" s="877"/>
      <c r="E186" s="877"/>
      <c r="F186" s="878"/>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6"/>
      <c r="B187" s="877"/>
      <c r="C187" s="877"/>
      <c r="D187" s="877"/>
      <c r="E187" s="877"/>
      <c r="F187" s="878"/>
      <c r="G187" s="299" t="s">
        <v>374</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375</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6"/>
      <c r="B188" s="877"/>
      <c r="C188" s="877"/>
      <c r="D188" s="877"/>
      <c r="E188" s="877"/>
      <c r="F188" s="878"/>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6"/>
      <c r="B189" s="877"/>
      <c r="C189" s="877"/>
      <c r="D189" s="877"/>
      <c r="E189" s="877"/>
      <c r="F189" s="878"/>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6"/>
      <c r="B190" s="877"/>
      <c r="C190" s="877"/>
      <c r="D190" s="877"/>
      <c r="E190" s="877"/>
      <c r="F190" s="878"/>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6"/>
      <c r="B191" s="877"/>
      <c r="C191" s="877"/>
      <c r="D191" s="877"/>
      <c r="E191" s="877"/>
      <c r="F191" s="878"/>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6"/>
      <c r="B192" s="877"/>
      <c r="C192" s="877"/>
      <c r="D192" s="877"/>
      <c r="E192" s="877"/>
      <c r="F192" s="878"/>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6"/>
      <c r="B193" s="877"/>
      <c r="C193" s="877"/>
      <c r="D193" s="877"/>
      <c r="E193" s="877"/>
      <c r="F193" s="878"/>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6"/>
      <c r="B194" s="877"/>
      <c r="C194" s="877"/>
      <c r="D194" s="877"/>
      <c r="E194" s="877"/>
      <c r="F194" s="878"/>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6"/>
      <c r="B195" s="877"/>
      <c r="C195" s="877"/>
      <c r="D195" s="877"/>
      <c r="E195" s="877"/>
      <c r="F195" s="878"/>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6"/>
      <c r="B196" s="877"/>
      <c r="C196" s="877"/>
      <c r="D196" s="877"/>
      <c r="E196" s="877"/>
      <c r="F196" s="878"/>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6"/>
      <c r="B197" s="877"/>
      <c r="C197" s="877"/>
      <c r="D197" s="877"/>
      <c r="E197" s="877"/>
      <c r="F197" s="878"/>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6"/>
      <c r="B198" s="877"/>
      <c r="C198" s="877"/>
      <c r="D198" s="877"/>
      <c r="E198" s="877"/>
      <c r="F198" s="878"/>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6"/>
      <c r="B199" s="877"/>
      <c r="C199" s="877"/>
      <c r="D199" s="877"/>
      <c r="E199" s="877"/>
      <c r="F199" s="878"/>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6"/>
      <c r="B200" s="877"/>
      <c r="C200" s="877"/>
      <c r="D200" s="877"/>
      <c r="E200" s="877"/>
      <c r="F200" s="878"/>
      <c r="G200" s="299" t="s">
        <v>376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377</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6"/>
      <c r="B201" s="877"/>
      <c r="C201" s="877"/>
      <c r="D201" s="877"/>
      <c r="E201" s="877"/>
      <c r="F201" s="878"/>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6"/>
      <c r="B202" s="877"/>
      <c r="C202" s="877"/>
      <c r="D202" s="877"/>
      <c r="E202" s="877"/>
      <c r="F202" s="878"/>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6"/>
      <c r="B203" s="877"/>
      <c r="C203" s="877"/>
      <c r="D203" s="877"/>
      <c r="E203" s="877"/>
      <c r="F203" s="878"/>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6"/>
      <c r="B204" s="877"/>
      <c r="C204" s="877"/>
      <c r="D204" s="877"/>
      <c r="E204" s="877"/>
      <c r="F204" s="878"/>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6"/>
      <c r="B205" s="877"/>
      <c r="C205" s="877"/>
      <c r="D205" s="877"/>
      <c r="E205" s="877"/>
      <c r="F205" s="878"/>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6"/>
      <c r="B206" s="877"/>
      <c r="C206" s="877"/>
      <c r="D206" s="877"/>
      <c r="E206" s="877"/>
      <c r="F206" s="878"/>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6"/>
      <c r="B207" s="877"/>
      <c r="C207" s="877"/>
      <c r="D207" s="877"/>
      <c r="E207" s="877"/>
      <c r="F207" s="878"/>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6"/>
      <c r="B208" s="877"/>
      <c r="C208" s="877"/>
      <c r="D208" s="877"/>
      <c r="E208" s="877"/>
      <c r="F208" s="878"/>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6"/>
      <c r="B209" s="877"/>
      <c r="C209" s="877"/>
      <c r="D209" s="877"/>
      <c r="E209" s="877"/>
      <c r="F209" s="878"/>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6"/>
      <c r="B210" s="877"/>
      <c r="C210" s="877"/>
      <c r="D210" s="877"/>
      <c r="E210" s="877"/>
      <c r="F210" s="878"/>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6"/>
      <c r="B211" s="877"/>
      <c r="C211" s="877"/>
      <c r="D211" s="877"/>
      <c r="E211" s="877"/>
      <c r="F211" s="878"/>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9" t="s">
        <v>378</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379</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6"/>
      <c r="B215" s="877"/>
      <c r="C215" s="877"/>
      <c r="D215" s="877"/>
      <c r="E215" s="877"/>
      <c r="F215" s="878"/>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6"/>
      <c r="B216" s="877"/>
      <c r="C216" s="877"/>
      <c r="D216" s="877"/>
      <c r="E216" s="877"/>
      <c r="F216" s="878"/>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6"/>
      <c r="B217" s="877"/>
      <c r="C217" s="877"/>
      <c r="D217" s="877"/>
      <c r="E217" s="877"/>
      <c r="F217" s="878"/>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6"/>
      <c r="B218" s="877"/>
      <c r="C218" s="877"/>
      <c r="D218" s="877"/>
      <c r="E218" s="877"/>
      <c r="F218" s="878"/>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6"/>
      <c r="B219" s="877"/>
      <c r="C219" s="877"/>
      <c r="D219" s="877"/>
      <c r="E219" s="877"/>
      <c r="F219" s="878"/>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6"/>
      <c r="B220" s="877"/>
      <c r="C220" s="877"/>
      <c r="D220" s="877"/>
      <c r="E220" s="877"/>
      <c r="F220" s="878"/>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6"/>
      <c r="B221" s="877"/>
      <c r="C221" s="877"/>
      <c r="D221" s="877"/>
      <c r="E221" s="877"/>
      <c r="F221" s="878"/>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6"/>
      <c r="B222" s="877"/>
      <c r="C222" s="877"/>
      <c r="D222" s="877"/>
      <c r="E222" s="877"/>
      <c r="F222" s="878"/>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6"/>
      <c r="B223" s="877"/>
      <c r="C223" s="877"/>
      <c r="D223" s="877"/>
      <c r="E223" s="877"/>
      <c r="F223" s="878"/>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6"/>
      <c r="B224" s="877"/>
      <c r="C224" s="877"/>
      <c r="D224" s="877"/>
      <c r="E224" s="877"/>
      <c r="F224" s="878"/>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6"/>
      <c r="B225" s="877"/>
      <c r="C225" s="877"/>
      <c r="D225" s="877"/>
      <c r="E225" s="877"/>
      <c r="F225" s="878"/>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6"/>
      <c r="B226" s="877"/>
      <c r="C226" s="877"/>
      <c r="D226" s="877"/>
      <c r="E226" s="877"/>
      <c r="F226" s="878"/>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6"/>
      <c r="B227" s="877"/>
      <c r="C227" s="877"/>
      <c r="D227" s="877"/>
      <c r="E227" s="877"/>
      <c r="F227" s="878"/>
      <c r="G227" s="299" t="s">
        <v>380</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381</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6"/>
      <c r="B228" s="877"/>
      <c r="C228" s="877"/>
      <c r="D228" s="877"/>
      <c r="E228" s="877"/>
      <c r="F228" s="878"/>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6"/>
      <c r="B229" s="877"/>
      <c r="C229" s="877"/>
      <c r="D229" s="877"/>
      <c r="E229" s="877"/>
      <c r="F229" s="878"/>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6"/>
      <c r="B230" s="877"/>
      <c r="C230" s="877"/>
      <c r="D230" s="877"/>
      <c r="E230" s="877"/>
      <c r="F230" s="878"/>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6"/>
      <c r="B231" s="877"/>
      <c r="C231" s="877"/>
      <c r="D231" s="877"/>
      <c r="E231" s="877"/>
      <c r="F231" s="878"/>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6"/>
      <c r="B232" s="877"/>
      <c r="C232" s="877"/>
      <c r="D232" s="877"/>
      <c r="E232" s="877"/>
      <c r="F232" s="878"/>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6"/>
      <c r="B233" s="877"/>
      <c r="C233" s="877"/>
      <c r="D233" s="877"/>
      <c r="E233" s="877"/>
      <c r="F233" s="878"/>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6"/>
      <c r="B234" s="877"/>
      <c r="C234" s="877"/>
      <c r="D234" s="877"/>
      <c r="E234" s="877"/>
      <c r="F234" s="878"/>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6"/>
      <c r="B235" s="877"/>
      <c r="C235" s="877"/>
      <c r="D235" s="877"/>
      <c r="E235" s="877"/>
      <c r="F235" s="878"/>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6"/>
      <c r="B236" s="877"/>
      <c r="C236" s="877"/>
      <c r="D236" s="877"/>
      <c r="E236" s="877"/>
      <c r="F236" s="878"/>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6"/>
      <c r="B237" s="877"/>
      <c r="C237" s="877"/>
      <c r="D237" s="877"/>
      <c r="E237" s="877"/>
      <c r="F237" s="878"/>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6"/>
      <c r="B238" s="877"/>
      <c r="C238" s="877"/>
      <c r="D238" s="877"/>
      <c r="E238" s="877"/>
      <c r="F238" s="878"/>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6"/>
      <c r="B239" s="877"/>
      <c r="C239" s="877"/>
      <c r="D239" s="877"/>
      <c r="E239" s="877"/>
      <c r="F239" s="878"/>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6"/>
      <c r="B240" s="877"/>
      <c r="C240" s="877"/>
      <c r="D240" s="877"/>
      <c r="E240" s="877"/>
      <c r="F240" s="878"/>
      <c r="G240" s="299" t="s">
        <v>382</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383</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6"/>
      <c r="B241" s="877"/>
      <c r="C241" s="877"/>
      <c r="D241" s="877"/>
      <c r="E241" s="877"/>
      <c r="F241" s="878"/>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6"/>
      <c r="B242" s="877"/>
      <c r="C242" s="877"/>
      <c r="D242" s="877"/>
      <c r="E242" s="877"/>
      <c r="F242" s="878"/>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6"/>
      <c r="B243" s="877"/>
      <c r="C243" s="877"/>
      <c r="D243" s="877"/>
      <c r="E243" s="877"/>
      <c r="F243" s="878"/>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6"/>
      <c r="B244" s="877"/>
      <c r="C244" s="877"/>
      <c r="D244" s="877"/>
      <c r="E244" s="877"/>
      <c r="F244" s="878"/>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6"/>
      <c r="B245" s="877"/>
      <c r="C245" s="877"/>
      <c r="D245" s="877"/>
      <c r="E245" s="877"/>
      <c r="F245" s="878"/>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6"/>
      <c r="B246" s="877"/>
      <c r="C246" s="877"/>
      <c r="D246" s="877"/>
      <c r="E246" s="877"/>
      <c r="F246" s="878"/>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6"/>
      <c r="B247" s="877"/>
      <c r="C247" s="877"/>
      <c r="D247" s="877"/>
      <c r="E247" s="877"/>
      <c r="F247" s="878"/>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6"/>
      <c r="B248" s="877"/>
      <c r="C248" s="877"/>
      <c r="D248" s="877"/>
      <c r="E248" s="877"/>
      <c r="F248" s="878"/>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6"/>
      <c r="B249" s="877"/>
      <c r="C249" s="877"/>
      <c r="D249" s="877"/>
      <c r="E249" s="877"/>
      <c r="F249" s="878"/>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6"/>
      <c r="B250" s="877"/>
      <c r="C250" s="877"/>
      <c r="D250" s="877"/>
      <c r="E250" s="877"/>
      <c r="F250" s="878"/>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6"/>
      <c r="B251" s="877"/>
      <c r="C251" s="877"/>
      <c r="D251" s="877"/>
      <c r="E251" s="877"/>
      <c r="F251" s="878"/>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6"/>
      <c r="B252" s="877"/>
      <c r="C252" s="877"/>
      <c r="D252" s="877"/>
      <c r="E252" s="877"/>
      <c r="F252" s="878"/>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6"/>
      <c r="B253" s="877"/>
      <c r="C253" s="877"/>
      <c r="D253" s="877"/>
      <c r="E253" s="877"/>
      <c r="F253" s="878"/>
      <c r="G253" s="299" t="s">
        <v>384</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385</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6"/>
      <c r="B254" s="877"/>
      <c r="C254" s="877"/>
      <c r="D254" s="877"/>
      <c r="E254" s="877"/>
      <c r="F254" s="878"/>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6"/>
      <c r="B255" s="877"/>
      <c r="C255" s="877"/>
      <c r="D255" s="877"/>
      <c r="E255" s="877"/>
      <c r="F255" s="878"/>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6"/>
      <c r="B256" s="877"/>
      <c r="C256" s="877"/>
      <c r="D256" s="877"/>
      <c r="E256" s="877"/>
      <c r="F256" s="878"/>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6"/>
      <c r="B257" s="877"/>
      <c r="C257" s="877"/>
      <c r="D257" s="877"/>
      <c r="E257" s="877"/>
      <c r="F257" s="878"/>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6"/>
      <c r="B258" s="877"/>
      <c r="C258" s="877"/>
      <c r="D258" s="877"/>
      <c r="E258" s="877"/>
      <c r="F258" s="878"/>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6"/>
      <c r="B259" s="877"/>
      <c r="C259" s="877"/>
      <c r="D259" s="877"/>
      <c r="E259" s="877"/>
      <c r="F259" s="878"/>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6"/>
      <c r="B260" s="877"/>
      <c r="C260" s="877"/>
      <c r="D260" s="877"/>
      <c r="E260" s="877"/>
      <c r="F260" s="878"/>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6"/>
      <c r="B261" s="877"/>
      <c r="C261" s="877"/>
      <c r="D261" s="877"/>
      <c r="E261" s="877"/>
      <c r="F261" s="878"/>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6"/>
      <c r="B262" s="877"/>
      <c r="C262" s="877"/>
      <c r="D262" s="877"/>
      <c r="E262" s="877"/>
      <c r="F262" s="878"/>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6"/>
      <c r="B263" s="877"/>
      <c r="C263" s="877"/>
      <c r="D263" s="877"/>
      <c r="E263" s="877"/>
      <c r="F263" s="878"/>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6"/>
      <c r="B264" s="877"/>
      <c r="C264" s="877"/>
      <c r="D264" s="877"/>
      <c r="E264" s="877"/>
      <c r="F264" s="878"/>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88</v>
      </c>
      <c r="D3" s="252"/>
      <c r="E3" s="252"/>
      <c r="F3" s="252"/>
      <c r="G3" s="252"/>
      <c r="H3" s="252"/>
      <c r="I3" s="252"/>
      <c r="J3" s="258" t="s">
        <v>66</v>
      </c>
      <c r="K3" s="258"/>
      <c r="L3" s="258"/>
      <c r="M3" s="258"/>
      <c r="N3" s="258"/>
      <c r="O3" s="258"/>
      <c r="P3" s="252" t="s">
        <v>89</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0"/>
      <c r="AP3" s="254" t="s">
        <v>429</v>
      </c>
      <c r="AQ3" s="254"/>
      <c r="AR3" s="254"/>
      <c r="AS3" s="254"/>
      <c r="AT3" s="254"/>
      <c r="AU3" s="254"/>
      <c r="AV3" s="254"/>
      <c r="AW3" s="254"/>
      <c r="AX3" s="254"/>
    </row>
    <row r="4" spans="1:50" ht="24.75" customHeight="1" x14ac:dyDescent="0.15">
      <c r="A4" s="896">
        <v>1</v>
      </c>
      <c r="B4" s="896">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88</v>
      </c>
      <c r="D36" s="252"/>
      <c r="E36" s="252"/>
      <c r="F36" s="252"/>
      <c r="G36" s="252"/>
      <c r="H36" s="252"/>
      <c r="I36" s="252"/>
      <c r="J36" s="258" t="s">
        <v>66</v>
      </c>
      <c r="K36" s="258"/>
      <c r="L36" s="258"/>
      <c r="M36" s="258"/>
      <c r="N36" s="258"/>
      <c r="O36" s="258"/>
      <c r="P36" s="252" t="s">
        <v>89</v>
      </c>
      <c r="Q36" s="252"/>
      <c r="R36" s="252"/>
      <c r="S36" s="252"/>
      <c r="T36" s="252"/>
      <c r="U36" s="252"/>
      <c r="V36" s="252"/>
      <c r="W36" s="252"/>
      <c r="X36" s="252"/>
      <c r="Y36" s="252" t="s">
        <v>90</v>
      </c>
      <c r="Z36" s="252"/>
      <c r="AA36" s="252"/>
      <c r="AB36" s="252"/>
      <c r="AC36" s="250" t="s">
        <v>340</v>
      </c>
      <c r="AD36" s="250"/>
      <c r="AE36" s="250"/>
      <c r="AF36" s="250"/>
      <c r="AG36" s="250"/>
      <c r="AH36" s="252" t="s">
        <v>65</v>
      </c>
      <c r="AI36" s="252"/>
      <c r="AJ36" s="252"/>
      <c r="AK36" s="252"/>
      <c r="AL36" s="252" t="s">
        <v>17</v>
      </c>
      <c r="AM36" s="252"/>
      <c r="AN36" s="252"/>
      <c r="AO36" s="260"/>
      <c r="AP36" s="254" t="s">
        <v>429</v>
      </c>
      <c r="AQ36" s="254"/>
      <c r="AR36" s="254"/>
      <c r="AS36" s="254"/>
      <c r="AT36" s="254"/>
      <c r="AU36" s="254"/>
      <c r="AV36" s="254"/>
      <c r="AW36" s="254"/>
      <c r="AX36" s="254"/>
    </row>
    <row r="37" spans="1:50" ht="24.75" customHeight="1" x14ac:dyDescent="0.15">
      <c r="A37" s="896">
        <v>1</v>
      </c>
      <c r="B37" s="896">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88</v>
      </c>
      <c r="D69" s="252"/>
      <c r="E69" s="252"/>
      <c r="F69" s="252"/>
      <c r="G69" s="252"/>
      <c r="H69" s="252"/>
      <c r="I69" s="252"/>
      <c r="J69" s="258" t="s">
        <v>66</v>
      </c>
      <c r="K69" s="258"/>
      <c r="L69" s="258"/>
      <c r="M69" s="258"/>
      <c r="N69" s="258"/>
      <c r="O69" s="258"/>
      <c r="P69" s="252" t="s">
        <v>89</v>
      </c>
      <c r="Q69" s="252"/>
      <c r="R69" s="252"/>
      <c r="S69" s="252"/>
      <c r="T69" s="252"/>
      <c r="U69" s="252"/>
      <c r="V69" s="252"/>
      <c r="W69" s="252"/>
      <c r="X69" s="252"/>
      <c r="Y69" s="252" t="s">
        <v>90</v>
      </c>
      <c r="Z69" s="252"/>
      <c r="AA69" s="252"/>
      <c r="AB69" s="252"/>
      <c r="AC69" s="250" t="s">
        <v>340</v>
      </c>
      <c r="AD69" s="250"/>
      <c r="AE69" s="250"/>
      <c r="AF69" s="250"/>
      <c r="AG69" s="250"/>
      <c r="AH69" s="252" t="s">
        <v>65</v>
      </c>
      <c r="AI69" s="252"/>
      <c r="AJ69" s="252"/>
      <c r="AK69" s="252"/>
      <c r="AL69" s="252" t="s">
        <v>17</v>
      </c>
      <c r="AM69" s="252"/>
      <c r="AN69" s="252"/>
      <c r="AO69" s="260"/>
      <c r="AP69" s="254" t="s">
        <v>429</v>
      </c>
      <c r="AQ69" s="254"/>
      <c r="AR69" s="254"/>
      <c r="AS69" s="254"/>
      <c r="AT69" s="254"/>
      <c r="AU69" s="254"/>
      <c r="AV69" s="254"/>
      <c r="AW69" s="254"/>
      <c r="AX69" s="254"/>
    </row>
    <row r="70" spans="1:50" ht="24.75" customHeight="1" x14ac:dyDescent="0.15">
      <c r="A70" s="896">
        <v>1</v>
      </c>
      <c r="B70" s="896">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88</v>
      </c>
      <c r="D102" s="252"/>
      <c r="E102" s="252"/>
      <c r="F102" s="252"/>
      <c r="G102" s="252"/>
      <c r="H102" s="252"/>
      <c r="I102" s="252"/>
      <c r="J102" s="258" t="s">
        <v>66</v>
      </c>
      <c r="K102" s="258"/>
      <c r="L102" s="258"/>
      <c r="M102" s="258"/>
      <c r="N102" s="258"/>
      <c r="O102" s="258"/>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65</v>
      </c>
      <c r="AI102" s="252"/>
      <c r="AJ102" s="252"/>
      <c r="AK102" s="252"/>
      <c r="AL102" s="252" t="s">
        <v>17</v>
      </c>
      <c r="AM102" s="252"/>
      <c r="AN102" s="252"/>
      <c r="AO102" s="260"/>
      <c r="AP102" s="254" t="s">
        <v>429</v>
      </c>
      <c r="AQ102" s="254"/>
      <c r="AR102" s="254"/>
      <c r="AS102" s="254"/>
      <c r="AT102" s="254"/>
      <c r="AU102" s="254"/>
      <c r="AV102" s="254"/>
      <c r="AW102" s="254"/>
      <c r="AX102" s="254"/>
    </row>
    <row r="103" spans="1:50" ht="24.75" customHeight="1" x14ac:dyDescent="0.15">
      <c r="A103" s="896">
        <v>1</v>
      </c>
      <c r="B103" s="896">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88</v>
      </c>
      <c r="D135" s="252"/>
      <c r="E135" s="252"/>
      <c r="F135" s="252"/>
      <c r="G135" s="252"/>
      <c r="H135" s="252"/>
      <c r="I135" s="252"/>
      <c r="J135" s="258" t="s">
        <v>66</v>
      </c>
      <c r="K135" s="258"/>
      <c r="L135" s="258"/>
      <c r="M135" s="258"/>
      <c r="N135" s="258"/>
      <c r="O135" s="258"/>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65</v>
      </c>
      <c r="AI135" s="252"/>
      <c r="AJ135" s="252"/>
      <c r="AK135" s="252"/>
      <c r="AL135" s="252" t="s">
        <v>17</v>
      </c>
      <c r="AM135" s="252"/>
      <c r="AN135" s="252"/>
      <c r="AO135" s="260"/>
      <c r="AP135" s="254" t="s">
        <v>429</v>
      </c>
      <c r="AQ135" s="254"/>
      <c r="AR135" s="254"/>
      <c r="AS135" s="254"/>
      <c r="AT135" s="254"/>
      <c r="AU135" s="254"/>
      <c r="AV135" s="254"/>
      <c r="AW135" s="254"/>
      <c r="AX135" s="254"/>
    </row>
    <row r="136" spans="1:50" ht="24.75" customHeight="1" x14ac:dyDescent="0.15">
      <c r="A136" s="896">
        <v>1</v>
      </c>
      <c r="B136" s="896">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88</v>
      </c>
      <c r="D168" s="252"/>
      <c r="E168" s="252"/>
      <c r="F168" s="252"/>
      <c r="G168" s="252"/>
      <c r="H168" s="252"/>
      <c r="I168" s="252"/>
      <c r="J168" s="258" t="s">
        <v>66</v>
      </c>
      <c r="K168" s="258"/>
      <c r="L168" s="258"/>
      <c r="M168" s="258"/>
      <c r="N168" s="258"/>
      <c r="O168" s="258"/>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65</v>
      </c>
      <c r="AI168" s="252"/>
      <c r="AJ168" s="252"/>
      <c r="AK168" s="252"/>
      <c r="AL168" s="252" t="s">
        <v>17</v>
      </c>
      <c r="AM168" s="252"/>
      <c r="AN168" s="252"/>
      <c r="AO168" s="260"/>
      <c r="AP168" s="254" t="s">
        <v>429</v>
      </c>
      <c r="AQ168" s="254"/>
      <c r="AR168" s="254"/>
      <c r="AS168" s="254"/>
      <c r="AT168" s="254"/>
      <c r="AU168" s="254"/>
      <c r="AV168" s="254"/>
      <c r="AW168" s="254"/>
      <c r="AX168" s="254"/>
    </row>
    <row r="169" spans="1:50" ht="24.75" customHeight="1" x14ac:dyDescent="0.15">
      <c r="A169" s="896">
        <v>1</v>
      </c>
      <c r="B169" s="896">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88</v>
      </c>
      <c r="D201" s="252"/>
      <c r="E201" s="252"/>
      <c r="F201" s="252"/>
      <c r="G201" s="252"/>
      <c r="H201" s="252"/>
      <c r="I201" s="252"/>
      <c r="J201" s="258" t="s">
        <v>66</v>
      </c>
      <c r="K201" s="258"/>
      <c r="L201" s="258"/>
      <c r="M201" s="258"/>
      <c r="N201" s="258"/>
      <c r="O201" s="258"/>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65</v>
      </c>
      <c r="AI201" s="252"/>
      <c r="AJ201" s="252"/>
      <c r="AK201" s="252"/>
      <c r="AL201" s="252" t="s">
        <v>17</v>
      </c>
      <c r="AM201" s="252"/>
      <c r="AN201" s="252"/>
      <c r="AO201" s="260"/>
      <c r="AP201" s="254" t="s">
        <v>429</v>
      </c>
      <c r="AQ201" s="254"/>
      <c r="AR201" s="254"/>
      <c r="AS201" s="254"/>
      <c r="AT201" s="254"/>
      <c r="AU201" s="254"/>
      <c r="AV201" s="254"/>
      <c r="AW201" s="254"/>
      <c r="AX201" s="254"/>
    </row>
    <row r="202" spans="1:50" ht="24.75" customHeight="1" x14ac:dyDescent="0.15">
      <c r="A202" s="896">
        <v>1</v>
      </c>
      <c r="B202" s="896">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88</v>
      </c>
      <c r="D234" s="252"/>
      <c r="E234" s="252"/>
      <c r="F234" s="252"/>
      <c r="G234" s="252"/>
      <c r="H234" s="252"/>
      <c r="I234" s="252"/>
      <c r="J234" s="258" t="s">
        <v>66</v>
      </c>
      <c r="K234" s="258"/>
      <c r="L234" s="258"/>
      <c r="M234" s="258"/>
      <c r="N234" s="258"/>
      <c r="O234" s="258"/>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65</v>
      </c>
      <c r="AI234" s="252"/>
      <c r="AJ234" s="252"/>
      <c r="AK234" s="252"/>
      <c r="AL234" s="252" t="s">
        <v>17</v>
      </c>
      <c r="AM234" s="252"/>
      <c r="AN234" s="252"/>
      <c r="AO234" s="260"/>
      <c r="AP234" s="254" t="s">
        <v>429</v>
      </c>
      <c r="AQ234" s="254"/>
      <c r="AR234" s="254"/>
      <c r="AS234" s="254"/>
      <c r="AT234" s="254"/>
      <c r="AU234" s="254"/>
      <c r="AV234" s="254"/>
      <c r="AW234" s="254"/>
      <c r="AX234" s="254"/>
    </row>
    <row r="235" spans="1:50" ht="24.75" customHeight="1" x14ac:dyDescent="0.15">
      <c r="A235" s="896">
        <v>1</v>
      </c>
      <c r="B235" s="896">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88</v>
      </c>
      <c r="D267" s="252"/>
      <c r="E267" s="252"/>
      <c r="F267" s="252"/>
      <c r="G267" s="252"/>
      <c r="H267" s="252"/>
      <c r="I267" s="252"/>
      <c r="J267" s="258" t="s">
        <v>66</v>
      </c>
      <c r="K267" s="258"/>
      <c r="L267" s="258"/>
      <c r="M267" s="258"/>
      <c r="N267" s="258"/>
      <c r="O267" s="258"/>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65</v>
      </c>
      <c r="AI267" s="252"/>
      <c r="AJ267" s="252"/>
      <c r="AK267" s="252"/>
      <c r="AL267" s="252" t="s">
        <v>17</v>
      </c>
      <c r="AM267" s="252"/>
      <c r="AN267" s="252"/>
      <c r="AO267" s="260"/>
      <c r="AP267" s="254" t="s">
        <v>429</v>
      </c>
      <c r="AQ267" s="254"/>
      <c r="AR267" s="254"/>
      <c r="AS267" s="254"/>
      <c r="AT267" s="254"/>
      <c r="AU267" s="254"/>
      <c r="AV267" s="254"/>
      <c r="AW267" s="254"/>
      <c r="AX267" s="254"/>
    </row>
    <row r="268" spans="1:50" ht="24.75" customHeight="1" x14ac:dyDescent="0.15">
      <c r="A268" s="896">
        <v>1</v>
      </c>
      <c r="B268" s="896">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88</v>
      </c>
      <c r="D300" s="252"/>
      <c r="E300" s="252"/>
      <c r="F300" s="252"/>
      <c r="G300" s="252"/>
      <c r="H300" s="252"/>
      <c r="I300" s="252"/>
      <c r="J300" s="258" t="s">
        <v>66</v>
      </c>
      <c r="K300" s="258"/>
      <c r="L300" s="258"/>
      <c r="M300" s="258"/>
      <c r="N300" s="258"/>
      <c r="O300" s="258"/>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65</v>
      </c>
      <c r="AI300" s="252"/>
      <c r="AJ300" s="252"/>
      <c r="AK300" s="252"/>
      <c r="AL300" s="252" t="s">
        <v>17</v>
      </c>
      <c r="AM300" s="252"/>
      <c r="AN300" s="252"/>
      <c r="AO300" s="260"/>
      <c r="AP300" s="254" t="s">
        <v>429</v>
      </c>
      <c r="AQ300" s="254"/>
      <c r="AR300" s="254"/>
      <c r="AS300" s="254"/>
      <c r="AT300" s="254"/>
      <c r="AU300" s="254"/>
      <c r="AV300" s="254"/>
      <c r="AW300" s="254"/>
      <c r="AX300" s="254"/>
    </row>
    <row r="301" spans="1:50" ht="24.75" customHeight="1" x14ac:dyDescent="0.15">
      <c r="A301" s="896">
        <v>1</v>
      </c>
      <c r="B301" s="896">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88</v>
      </c>
      <c r="D333" s="252"/>
      <c r="E333" s="252"/>
      <c r="F333" s="252"/>
      <c r="G333" s="252"/>
      <c r="H333" s="252"/>
      <c r="I333" s="252"/>
      <c r="J333" s="258" t="s">
        <v>66</v>
      </c>
      <c r="K333" s="258"/>
      <c r="L333" s="258"/>
      <c r="M333" s="258"/>
      <c r="N333" s="258"/>
      <c r="O333" s="258"/>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65</v>
      </c>
      <c r="AI333" s="252"/>
      <c r="AJ333" s="252"/>
      <c r="AK333" s="252"/>
      <c r="AL333" s="252" t="s">
        <v>17</v>
      </c>
      <c r="AM333" s="252"/>
      <c r="AN333" s="252"/>
      <c r="AO333" s="260"/>
      <c r="AP333" s="254" t="s">
        <v>429</v>
      </c>
      <c r="AQ333" s="254"/>
      <c r="AR333" s="254"/>
      <c r="AS333" s="254"/>
      <c r="AT333" s="254"/>
      <c r="AU333" s="254"/>
      <c r="AV333" s="254"/>
      <c r="AW333" s="254"/>
      <c r="AX333" s="254"/>
    </row>
    <row r="334" spans="1:50" ht="24.75" customHeight="1" x14ac:dyDescent="0.15">
      <c r="A334" s="896">
        <v>1</v>
      </c>
      <c r="B334" s="896">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88</v>
      </c>
      <c r="D366" s="252"/>
      <c r="E366" s="252"/>
      <c r="F366" s="252"/>
      <c r="G366" s="252"/>
      <c r="H366" s="252"/>
      <c r="I366" s="252"/>
      <c r="J366" s="258" t="s">
        <v>66</v>
      </c>
      <c r="K366" s="258"/>
      <c r="L366" s="258"/>
      <c r="M366" s="258"/>
      <c r="N366" s="258"/>
      <c r="O366" s="258"/>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65</v>
      </c>
      <c r="AI366" s="252"/>
      <c r="AJ366" s="252"/>
      <c r="AK366" s="252"/>
      <c r="AL366" s="252" t="s">
        <v>17</v>
      </c>
      <c r="AM366" s="252"/>
      <c r="AN366" s="252"/>
      <c r="AO366" s="260"/>
      <c r="AP366" s="254" t="s">
        <v>429</v>
      </c>
      <c r="AQ366" s="254"/>
      <c r="AR366" s="254"/>
      <c r="AS366" s="254"/>
      <c r="AT366" s="254"/>
      <c r="AU366" s="254"/>
      <c r="AV366" s="254"/>
      <c r="AW366" s="254"/>
      <c r="AX366" s="254"/>
    </row>
    <row r="367" spans="1:50" ht="24.75" customHeight="1" x14ac:dyDescent="0.15">
      <c r="A367" s="896">
        <v>1</v>
      </c>
      <c r="B367" s="896">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88</v>
      </c>
      <c r="D399" s="252"/>
      <c r="E399" s="252"/>
      <c r="F399" s="252"/>
      <c r="G399" s="252"/>
      <c r="H399" s="252"/>
      <c r="I399" s="252"/>
      <c r="J399" s="258" t="s">
        <v>66</v>
      </c>
      <c r="K399" s="258"/>
      <c r="L399" s="258"/>
      <c r="M399" s="258"/>
      <c r="N399" s="258"/>
      <c r="O399" s="258"/>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65</v>
      </c>
      <c r="AI399" s="252"/>
      <c r="AJ399" s="252"/>
      <c r="AK399" s="252"/>
      <c r="AL399" s="252" t="s">
        <v>17</v>
      </c>
      <c r="AM399" s="252"/>
      <c r="AN399" s="252"/>
      <c r="AO399" s="260"/>
      <c r="AP399" s="254" t="s">
        <v>429</v>
      </c>
      <c r="AQ399" s="254"/>
      <c r="AR399" s="254"/>
      <c r="AS399" s="254"/>
      <c r="AT399" s="254"/>
      <c r="AU399" s="254"/>
      <c r="AV399" s="254"/>
      <c r="AW399" s="254"/>
      <c r="AX399" s="254"/>
    </row>
    <row r="400" spans="1:50" ht="24.75" customHeight="1" x14ac:dyDescent="0.15">
      <c r="A400" s="896">
        <v>1</v>
      </c>
      <c r="B400" s="896">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88</v>
      </c>
      <c r="D432" s="252"/>
      <c r="E432" s="252"/>
      <c r="F432" s="252"/>
      <c r="G432" s="252"/>
      <c r="H432" s="252"/>
      <c r="I432" s="252"/>
      <c r="J432" s="258" t="s">
        <v>66</v>
      </c>
      <c r="K432" s="258"/>
      <c r="L432" s="258"/>
      <c r="M432" s="258"/>
      <c r="N432" s="258"/>
      <c r="O432" s="258"/>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65</v>
      </c>
      <c r="AI432" s="252"/>
      <c r="AJ432" s="252"/>
      <c r="AK432" s="252"/>
      <c r="AL432" s="252" t="s">
        <v>17</v>
      </c>
      <c r="AM432" s="252"/>
      <c r="AN432" s="252"/>
      <c r="AO432" s="260"/>
      <c r="AP432" s="254" t="s">
        <v>429</v>
      </c>
      <c r="AQ432" s="254"/>
      <c r="AR432" s="254"/>
      <c r="AS432" s="254"/>
      <c r="AT432" s="254"/>
      <c r="AU432" s="254"/>
      <c r="AV432" s="254"/>
      <c r="AW432" s="254"/>
      <c r="AX432" s="254"/>
    </row>
    <row r="433" spans="1:50" ht="24.75" customHeight="1" x14ac:dyDescent="0.15">
      <c r="A433" s="896">
        <v>1</v>
      </c>
      <c r="B433" s="896">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88</v>
      </c>
      <c r="D465" s="252"/>
      <c r="E465" s="252"/>
      <c r="F465" s="252"/>
      <c r="G465" s="252"/>
      <c r="H465" s="252"/>
      <c r="I465" s="252"/>
      <c r="J465" s="258" t="s">
        <v>66</v>
      </c>
      <c r="K465" s="258"/>
      <c r="L465" s="258"/>
      <c r="M465" s="258"/>
      <c r="N465" s="258"/>
      <c r="O465" s="258"/>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65</v>
      </c>
      <c r="AI465" s="252"/>
      <c r="AJ465" s="252"/>
      <c r="AK465" s="252"/>
      <c r="AL465" s="252" t="s">
        <v>17</v>
      </c>
      <c r="AM465" s="252"/>
      <c r="AN465" s="252"/>
      <c r="AO465" s="260"/>
      <c r="AP465" s="254" t="s">
        <v>429</v>
      </c>
      <c r="AQ465" s="254"/>
      <c r="AR465" s="254"/>
      <c r="AS465" s="254"/>
      <c r="AT465" s="254"/>
      <c r="AU465" s="254"/>
      <c r="AV465" s="254"/>
      <c r="AW465" s="254"/>
      <c r="AX465" s="254"/>
    </row>
    <row r="466" spans="1:50" ht="24.75" customHeight="1" x14ac:dyDescent="0.15">
      <c r="A466" s="896">
        <v>1</v>
      </c>
      <c r="B466" s="896">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88</v>
      </c>
      <c r="D498" s="252"/>
      <c r="E498" s="252"/>
      <c r="F498" s="252"/>
      <c r="G498" s="252"/>
      <c r="H498" s="252"/>
      <c r="I498" s="252"/>
      <c r="J498" s="258" t="s">
        <v>66</v>
      </c>
      <c r="K498" s="258"/>
      <c r="L498" s="258"/>
      <c r="M498" s="258"/>
      <c r="N498" s="258"/>
      <c r="O498" s="258"/>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65</v>
      </c>
      <c r="AI498" s="252"/>
      <c r="AJ498" s="252"/>
      <c r="AK498" s="252"/>
      <c r="AL498" s="252" t="s">
        <v>17</v>
      </c>
      <c r="AM498" s="252"/>
      <c r="AN498" s="252"/>
      <c r="AO498" s="260"/>
      <c r="AP498" s="254" t="s">
        <v>429</v>
      </c>
      <c r="AQ498" s="254"/>
      <c r="AR498" s="254"/>
      <c r="AS498" s="254"/>
      <c r="AT498" s="254"/>
      <c r="AU498" s="254"/>
      <c r="AV498" s="254"/>
      <c r="AW498" s="254"/>
      <c r="AX498" s="254"/>
    </row>
    <row r="499" spans="1:50" ht="24.75" customHeight="1" x14ac:dyDescent="0.15">
      <c r="A499" s="896">
        <v>1</v>
      </c>
      <c r="B499" s="896">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88</v>
      </c>
      <c r="D531" s="252"/>
      <c r="E531" s="252"/>
      <c r="F531" s="252"/>
      <c r="G531" s="252"/>
      <c r="H531" s="252"/>
      <c r="I531" s="252"/>
      <c r="J531" s="258" t="s">
        <v>66</v>
      </c>
      <c r="K531" s="258"/>
      <c r="L531" s="258"/>
      <c r="M531" s="258"/>
      <c r="N531" s="258"/>
      <c r="O531" s="258"/>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65</v>
      </c>
      <c r="AI531" s="252"/>
      <c r="AJ531" s="252"/>
      <c r="AK531" s="252"/>
      <c r="AL531" s="252" t="s">
        <v>17</v>
      </c>
      <c r="AM531" s="252"/>
      <c r="AN531" s="252"/>
      <c r="AO531" s="260"/>
      <c r="AP531" s="254" t="s">
        <v>429</v>
      </c>
      <c r="AQ531" s="254"/>
      <c r="AR531" s="254"/>
      <c r="AS531" s="254"/>
      <c r="AT531" s="254"/>
      <c r="AU531" s="254"/>
      <c r="AV531" s="254"/>
      <c r="AW531" s="254"/>
      <c r="AX531" s="254"/>
    </row>
    <row r="532" spans="1:50" ht="24.75" customHeight="1" x14ac:dyDescent="0.15">
      <c r="A532" s="896">
        <v>1</v>
      </c>
      <c r="B532" s="896">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88</v>
      </c>
      <c r="D564" s="252"/>
      <c r="E564" s="252"/>
      <c r="F564" s="252"/>
      <c r="G564" s="252"/>
      <c r="H564" s="252"/>
      <c r="I564" s="252"/>
      <c r="J564" s="258" t="s">
        <v>66</v>
      </c>
      <c r="K564" s="258"/>
      <c r="L564" s="258"/>
      <c r="M564" s="258"/>
      <c r="N564" s="258"/>
      <c r="O564" s="258"/>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65</v>
      </c>
      <c r="AI564" s="252"/>
      <c r="AJ564" s="252"/>
      <c r="AK564" s="252"/>
      <c r="AL564" s="252" t="s">
        <v>17</v>
      </c>
      <c r="AM564" s="252"/>
      <c r="AN564" s="252"/>
      <c r="AO564" s="260"/>
      <c r="AP564" s="254" t="s">
        <v>429</v>
      </c>
      <c r="AQ564" s="254"/>
      <c r="AR564" s="254"/>
      <c r="AS564" s="254"/>
      <c r="AT564" s="254"/>
      <c r="AU564" s="254"/>
      <c r="AV564" s="254"/>
      <c r="AW564" s="254"/>
      <c r="AX564" s="254"/>
    </row>
    <row r="565" spans="1:50" ht="24.75" customHeight="1" x14ac:dyDescent="0.15">
      <c r="A565" s="896">
        <v>1</v>
      </c>
      <c r="B565" s="896">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88</v>
      </c>
      <c r="D597" s="252"/>
      <c r="E597" s="252"/>
      <c r="F597" s="252"/>
      <c r="G597" s="252"/>
      <c r="H597" s="252"/>
      <c r="I597" s="252"/>
      <c r="J597" s="258" t="s">
        <v>66</v>
      </c>
      <c r="K597" s="258"/>
      <c r="L597" s="258"/>
      <c r="M597" s="258"/>
      <c r="N597" s="258"/>
      <c r="O597" s="258"/>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65</v>
      </c>
      <c r="AI597" s="252"/>
      <c r="AJ597" s="252"/>
      <c r="AK597" s="252"/>
      <c r="AL597" s="252" t="s">
        <v>17</v>
      </c>
      <c r="AM597" s="252"/>
      <c r="AN597" s="252"/>
      <c r="AO597" s="260"/>
      <c r="AP597" s="254" t="s">
        <v>429</v>
      </c>
      <c r="AQ597" s="254"/>
      <c r="AR597" s="254"/>
      <c r="AS597" s="254"/>
      <c r="AT597" s="254"/>
      <c r="AU597" s="254"/>
      <c r="AV597" s="254"/>
      <c r="AW597" s="254"/>
      <c r="AX597" s="254"/>
    </row>
    <row r="598" spans="1:50" ht="24.75" customHeight="1" x14ac:dyDescent="0.15">
      <c r="A598" s="896">
        <v>1</v>
      </c>
      <c r="B598" s="896">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88</v>
      </c>
      <c r="D630" s="252"/>
      <c r="E630" s="252"/>
      <c r="F630" s="252"/>
      <c r="G630" s="252"/>
      <c r="H630" s="252"/>
      <c r="I630" s="252"/>
      <c r="J630" s="258" t="s">
        <v>66</v>
      </c>
      <c r="K630" s="258"/>
      <c r="L630" s="258"/>
      <c r="M630" s="258"/>
      <c r="N630" s="258"/>
      <c r="O630" s="258"/>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65</v>
      </c>
      <c r="AI630" s="252"/>
      <c r="AJ630" s="252"/>
      <c r="AK630" s="252"/>
      <c r="AL630" s="252" t="s">
        <v>17</v>
      </c>
      <c r="AM630" s="252"/>
      <c r="AN630" s="252"/>
      <c r="AO630" s="260"/>
      <c r="AP630" s="254" t="s">
        <v>429</v>
      </c>
      <c r="AQ630" s="254"/>
      <c r="AR630" s="254"/>
      <c r="AS630" s="254"/>
      <c r="AT630" s="254"/>
      <c r="AU630" s="254"/>
      <c r="AV630" s="254"/>
      <c r="AW630" s="254"/>
      <c r="AX630" s="254"/>
    </row>
    <row r="631" spans="1:50" ht="24.75" customHeight="1" x14ac:dyDescent="0.15">
      <c r="A631" s="896">
        <v>1</v>
      </c>
      <c r="B631" s="896">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88</v>
      </c>
      <c r="D663" s="252"/>
      <c r="E663" s="252"/>
      <c r="F663" s="252"/>
      <c r="G663" s="252"/>
      <c r="H663" s="252"/>
      <c r="I663" s="252"/>
      <c r="J663" s="258" t="s">
        <v>66</v>
      </c>
      <c r="K663" s="258"/>
      <c r="L663" s="258"/>
      <c r="M663" s="258"/>
      <c r="N663" s="258"/>
      <c r="O663" s="258"/>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65</v>
      </c>
      <c r="AI663" s="252"/>
      <c r="AJ663" s="252"/>
      <c r="AK663" s="252"/>
      <c r="AL663" s="252" t="s">
        <v>17</v>
      </c>
      <c r="AM663" s="252"/>
      <c r="AN663" s="252"/>
      <c r="AO663" s="260"/>
      <c r="AP663" s="254" t="s">
        <v>429</v>
      </c>
      <c r="AQ663" s="254"/>
      <c r="AR663" s="254"/>
      <c r="AS663" s="254"/>
      <c r="AT663" s="254"/>
      <c r="AU663" s="254"/>
      <c r="AV663" s="254"/>
      <c r="AW663" s="254"/>
      <c r="AX663" s="254"/>
    </row>
    <row r="664" spans="1:50" ht="24.75" customHeight="1" x14ac:dyDescent="0.15">
      <c r="A664" s="896">
        <v>1</v>
      </c>
      <c r="B664" s="896">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88</v>
      </c>
      <c r="D696" s="252"/>
      <c r="E696" s="252"/>
      <c r="F696" s="252"/>
      <c r="G696" s="252"/>
      <c r="H696" s="252"/>
      <c r="I696" s="252"/>
      <c r="J696" s="258" t="s">
        <v>66</v>
      </c>
      <c r="K696" s="258"/>
      <c r="L696" s="258"/>
      <c r="M696" s="258"/>
      <c r="N696" s="258"/>
      <c r="O696" s="258"/>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65</v>
      </c>
      <c r="AI696" s="252"/>
      <c r="AJ696" s="252"/>
      <c r="AK696" s="252"/>
      <c r="AL696" s="252" t="s">
        <v>17</v>
      </c>
      <c r="AM696" s="252"/>
      <c r="AN696" s="252"/>
      <c r="AO696" s="260"/>
      <c r="AP696" s="254" t="s">
        <v>429</v>
      </c>
      <c r="AQ696" s="254"/>
      <c r="AR696" s="254"/>
      <c r="AS696" s="254"/>
      <c r="AT696" s="254"/>
      <c r="AU696" s="254"/>
      <c r="AV696" s="254"/>
      <c r="AW696" s="254"/>
      <c r="AX696" s="254"/>
    </row>
    <row r="697" spans="1:50" ht="24.75" customHeight="1" x14ac:dyDescent="0.15">
      <c r="A697" s="896">
        <v>1</v>
      </c>
      <c r="B697" s="896">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88</v>
      </c>
      <c r="D729" s="252"/>
      <c r="E729" s="252"/>
      <c r="F729" s="252"/>
      <c r="G729" s="252"/>
      <c r="H729" s="252"/>
      <c r="I729" s="252"/>
      <c r="J729" s="258" t="s">
        <v>66</v>
      </c>
      <c r="K729" s="258"/>
      <c r="L729" s="258"/>
      <c r="M729" s="258"/>
      <c r="N729" s="258"/>
      <c r="O729" s="258"/>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65</v>
      </c>
      <c r="AI729" s="252"/>
      <c r="AJ729" s="252"/>
      <c r="AK729" s="252"/>
      <c r="AL729" s="252" t="s">
        <v>17</v>
      </c>
      <c r="AM729" s="252"/>
      <c r="AN729" s="252"/>
      <c r="AO729" s="260"/>
      <c r="AP729" s="254" t="s">
        <v>429</v>
      </c>
      <c r="AQ729" s="254"/>
      <c r="AR729" s="254"/>
      <c r="AS729" s="254"/>
      <c r="AT729" s="254"/>
      <c r="AU729" s="254"/>
      <c r="AV729" s="254"/>
      <c r="AW729" s="254"/>
      <c r="AX729" s="254"/>
    </row>
    <row r="730" spans="1:50" ht="24.75" customHeight="1" x14ac:dyDescent="0.15">
      <c r="A730" s="896">
        <v>1</v>
      </c>
      <c r="B730" s="896">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88</v>
      </c>
      <c r="D762" s="252"/>
      <c r="E762" s="252"/>
      <c r="F762" s="252"/>
      <c r="G762" s="252"/>
      <c r="H762" s="252"/>
      <c r="I762" s="252"/>
      <c r="J762" s="258" t="s">
        <v>66</v>
      </c>
      <c r="K762" s="258"/>
      <c r="L762" s="258"/>
      <c r="M762" s="258"/>
      <c r="N762" s="258"/>
      <c r="O762" s="258"/>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65</v>
      </c>
      <c r="AI762" s="252"/>
      <c r="AJ762" s="252"/>
      <c r="AK762" s="252"/>
      <c r="AL762" s="252" t="s">
        <v>17</v>
      </c>
      <c r="AM762" s="252"/>
      <c r="AN762" s="252"/>
      <c r="AO762" s="260"/>
      <c r="AP762" s="254" t="s">
        <v>429</v>
      </c>
      <c r="AQ762" s="254"/>
      <c r="AR762" s="254"/>
      <c r="AS762" s="254"/>
      <c r="AT762" s="254"/>
      <c r="AU762" s="254"/>
      <c r="AV762" s="254"/>
      <c r="AW762" s="254"/>
      <c r="AX762" s="254"/>
    </row>
    <row r="763" spans="1:50" ht="24.75" customHeight="1" x14ac:dyDescent="0.15">
      <c r="A763" s="896">
        <v>1</v>
      </c>
      <c r="B763" s="896">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88</v>
      </c>
      <c r="D795" s="252"/>
      <c r="E795" s="252"/>
      <c r="F795" s="252"/>
      <c r="G795" s="252"/>
      <c r="H795" s="252"/>
      <c r="I795" s="252"/>
      <c r="J795" s="258" t="s">
        <v>66</v>
      </c>
      <c r="K795" s="258"/>
      <c r="L795" s="258"/>
      <c r="M795" s="258"/>
      <c r="N795" s="258"/>
      <c r="O795" s="258"/>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65</v>
      </c>
      <c r="AI795" s="252"/>
      <c r="AJ795" s="252"/>
      <c r="AK795" s="252"/>
      <c r="AL795" s="252" t="s">
        <v>17</v>
      </c>
      <c r="AM795" s="252"/>
      <c r="AN795" s="252"/>
      <c r="AO795" s="260"/>
      <c r="AP795" s="254" t="s">
        <v>429</v>
      </c>
      <c r="AQ795" s="254"/>
      <c r="AR795" s="254"/>
      <c r="AS795" s="254"/>
      <c r="AT795" s="254"/>
      <c r="AU795" s="254"/>
      <c r="AV795" s="254"/>
      <c r="AW795" s="254"/>
      <c r="AX795" s="254"/>
    </row>
    <row r="796" spans="1:50" ht="24.75" customHeight="1" x14ac:dyDescent="0.15">
      <c r="A796" s="896">
        <v>1</v>
      </c>
      <c r="B796" s="896">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88</v>
      </c>
      <c r="D828" s="252"/>
      <c r="E828" s="252"/>
      <c r="F828" s="252"/>
      <c r="G828" s="252"/>
      <c r="H828" s="252"/>
      <c r="I828" s="252"/>
      <c r="J828" s="258" t="s">
        <v>66</v>
      </c>
      <c r="K828" s="258"/>
      <c r="L828" s="258"/>
      <c r="M828" s="258"/>
      <c r="N828" s="258"/>
      <c r="O828" s="258"/>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65</v>
      </c>
      <c r="AI828" s="252"/>
      <c r="AJ828" s="252"/>
      <c r="AK828" s="252"/>
      <c r="AL828" s="252" t="s">
        <v>17</v>
      </c>
      <c r="AM828" s="252"/>
      <c r="AN828" s="252"/>
      <c r="AO828" s="260"/>
      <c r="AP828" s="254" t="s">
        <v>429</v>
      </c>
      <c r="AQ828" s="254"/>
      <c r="AR828" s="254"/>
      <c r="AS828" s="254"/>
      <c r="AT828" s="254"/>
      <c r="AU828" s="254"/>
      <c r="AV828" s="254"/>
      <c r="AW828" s="254"/>
      <c r="AX828" s="254"/>
    </row>
    <row r="829" spans="1:50" ht="24.75" customHeight="1" x14ac:dyDescent="0.15">
      <c r="A829" s="896">
        <v>1</v>
      </c>
      <c r="B829" s="896">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88</v>
      </c>
      <c r="D861" s="252"/>
      <c r="E861" s="252"/>
      <c r="F861" s="252"/>
      <c r="G861" s="252"/>
      <c r="H861" s="252"/>
      <c r="I861" s="252"/>
      <c r="J861" s="258" t="s">
        <v>66</v>
      </c>
      <c r="K861" s="258"/>
      <c r="L861" s="258"/>
      <c r="M861" s="258"/>
      <c r="N861" s="258"/>
      <c r="O861" s="258"/>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65</v>
      </c>
      <c r="AI861" s="252"/>
      <c r="AJ861" s="252"/>
      <c r="AK861" s="252"/>
      <c r="AL861" s="252" t="s">
        <v>17</v>
      </c>
      <c r="AM861" s="252"/>
      <c r="AN861" s="252"/>
      <c r="AO861" s="260"/>
      <c r="AP861" s="254" t="s">
        <v>429</v>
      </c>
      <c r="AQ861" s="254"/>
      <c r="AR861" s="254"/>
      <c r="AS861" s="254"/>
      <c r="AT861" s="254"/>
      <c r="AU861" s="254"/>
      <c r="AV861" s="254"/>
      <c r="AW861" s="254"/>
      <c r="AX861" s="254"/>
    </row>
    <row r="862" spans="1:50" ht="24.75" customHeight="1" x14ac:dyDescent="0.15">
      <c r="A862" s="896">
        <v>1</v>
      </c>
      <c r="B862" s="896">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88</v>
      </c>
      <c r="D894" s="252"/>
      <c r="E894" s="252"/>
      <c r="F894" s="252"/>
      <c r="G894" s="252"/>
      <c r="H894" s="252"/>
      <c r="I894" s="252"/>
      <c r="J894" s="258" t="s">
        <v>66</v>
      </c>
      <c r="K894" s="258"/>
      <c r="L894" s="258"/>
      <c r="M894" s="258"/>
      <c r="N894" s="258"/>
      <c r="O894" s="258"/>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65</v>
      </c>
      <c r="AI894" s="252"/>
      <c r="AJ894" s="252"/>
      <c r="AK894" s="252"/>
      <c r="AL894" s="252" t="s">
        <v>17</v>
      </c>
      <c r="AM894" s="252"/>
      <c r="AN894" s="252"/>
      <c r="AO894" s="260"/>
      <c r="AP894" s="254" t="s">
        <v>429</v>
      </c>
      <c r="AQ894" s="254"/>
      <c r="AR894" s="254"/>
      <c r="AS894" s="254"/>
      <c r="AT894" s="254"/>
      <c r="AU894" s="254"/>
      <c r="AV894" s="254"/>
      <c r="AW894" s="254"/>
      <c r="AX894" s="254"/>
    </row>
    <row r="895" spans="1:50" ht="24.75" customHeight="1" x14ac:dyDescent="0.15">
      <c r="A895" s="896">
        <v>1</v>
      </c>
      <c r="B895" s="896">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88</v>
      </c>
      <c r="D927" s="252"/>
      <c r="E927" s="252"/>
      <c r="F927" s="252"/>
      <c r="G927" s="252"/>
      <c r="H927" s="252"/>
      <c r="I927" s="252"/>
      <c r="J927" s="258" t="s">
        <v>66</v>
      </c>
      <c r="K927" s="258"/>
      <c r="L927" s="258"/>
      <c r="M927" s="258"/>
      <c r="N927" s="258"/>
      <c r="O927" s="258"/>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65</v>
      </c>
      <c r="AI927" s="252"/>
      <c r="AJ927" s="252"/>
      <c r="AK927" s="252"/>
      <c r="AL927" s="252" t="s">
        <v>17</v>
      </c>
      <c r="AM927" s="252"/>
      <c r="AN927" s="252"/>
      <c r="AO927" s="260"/>
      <c r="AP927" s="254" t="s">
        <v>429</v>
      </c>
      <c r="AQ927" s="254"/>
      <c r="AR927" s="254"/>
      <c r="AS927" s="254"/>
      <c r="AT927" s="254"/>
      <c r="AU927" s="254"/>
      <c r="AV927" s="254"/>
      <c r="AW927" s="254"/>
      <c r="AX927" s="254"/>
    </row>
    <row r="928" spans="1:50" ht="24.75" customHeight="1" x14ac:dyDescent="0.15">
      <c r="A928" s="896">
        <v>1</v>
      </c>
      <c r="B928" s="896">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88</v>
      </c>
      <c r="D960" s="252"/>
      <c r="E960" s="252"/>
      <c r="F960" s="252"/>
      <c r="G960" s="252"/>
      <c r="H960" s="252"/>
      <c r="I960" s="252"/>
      <c r="J960" s="258" t="s">
        <v>66</v>
      </c>
      <c r="K960" s="258"/>
      <c r="L960" s="258"/>
      <c r="M960" s="258"/>
      <c r="N960" s="258"/>
      <c r="O960" s="258"/>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65</v>
      </c>
      <c r="AI960" s="252"/>
      <c r="AJ960" s="252"/>
      <c r="AK960" s="252"/>
      <c r="AL960" s="252" t="s">
        <v>17</v>
      </c>
      <c r="AM960" s="252"/>
      <c r="AN960" s="252"/>
      <c r="AO960" s="260"/>
      <c r="AP960" s="254" t="s">
        <v>429</v>
      </c>
      <c r="AQ960" s="254"/>
      <c r="AR960" s="254"/>
      <c r="AS960" s="254"/>
      <c r="AT960" s="254"/>
      <c r="AU960" s="254"/>
      <c r="AV960" s="254"/>
      <c r="AW960" s="254"/>
      <c r="AX960" s="254"/>
    </row>
    <row r="961" spans="1:50" ht="24.75" customHeight="1" x14ac:dyDescent="0.15">
      <c r="A961" s="896">
        <v>1</v>
      </c>
      <c r="B961" s="896">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88</v>
      </c>
      <c r="D993" s="252"/>
      <c r="E993" s="252"/>
      <c r="F993" s="252"/>
      <c r="G993" s="252"/>
      <c r="H993" s="252"/>
      <c r="I993" s="252"/>
      <c r="J993" s="258" t="s">
        <v>66</v>
      </c>
      <c r="K993" s="258"/>
      <c r="L993" s="258"/>
      <c r="M993" s="258"/>
      <c r="N993" s="258"/>
      <c r="O993" s="258"/>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65</v>
      </c>
      <c r="AI993" s="252"/>
      <c r="AJ993" s="252"/>
      <c r="AK993" s="252"/>
      <c r="AL993" s="252" t="s">
        <v>17</v>
      </c>
      <c r="AM993" s="252"/>
      <c r="AN993" s="252"/>
      <c r="AO993" s="260"/>
      <c r="AP993" s="254" t="s">
        <v>429</v>
      </c>
      <c r="AQ993" s="254"/>
      <c r="AR993" s="254"/>
      <c r="AS993" s="254"/>
      <c r="AT993" s="254"/>
      <c r="AU993" s="254"/>
      <c r="AV993" s="254"/>
      <c r="AW993" s="254"/>
      <c r="AX993" s="254"/>
    </row>
    <row r="994" spans="1:50" ht="24.75" customHeight="1" x14ac:dyDescent="0.15">
      <c r="A994" s="896">
        <v>1</v>
      </c>
      <c r="B994" s="896">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88</v>
      </c>
      <c r="D1026" s="252"/>
      <c r="E1026" s="252"/>
      <c r="F1026" s="252"/>
      <c r="G1026" s="252"/>
      <c r="H1026" s="252"/>
      <c r="I1026" s="252"/>
      <c r="J1026" s="258" t="s">
        <v>66</v>
      </c>
      <c r="K1026" s="258"/>
      <c r="L1026" s="258"/>
      <c r="M1026" s="258"/>
      <c r="N1026" s="258"/>
      <c r="O1026" s="258"/>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65</v>
      </c>
      <c r="AI1026" s="252"/>
      <c r="AJ1026" s="252"/>
      <c r="AK1026" s="252"/>
      <c r="AL1026" s="252" t="s">
        <v>17</v>
      </c>
      <c r="AM1026" s="252"/>
      <c r="AN1026" s="252"/>
      <c r="AO1026" s="260"/>
      <c r="AP1026" s="254" t="s">
        <v>429</v>
      </c>
      <c r="AQ1026" s="254"/>
      <c r="AR1026" s="254"/>
      <c r="AS1026" s="254"/>
      <c r="AT1026" s="254"/>
      <c r="AU1026" s="254"/>
      <c r="AV1026" s="254"/>
      <c r="AW1026" s="254"/>
      <c r="AX1026" s="254"/>
    </row>
    <row r="1027" spans="1:50" ht="24.75" customHeight="1" x14ac:dyDescent="0.15">
      <c r="A1027" s="896">
        <v>1</v>
      </c>
      <c r="B1027" s="896">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88</v>
      </c>
      <c r="D1059" s="252"/>
      <c r="E1059" s="252"/>
      <c r="F1059" s="252"/>
      <c r="G1059" s="252"/>
      <c r="H1059" s="252"/>
      <c r="I1059" s="252"/>
      <c r="J1059" s="258" t="s">
        <v>66</v>
      </c>
      <c r="K1059" s="258"/>
      <c r="L1059" s="258"/>
      <c r="M1059" s="258"/>
      <c r="N1059" s="258"/>
      <c r="O1059" s="258"/>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65</v>
      </c>
      <c r="AI1059" s="252"/>
      <c r="AJ1059" s="252"/>
      <c r="AK1059" s="252"/>
      <c r="AL1059" s="252" t="s">
        <v>17</v>
      </c>
      <c r="AM1059" s="252"/>
      <c r="AN1059" s="252"/>
      <c r="AO1059" s="260"/>
      <c r="AP1059" s="254" t="s">
        <v>429</v>
      </c>
      <c r="AQ1059" s="254"/>
      <c r="AR1059" s="254"/>
      <c r="AS1059" s="254"/>
      <c r="AT1059" s="254"/>
      <c r="AU1059" s="254"/>
      <c r="AV1059" s="254"/>
      <c r="AW1059" s="254"/>
      <c r="AX1059" s="254"/>
    </row>
    <row r="1060" spans="1:50" ht="24.75" customHeight="1" x14ac:dyDescent="0.15">
      <c r="A1060" s="896">
        <v>1</v>
      </c>
      <c r="B1060" s="896">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88</v>
      </c>
      <c r="D1092" s="252"/>
      <c r="E1092" s="252"/>
      <c r="F1092" s="252"/>
      <c r="G1092" s="252"/>
      <c r="H1092" s="252"/>
      <c r="I1092" s="252"/>
      <c r="J1092" s="258" t="s">
        <v>66</v>
      </c>
      <c r="K1092" s="258"/>
      <c r="L1092" s="258"/>
      <c r="M1092" s="258"/>
      <c r="N1092" s="258"/>
      <c r="O1092" s="258"/>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65</v>
      </c>
      <c r="AI1092" s="252"/>
      <c r="AJ1092" s="252"/>
      <c r="AK1092" s="252"/>
      <c r="AL1092" s="252" t="s">
        <v>17</v>
      </c>
      <c r="AM1092" s="252"/>
      <c r="AN1092" s="252"/>
      <c r="AO1092" s="260"/>
      <c r="AP1092" s="254" t="s">
        <v>429</v>
      </c>
      <c r="AQ1092" s="254"/>
      <c r="AR1092" s="254"/>
      <c r="AS1092" s="254"/>
      <c r="AT1092" s="254"/>
      <c r="AU1092" s="254"/>
      <c r="AV1092" s="254"/>
      <c r="AW1092" s="254"/>
      <c r="AX1092" s="254"/>
    </row>
    <row r="1093" spans="1:50" ht="24.75" customHeight="1" x14ac:dyDescent="0.15">
      <c r="A1093" s="896">
        <v>1</v>
      </c>
      <c r="B1093" s="896">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88</v>
      </c>
      <c r="D1125" s="252"/>
      <c r="E1125" s="252"/>
      <c r="F1125" s="252"/>
      <c r="G1125" s="252"/>
      <c r="H1125" s="252"/>
      <c r="I1125" s="252"/>
      <c r="J1125" s="258" t="s">
        <v>66</v>
      </c>
      <c r="K1125" s="258"/>
      <c r="L1125" s="258"/>
      <c r="M1125" s="258"/>
      <c r="N1125" s="258"/>
      <c r="O1125" s="258"/>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65</v>
      </c>
      <c r="AI1125" s="252"/>
      <c r="AJ1125" s="252"/>
      <c r="AK1125" s="252"/>
      <c r="AL1125" s="252" t="s">
        <v>17</v>
      </c>
      <c r="AM1125" s="252"/>
      <c r="AN1125" s="252"/>
      <c r="AO1125" s="260"/>
      <c r="AP1125" s="254" t="s">
        <v>429</v>
      </c>
      <c r="AQ1125" s="254"/>
      <c r="AR1125" s="254"/>
      <c r="AS1125" s="254"/>
      <c r="AT1125" s="254"/>
      <c r="AU1125" s="254"/>
      <c r="AV1125" s="254"/>
      <c r="AW1125" s="254"/>
      <c r="AX1125" s="254"/>
    </row>
    <row r="1126" spans="1:50" ht="24.75" customHeight="1" x14ac:dyDescent="0.15">
      <c r="A1126" s="896">
        <v>1</v>
      </c>
      <c r="B1126" s="896">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88</v>
      </c>
      <c r="D1158" s="252"/>
      <c r="E1158" s="252"/>
      <c r="F1158" s="252"/>
      <c r="G1158" s="252"/>
      <c r="H1158" s="252"/>
      <c r="I1158" s="252"/>
      <c r="J1158" s="258" t="s">
        <v>66</v>
      </c>
      <c r="K1158" s="258"/>
      <c r="L1158" s="258"/>
      <c r="M1158" s="258"/>
      <c r="N1158" s="258"/>
      <c r="O1158" s="258"/>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65</v>
      </c>
      <c r="AI1158" s="252"/>
      <c r="AJ1158" s="252"/>
      <c r="AK1158" s="252"/>
      <c r="AL1158" s="252" t="s">
        <v>17</v>
      </c>
      <c r="AM1158" s="252"/>
      <c r="AN1158" s="252"/>
      <c r="AO1158" s="260"/>
      <c r="AP1158" s="254" t="s">
        <v>429</v>
      </c>
      <c r="AQ1158" s="254"/>
      <c r="AR1158" s="254"/>
      <c r="AS1158" s="254"/>
      <c r="AT1158" s="254"/>
      <c r="AU1158" s="254"/>
      <c r="AV1158" s="254"/>
      <c r="AW1158" s="254"/>
      <c r="AX1158" s="254"/>
    </row>
    <row r="1159" spans="1:50" ht="24.75" customHeight="1" x14ac:dyDescent="0.15">
      <c r="A1159" s="896">
        <v>1</v>
      </c>
      <c r="B1159" s="896">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88</v>
      </c>
      <c r="D1191" s="252"/>
      <c r="E1191" s="252"/>
      <c r="F1191" s="252"/>
      <c r="G1191" s="252"/>
      <c r="H1191" s="252"/>
      <c r="I1191" s="252"/>
      <c r="J1191" s="258" t="s">
        <v>66</v>
      </c>
      <c r="K1191" s="258"/>
      <c r="L1191" s="258"/>
      <c r="M1191" s="258"/>
      <c r="N1191" s="258"/>
      <c r="O1191" s="258"/>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65</v>
      </c>
      <c r="AI1191" s="252"/>
      <c r="AJ1191" s="252"/>
      <c r="AK1191" s="252"/>
      <c r="AL1191" s="252" t="s">
        <v>17</v>
      </c>
      <c r="AM1191" s="252"/>
      <c r="AN1191" s="252"/>
      <c r="AO1191" s="260"/>
      <c r="AP1191" s="254" t="s">
        <v>429</v>
      </c>
      <c r="AQ1191" s="254"/>
      <c r="AR1191" s="254"/>
      <c r="AS1191" s="254"/>
      <c r="AT1191" s="254"/>
      <c r="AU1191" s="254"/>
      <c r="AV1191" s="254"/>
      <c r="AW1191" s="254"/>
      <c r="AX1191" s="254"/>
    </row>
    <row r="1192" spans="1:50" ht="24.75" customHeight="1" x14ac:dyDescent="0.15">
      <c r="A1192" s="896">
        <v>1</v>
      </c>
      <c r="B1192" s="896">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88</v>
      </c>
      <c r="D1224" s="252"/>
      <c r="E1224" s="252"/>
      <c r="F1224" s="252"/>
      <c r="G1224" s="252"/>
      <c r="H1224" s="252"/>
      <c r="I1224" s="252"/>
      <c r="J1224" s="258" t="s">
        <v>66</v>
      </c>
      <c r="K1224" s="258"/>
      <c r="L1224" s="258"/>
      <c r="M1224" s="258"/>
      <c r="N1224" s="258"/>
      <c r="O1224" s="258"/>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65</v>
      </c>
      <c r="AI1224" s="252"/>
      <c r="AJ1224" s="252"/>
      <c r="AK1224" s="252"/>
      <c r="AL1224" s="252" t="s">
        <v>17</v>
      </c>
      <c r="AM1224" s="252"/>
      <c r="AN1224" s="252"/>
      <c r="AO1224" s="260"/>
      <c r="AP1224" s="254" t="s">
        <v>429</v>
      </c>
      <c r="AQ1224" s="254"/>
      <c r="AR1224" s="254"/>
      <c r="AS1224" s="254"/>
      <c r="AT1224" s="254"/>
      <c r="AU1224" s="254"/>
      <c r="AV1224" s="254"/>
      <c r="AW1224" s="254"/>
      <c r="AX1224" s="254"/>
    </row>
    <row r="1225" spans="1:50" ht="24.75" customHeight="1" x14ac:dyDescent="0.15">
      <c r="A1225" s="896">
        <v>1</v>
      </c>
      <c r="B1225" s="896">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88</v>
      </c>
      <c r="D1257" s="252"/>
      <c r="E1257" s="252"/>
      <c r="F1257" s="252"/>
      <c r="G1257" s="252"/>
      <c r="H1257" s="252"/>
      <c r="I1257" s="252"/>
      <c r="J1257" s="258" t="s">
        <v>66</v>
      </c>
      <c r="K1257" s="258"/>
      <c r="L1257" s="258"/>
      <c r="M1257" s="258"/>
      <c r="N1257" s="258"/>
      <c r="O1257" s="258"/>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65</v>
      </c>
      <c r="AI1257" s="252"/>
      <c r="AJ1257" s="252"/>
      <c r="AK1257" s="252"/>
      <c r="AL1257" s="252" t="s">
        <v>17</v>
      </c>
      <c r="AM1257" s="252"/>
      <c r="AN1257" s="252"/>
      <c r="AO1257" s="260"/>
      <c r="AP1257" s="254" t="s">
        <v>429</v>
      </c>
      <c r="AQ1257" s="254"/>
      <c r="AR1257" s="254"/>
      <c r="AS1257" s="254"/>
      <c r="AT1257" s="254"/>
      <c r="AU1257" s="254"/>
      <c r="AV1257" s="254"/>
      <c r="AW1257" s="254"/>
      <c r="AX1257" s="254"/>
    </row>
    <row r="1258" spans="1:50" ht="24.75" customHeight="1" x14ac:dyDescent="0.15">
      <c r="A1258" s="896">
        <v>1</v>
      </c>
      <c r="B1258" s="896">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88</v>
      </c>
      <c r="D1290" s="252"/>
      <c r="E1290" s="252"/>
      <c r="F1290" s="252"/>
      <c r="G1290" s="252"/>
      <c r="H1290" s="252"/>
      <c r="I1290" s="252"/>
      <c r="J1290" s="258" t="s">
        <v>66</v>
      </c>
      <c r="K1290" s="258"/>
      <c r="L1290" s="258"/>
      <c r="M1290" s="258"/>
      <c r="N1290" s="258"/>
      <c r="O1290" s="258"/>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65</v>
      </c>
      <c r="AI1290" s="252"/>
      <c r="AJ1290" s="252"/>
      <c r="AK1290" s="252"/>
      <c r="AL1290" s="252" t="s">
        <v>17</v>
      </c>
      <c r="AM1290" s="252"/>
      <c r="AN1290" s="252"/>
      <c r="AO1290" s="260"/>
      <c r="AP1290" s="254" t="s">
        <v>429</v>
      </c>
      <c r="AQ1290" s="254"/>
      <c r="AR1290" s="254"/>
      <c r="AS1290" s="254"/>
      <c r="AT1290" s="254"/>
      <c r="AU1290" s="254"/>
      <c r="AV1290" s="254"/>
      <c r="AW1290" s="254"/>
      <c r="AX1290" s="254"/>
    </row>
    <row r="1291" spans="1:50" ht="24.75" customHeight="1" x14ac:dyDescent="0.15">
      <c r="A1291" s="896">
        <v>1</v>
      </c>
      <c r="B1291" s="896">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2019-05-30T11:25:51Z</cp:lastPrinted>
  <dcterms:created xsi:type="dcterms:W3CDTF">2012-03-13T00:50:25Z</dcterms:created>
  <dcterms:modified xsi:type="dcterms:W3CDTF">2019-06-21T00:19:06Z</dcterms:modified>
</cp:coreProperties>
</file>