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10_予算執行\○各種照会\190827〆最終公表に向けたレビューシート等の追記・修正等\"/>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<sst xmlns="http://schemas.openxmlformats.org/spreadsheetml/2006/main" count="2138" uniqueCount="543">
  <si>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</si>
  <si>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</si>
  <si>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</si>
  <si>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</si>
  <si>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</si>
  <si>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</si>
  <si>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</si>
  <si>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</si>
  <si>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</si>
  <si>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</si>
  <si>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</si>
  <si>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</si>
  <si>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</si>
  <si>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</si>
  <si>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</si>
  <si>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</si>
  <si>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</si>
  <si>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</si>
  <si>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</si>
  <si>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</si>
  <si>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</si>
  <si>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</si>
  <si>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</si>
  <si>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</si>
  <si>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</si>
  <si>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</si>
  <si>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</si>
  <si>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</si>
  <si>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</si>
  <si>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</si>
  <si>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</si>
  <si>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</si>
  <si>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</si>
  <si>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</si>
  <si>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</si>
  <si>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</si>
  <si>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</si>
  <si>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</si>
  <si>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</si>
  <si>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</si>
  <si>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</si>
  <si>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</si>
  <si>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</si>
  <si>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</si>
  <si>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</si>
  <si>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</si>
  <si>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</si>
  <si>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</si>
  <si>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</si>
  <si>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</si>
  <si>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</si>
  <si>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</si>
  <si>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</si>
  <si>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</si>
  <si>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</si>
  <si>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</si>
  <si>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</si>
  <si>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</si>
  <si>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</si>
  <si>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</si>
  <si>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</si>
  <si>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</si>
  <si>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</si>
  <si>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</si>
  <si>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</si>
  <si>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</si>
  <si>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</si>
  <si>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</si>
  <si>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</si>
  <si>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</si>
  <si>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</si>
  <si>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</si>
  <si>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</si>
  <si>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</si>
  <si>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</si>
  <si>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</si>
  <si>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</si>
  <si>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</si>
  <si>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</si>
  <si>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</si>
  <si>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</si>
  <si>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</si>
  <si>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</si>
  <si>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</si>
  <si>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</si>
  <si>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</si>
  <si>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</si>
  <si>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</si>
  <si>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</si>
  <si>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</si>
  <si>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</si>
  <si>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</si>
  <si>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</si>
  <si>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</si>
  <si>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</si>
  <si>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</si>
  <si>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</si>
  <si>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</si>
  <si>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</si>
  <si>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</si>
  <si>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</si>
  <si>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</si>
  <si>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</si>
  <si>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</si>
  <si>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</si>
  <si>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</si>
  <si>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</si>
  <si>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</si>
  <si>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</si>
  <si>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</si>
  <si>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</si>
  <si>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</si>
  <si>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</si>
  <si>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</si>
  <si>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</si>
  <si>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</si>
  <si>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</si>
  <si>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</si>
  <si>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</si>
  <si>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</si>
  <si>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</si>
  <si>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</si>
  <si>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</si>
  <si>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</si>
  <si>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</si>
  <si>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</si>
  <si>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</si>
  <si>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</si>
  <si>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</si>
  <si>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</si>
  <si>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</si>
  <si>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</si>
  <si>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</si>
  <si>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</si>
  <si>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</si>
  <si>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</si>
  <si>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</si>
  <si>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</si>
  <si>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</si>
  <si>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</si>
  <si>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</si>
  <si>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</si>
  <si>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</si>
  <si>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</si>
  <si>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</si>
  <si>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</si>
  <si>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</si>
  <si>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</si>
  <si>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</si>
  <si>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</si>
  <si>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</si>
  <si>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</si>
  <si>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</si>
  <si>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</si>
  <si>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</si>
  <si>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</si>
  <si>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</si>
  <si>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</si>
  <si>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</si>
  <si>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</si>
  <si>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</si>
  <si>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</si>
  <si>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</si>
  <si>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</si>
  <si>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</si>
  <si>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</si>
  <si>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</si>
  <si>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</si>
  <si>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</si>
  <si>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</si>
  <si>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</si>
  <si>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</si>
  <si>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</si>
  <si>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</si>
  <si>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</si>
  <si>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</si>
  <si>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</si>
  <si>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</si>
  <si>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</si>
  <si>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</si>
  <si>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</si>
  <si>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</si>
  <si>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</si>
  <si>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</si>
  <si>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</si>
  <si>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</si>
  <si>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</si>
  <si>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</si>
  <si>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</si>
  <si>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</si>
  <si>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</si>
  <si>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</si>
  <si>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</si>
  <si>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</si>
  <si>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</si>
  <si>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</si>
  <si>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</si>
  <si>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</si>
  <si>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</si>
  <si>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</si>
  <si>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</si>
  <si>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</si>
  <si>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</si>
  <si>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</si>
  <si>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</si>
  <si>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</si>
  <si>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</si>
  <si>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</si>
  <si>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</si>
  <si>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</si>
  <si>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</si>
  <si>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</si>
  <si>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</si>
  <si>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</si>
  <si>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</si>
  <si>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</si>
  <si>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</si>
  <si>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</si>
  <si>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</si>
  <si>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</si>
  <si>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</si>
  <si>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</si>
  <si>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</si>
  <si>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</si>
  <si>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</si>
  <si>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</si>
  <si>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</si>
  <si>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</si>
  <si>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</si>
  <si>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</si>
  <si>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</si>
  <si>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</si>
  <si>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</si>
  <si>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</si>
  <si>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</si>
  <si>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</si>
  <si>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</si>
  <si>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</si>
  <si>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</si>
  <si>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</si>
  <si>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</si>
  <si>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</si>
  <si>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</si>
  <si>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</si>
  <si>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</si>
  <si>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</si>
  <si>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</si>
  <si>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</si>
  <si>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</si>
  <si>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</si>
  <si>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</si>
  <si>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</si>
  <si>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</si>
  <si>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</si>
  <si>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</si>
  <si>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</si>
  <si>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</si>
  <si>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</si>
  <si>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</si>
  <si>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</si>
  <si>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</si>
  <si>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</si>
  <si>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</si>
  <si>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</si>
  <si>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</si>
  <si>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</si>
  <si>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</si>
  <si>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</si>
  <si>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</si>
  <si>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</si>
  <si>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</si>
  <si>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</si>
  <si>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</si>
  <si>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</si>
  <si>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</si>
  <si>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</si>
  <si>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</si>
  <si>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</si>
  <si>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</si>
  <si>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</si>
  <si>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</si>
  <si>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</si>
  <si>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</si>
  <si>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</si>
  <si>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</si>
  <si>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</si>
  <si>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</si>
  <si>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</si>
  <si>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</si>
  <si>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</si>
  <si>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</si>
  <si>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</si>
  <si>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</si>
  <si>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</si>
  <si>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</si>
  <si>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</si>
  <si>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</si>
  <si>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</si>
  <si>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</si>
  <si>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</si>
  <si>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</si>
  <si>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</si>
  <si>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</si>
  <si>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</si>
  <si>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</si>
  <si>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</si>
  <si>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</si>
  <si>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</si>
  <si>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</si>
  <si>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</si>
  <si>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</si>
  <si>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</si>
  <si>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</si>
  <si>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</si>
  <si>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</si>
  <si>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</si>
  <si>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</si>
  <si>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</si>
  <si>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</si>
  <si>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</si>
  <si>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</si>
  <si>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</si>
  <si>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</si>
  <si>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</si>
  <si>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</si>
  <si>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</si>
  <si>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</si>
  <si>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</si>
  <si>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</si>
  <si>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</si>
  <si>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</si>
  <si>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</si>
  <si>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</si>
  <si>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</si>
  <si>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</si>
  <si>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</si>
  <si>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</si>
  <si>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</si>
  <si>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</si>
  <si>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</si>
  <si>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</si>
  <si>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</si>
  <si>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</si>
  <si>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</si>
  <si>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</si>
  <si>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</si>
  <si>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</si>
  <si>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</si>
  <si>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</si>
  <si>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</si>
  <si>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</si>
  <si>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</si>
  <si>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</si>
  <si>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</si>
  <si>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</si>
  <si>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</si>
  <si>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</si>
  <si>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</si>
  <si>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</si>
  <si>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</si>
  <si>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</si>
  <si>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</si>
  <si>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</si>
  <si>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</si>
  <si>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</si>
  <si>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</si>
  <si>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</si>
  <si>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</si>
  <si>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</si>
  <si>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</si>
  <si>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</si>
  <si>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</si>
  <si>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</si>
  <si>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</si>
  <si>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</si>
  <si>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</si>
  <si>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</si>
  <si>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</si>
  <si>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</si>
  <si>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</si>
  <si>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</si>
  <si>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</si>
  <si>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</si>
  <si>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</si>
  <si>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</si>
  <si>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</si>
  <si>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</si>
  <si>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</si>
  <si>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</si>
  <si>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</si>
  <si>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</si>
  <si>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</si>
  <si>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</si>
  <si>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</si>
  <si>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</si>
  <si>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</si>
  <si>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</si>
  <si>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</si>
  <si>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</si>
  <si>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</si>
  <si>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</si>
  <si>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</si>
  <si>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</si>
  <si>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</si>
  <si>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</si>
  <si>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</si>
  <si>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</si>
  <si>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</si>
  <si>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</si>
  <si>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</si>
  <si>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</si>
  <si>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</si>
  <si>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</si>
  <si>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</si>
  <si>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</si>
  <si>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</si>
  <si>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</si>
  <si>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</si>
  <si>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</si>
  <si>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</si>
  <si>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</si>
  <si>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</si>
  <si>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</si>
  <si>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</si>
  <si>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</si>
  <si>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</si>
  <si>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</si>
  <si>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</si>
  <si>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</si>
  <si>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</si>
  <si>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</si>
  <si>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</si>
  <si>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</si>
  <si>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</si>
  <si>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</si>
  <si>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</si>
  <si>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</si>
  <si>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</si>
  <si>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</si>
  <si>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</si>
  <si>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</si>
  <si>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</si>
  <si>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</si>
  <si>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</si>
  <si>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</si>
  <si>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</si>
  <si>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</si>
  <si>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</si>
  <si>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</si>
  <si>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</si>
  <si>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</si>
  <si>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</si>
  <si>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</si>
  <si>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</si>
  <si>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</si>
  <si>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</si>
  <si>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</si>
  <si>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</si>
  <si>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</si>
  <si>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</si>
  <si>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</si>
  <si>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</si>
  <si>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</si>
  <si>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</si>
  <si>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</si>
  <si>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</si>
  <si>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</si>
  <si>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</si>
  <si>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</si>
  <si>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</si>
  <si>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</si>
  <si>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</si>
  <si>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</si>
  <si>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</si>
  <si>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</si>
  <si>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</si>
  <si>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</si>
  <si>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</si>
  <si>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</si>
  <si>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</si>
  <si>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住宅建築技術国際展開支援事業</t>
    <rPh sb="0" eb="2">
      <t>ジュウタク</t>
    </rPh>
    <rPh sb="2" eb="4">
      <t>ケンチク</t>
    </rPh>
    <rPh sb="4" eb="6">
      <t>ギジュツ</t>
    </rPh>
    <rPh sb="6" eb="8">
      <t>コクサイ</t>
    </rPh>
    <rPh sb="8" eb="10">
      <t>テンカイ</t>
    </rPh>
    <rPh sb="10" eb="12">
      <t>シエン</t>
    </rPh>
    <rPh sb="12" eb="14">
      <t>ジギョウ</t>
    </rPh>
    <phoneticPr fontId="5"/>
  </si>
  <si>
    <t>住宅局</t>
    <rPh sb="0" eb="3">
      <t>ジュウタクキョク</t>
    </rPh>
    <phoneticPr fontId="5"/>
  </si>
  <si>
    <t>総務課
総務課国際室</t>
    <rPh sb="0" eb="3">
      <t>ソウムカ</t>
    </rPh>
    <rPh sb="4" eb="7">
      <t>ソウムカ</t>
    </rPh>
    <rPh sb="7" eb="10">
      <t>コクサイシツ</t>
    </rPh>
    <phoneticPr fontId="5"/>
  </si>
  <si>
    <t>-</t>
  </si>
  <si>
    <t>（項）住宅市場整備推進費</t>
    <rPh sb="1" eb="2">
      <t>コウ</t>
    </rPh>
    <rPh sb="11" eb="12">
      <t>ヒ</t>
    </rPh>
    <phoneticPr fontId="5"/>
  </si>
  <si>
    <t>（目）住宅市場整備推進等事業費補助金</t>
    <rPh sb="1" eb="2">
      <t>モク</t>
    </rPh>
    <phoneticPr fontId="5"/>
  </si>
  <si>
    <t>（大項目）住宅市場の環境整備の推進に必要な経費</t>
    <rPh sb="1" eb="2">
      <t>ダイ</t>
    </rPh>
    <rPh sb="3" eb="4">
      <t>モク</t>
    </rPh>
    <rPh sb="10" eb="12">
      <t>カンキョウ</t>
    </rPh>
    <rPh sb="18" eb="20">
      <t>ヒツヨウ</t>
    </rPh>
    <rPh sb="21" eb="23">
      <t>ケイヒ</t>
    </rPh>
    <phoneticPr fontId="5"/>
  </si>
  <si>
    <t>件</t>
    <phoneticPr fontId="5"/>
  </si>
  <si>
    <t>新興国等への事業展開に関する事業化調査、セミナー・技術提案等の企画・開催、技術・技術情報の提供の実施回数</t>
    <phoneticPr fontId="5"/>
  </si>
  <si>
    <t>新興国等への事業展開に関する事業化調査、セミナー・技術提案等の企画・開催、技術・技術情報の提供の実施対象国数</t>
    <phoneticPr fontId="5"/>
  </si>
  <si>
    <t>-</t>
    <phoneticPr fontId="5"/>
  </si>
  <si>
    <t>回</t>
  </si>
  <si>
    <t>Ｘ：予算額（百万円）／Ｙ：新興国等への事業展開に関する事業化調査、セミナー・技術提案等の企画・開催、技術・技術情報の提供の実施回数　　　　　　　　　　　　　　</t>
  </si>
  <si>
    <t>95/10</t>
    <phoneticPr fontId="5"/>
  </si>
  <si>
    <t>百万円</t>
    <phoneticPr fontId="5"/>
  </si>
  <si>
    <t>Ｘ：予算額（百万円）／Ｙ：新興国等への事業展開に関する事業化調査、セミナー・技術提案等の企画・開催、技術・技術情報の提供の実施対象国数</t>
    <phoneticPr fontId="5"/>
  </si>
  <si>
    <t>95/5</t>
    <phoneticPr fontId="5"/>
  </si>
  <si>
    <t>　Ｘ/Ｙ</t>
    <phoneticPr fontId="5"/>
  </si>
  <si>
    <t>１　少子・高齢化等に対応した住生活の安定の確保及び向上の促進</t>
    <phoneticPr fontId="5"/>
  </si>
  <si>
    <t>２　住宅の取得・賃貸・管理・修繕が円滑に行われる住宅市場を整備する</t>
    <phoneticPr fontId="5"/>
  </si>
  <si>
    <t>新興国等における事業化調査、セミナー・技術提案等の企画・開催、技術・技術情報の提供に関する報告（各事業主体より提出）を基に設定
国土交通省住宅局調べ（平成31年3月）</t>
    <rPh sb="39" eb="41">
      <t>テイキョウ</t>
    </rPh>
    <phoneticPr fontId="5"/>
  </si>
  <si>
    <t>○</t>
  </si>
  <si>
    <t>民間事業者等の提案を活かした効率的な執行を行うため、事業の企画内容を提案する公募を実施。</t>
    <phoneticPr fontId="5"/>
  </si>
  <si>
    <t>無</t>
  </si>
  <si>
    <t>民間事業者等が新興国等からの要請に基づき実施する以下の事業に対して支援を行う。
・新興国等への事業展開に関するフィージビリティスタディ（事業化調査）、新興国政府職員等を対象とする技術見学会・制度研修会・セミナー・ワークショップ・技術提案等の企画・開催（補助率：定額）
・新興国等における住宅建築制度構築に資する技術の提供、一般に対する技術情報の提供（補助率：１／２）</t>
    <rPh sb="75" eb="78">
      <t>シンコウコク</t>
    </rPh>
    <rPh sb="143" eb="145">
      <t>ジュウタク</t>
    </rPh>
    <phoneticPr fontId="5"/>
  </si>
  <si>
    <t>我が国の優れた住宅建築制度・基準、産業、技術を新興国等において展開・普及することにより、相手国の住宅建築水準の向上及び両国関係の強化を図るとともに、我が国の住宅建築産業の継続的成長に繋げることを目的とする。</t>
    <rPh sb="44" eb="46">
      <t>アイテ</t>
    </rPh>
    <phoneticPr fontId="5"/>
  </si>
  <si>
    <t>住宅建築分野の国内市場が減少傾向にある一方、海外市場は新興国を中心に市場規模が拡大するとともに、住宅不足の改善や建築物の耐震性向上等が重要な課題となっている。
そのため、新興国は我が国に対し、住宅建築分野の技術支援や法規制・制度の整備支援に係る協力を要請している。また、我が国事業者は新興国での事業展開に向け、対象国の法規制・制度等の状況把握や、対象国における我が国技術・品質等の周知を必要としている。
本事業はこうしたニーズを的確に反映し、我が国の優れた住宅建築技術・制度等を新興国等において展開・普及するための事業環境を整備し、対象国の住宅建築水準の向上を図りながら、我が国の住宅建築産業の継続的成長を実現することを目的としている。</t>
    <rPh sb="65" eb="66">
      <t>トウ</t>
    </rPh>
    <rPh sb="142" eb="145">
      <t>シンコウコク</t>
    </rPh>
    <rPh sb="147" eb="149">
      <t>ジギョウ</t>
    </rPh>
    <rPh sb="149" eb="151">
      <t>テンカイ</t>
    </rPh>
    <rPh sb="152" eb="153">
      <t>ム</t>
    </rPh>
    <rPh sb="155" eb="157">
      <t>タイショウ</t>
    </rPh>
    <rPh sb="167" eb="169">
      <t>ジョウキョウ</t>
    </rPh>
    <rPh sb="173" eb="175">
      <t>タイショウ</t>
    </rPh>
    <rPh sb="175" eb="176">
      <t>コク</t>
    </rPh>
    <rPh sb="180" eb="181">
      <t>ワ</t>
    </rPh>
    <rPh sb="182" eb="183">
      <t>クニ</t>
    </rPh>
    <rPh sb="183" eb="185">
      <t>ギジュツ</t>
    </rPh>
    <rPh sb="186" eb="188">
      <t>ヒンシツ</t>
    </rPh>
    <rPh sb="188" eb="189">
      <t>トウ</t>
    </rPh>
    <rPh sb="190" eb="192">
      <t>シュウチ</t>
    </rPh>
    <rPh sb="202" eb="203">
      <t>ホン</t>
    </rPh>
    <rPh sb="203" eb="205">
      <t>ジギョウ</t>
    </rPh>
    <rPh sb="214" eb="216">
      <t>テキカク</t>
    </rPh>
    <rPh sb="217" eb="219">
      <t>ハンエイ</t>
    </rPh>
    <rPh sb="257" eb="259">
      <t>ジギョウ</t>
    </rPh>
    <rPh sb="259" eb="261">
      <t>カンキョウ</t>
    </rPh>
    <rPh sb="262" eb="264">
      <t>セイビ</t>
    </rPh>
    <rPh sb="303" eb="305">
      <t>ジツゲン</t>
    </rPh>
    <rPh sb="310" eb="312">
      <t>モクテキ</t>
    </rPh>
    <phoneticPr fontId="5"/>
  </si>
  <si>
    <t>未来投資戦略2018
インフラシステム輸出戦略（平成30年度改訂版）
住宅市場整備推進等事業費補助金交付要綱</t>
    <phoneticPr fontId="5"/>
  </si>
  <si>
    <t>「未来投資戦略2018」（平成30年6月15日閣議決定）や「インフラシステム輸出戦略」（平成30年度改訂版）に位置づけられた国際展開戦略に基づき我が国技術・制度の展開・普及を行う事業であり、現政権における政策体系の中において優先度の高い事業である。</t>
    <rPh sb="72" eb="73">
      <t>ワ</t>
    </rPh>
    <rPh sb="74" eb="75">
      <t>クニ</t>
    </rPh>
    <rPh sb="75" eb="77">
      <t>ギジュツ</t>
    </rPh>
    <rPh sb="78" eb="80">
      <t>セイド</t>
    </rPh>
    <rPh sb="81" eb="83">
      <t>テンカイ</t>
    </rPh>
    <rPh sb="84" eb="86">
      <t>フキュウ</t>
    </rPh>
    <phoneticPr fontId="5"/>
  </si>
  <si>
    <t>我が国住宅建築技術・制度等の展開・普及に資する事業化調査、セミナー・技術提案等の企画・開催、技術・技術情報の提供に必要な費用に限定して支出しており、受益者との負担関係は妥当である。</t>
    <rPh sb="7" eb="9">
      <t>ギジュツ</t>
    </rPh>
    <rPh sb="10" eb="12">
      <t>セイド</t>
    </rPh>
    <rPh sb="12" eb="13">
      <t>トウ</t>
    </rPh>
    <rPh sb="14" eb="16">
      <t>テンカイ</t>
    </rPh>
    <phoneticPr fontId="5"/>
  </si>
  <si>
    <t>我が国住宅建築技術・制度等の展開・普及に資する事業化調査、セミナー・技術提案等の企画・開催、技術・技術情報の提供を行うために真に必要な費用に限定して支出している。</t>
    <phoneticPr fontId="5"/>
  </si>
  <si>
    <t>117/8</t>
    <phoneticPr fontId="5"/>
  </si>
  <si>
    <t>-</t>
    <phoneticPr fontId="5"/>
  </si>
  <si>
    <t>本事業により、新興国等に対し我が国の住宅建築技術を導入し、国内建設事業者の海外進出を促進することで我が国建設産業を強化し、事業者による国内への良質な住宅等の供給につながることが期待されるため、住宅の取得等が円滑に行われる住宅市場の実現を促進する。</t>
    <rPh sb="33" eb="36">
      <t>ジギョウシャ</t>
    </rPh>
    <phoneticPr fontId="5"/>
  </si>
  <si>
    <t>国全体の方針として海外展開支援を進めることとされているが、海外での新市場開拓には少なからずリスクが伴うため民間だけでは事業環境が整備されにくいことから、国が事業化調査等に一定程度支援して事業環境整備を促進する必要がある。また、国が支援することにより、成果の普及が期待できる。</t>
    <rPh sb="0" eb="1">
      <t>クニ</t>
    </rPh>
    <rPh sb="1" eb="3">
      <t>ゼンタイ</t>
    </rPh>
    <rPh sb="4" eb="6">
      <t>ホウシン</t>
    </rPh>
    <rPh sb="9" eb="11">
      <t>カイガイ</t>
    </rPh>
    <rPh sb="11" eb="13">
      <t>テンカイ</t>
    </rPh>
    <rPh sb="13" eb="15">
      <t>シエン</t>
    </rPh>
    <rPh sb="16" eb="17">
      <t>スス</t>
    </rPh>
    <rPh sb="29" eb="31">
      <t>カイガイ</t>
    </rPh>
    <rPh sb="33" eb="36">
      <t>シンシジョウ</t>
    </rPh>
    <rPh sb="36" eb="38">
      <t>カイタク</t>
    </rPh>
    <rPh sb="40" eb="41">
      <t>スク</t>
    </rPh>
    <rPh sb="49" eb="50">
      <t>トモナ</t>
    </rPh>
    <rPh sb="53" eb="55">
      <t>ミンカン</t>
    </rPh>
    <rPh sb="59" eb="61">
      <t>ジギョウ</t>
    </rPh>
    <rPh sb="61" eb="63">
      <t>カンキョウ</t>
    </rPh>
    <rPh sb="64" eb="66">
      <t>セイビ</t>
    </rPh>
    <rPh sb="76" eb="77">
      <t>クニ</t>
    </rPh>
    <rPh sb="78" eb="81">
      <t>ジギョウカ</t>
    </rPh>
    <rPh sb="81" eb="83">
      <t>チョウサ</t>
    </rPh>
    <rPh sb="83" eb="84">
      <t>トウ</t>
    </rPh>
    <rPh sb="85" eb="87">
      <t>イッテイ</t>
    </rPh>
    <rPh sb="87" eb="89">
      <t>テイド</t>
    </rPh>
    <rPh sb="89" eb="91">
      <t>シエン</t>
    </rPh>
    <rPh sb="93" eb="95">
      <t>ジギョウ</t>
    </rPh>
    <rPh sb="95" eb="97">
      <t>カンキョウ</t>
    </rPh>
    <rPh sb="97" eb="99">
      <t>セイビ</t>
    </rPh>
    <rPh sb="100" eb="102">
      <t>ソクシン</t>
    </rPh>
    <rPh sb="104" eb="106">
      <t>ヒツヨウ</t>
    </rPh>
    <rPh sb="113" eb="114">
      <t>クニ</t>
    </rPh>
    <rPh sb="115" eb="117">
      <t>シエン</t>
    </rPh>
    <rPh sb="125" eb="127">
      <t>セイカ</t>
    </rPh>
    <rPh sb="128" eb="130">
      <t>フキュウ</t>
    </rPh>
    <rPh sb="131" eb="133">
      <t>キタイ</t>
    </rPh>
    <phoneticPr fontId="5"/>
  </si>
  <si>
    <t>対象とした新興国等から事業実施後の事業者に対し、我が国の住宅建築技術・制度等に関し、導入に向けた具体的な相談があった件数
※同一国に複数の異なる相談があった場合には複数件としてカウントする</t>
    <rPh sb="35" eb="37">
      <t>セイド</t>
    </rPh>
    <rPh sb="42" eb="44">
      <t>ドウニュウ</t>
    </rPh>
    <phoneticPr fontId="5"/>
  </si>
  <si>
    <t>平成３２年度までに、対象とした新興国等から事業実施後の事業者に対し、我が国の住宅建築技術・制度等に関し、導入に向けた具体的な相談があった件数を６件とする。</t>
    <rPh sb="45" eb="47">
      <t>セイド</t>
    </rPh>
    <phoneticPr fontId="5"/>
  </si>
  <si>
    <t>庁費</t>
    <rPh sb="0" eb="2">
      <t>チョウヒ</t>
    </rPh>
    <phoneticPr fontId="5"/>
  </si>
  <si>
    <t>人件費</t>
    <rPh sb="0" eb="3">
      <t>ジンケンヒ</t>
    </rPh>
    <phoneticPr fontId="5"/>
  </si>
  <si>
    <t>旅費</t>
    <rPh sb="0" eb="2">
      <t>リョヒ</t>
    </rPh>
    <phoneticPr fontId="5"/>
  </si>
  <si>
    <t>委託費、役務費</t>
    <rPh sb="0" eb="3">
      <t>イタクヒ</t>
    </rPh>
    <rPh sb="4" eb="6">
      <t>エキム</t>
    </rPh>
    <rPh sb="6" eb="7">
      <t>ヒ</t>
    </rPh>
    <phoneticPr fontId="5"/>
  </si>
  <si>
    <t>補助事業実施のための人件費</t>
    <rPh sb="0" eb="2">
      <t>ホジョ</t>
    </rPh>
    <rPh sb="2" eb="4">
      <t>ジギョウ</t>
    </rPh>
    <rPh sb="4" eb="6">
      <t>ジッシ</t>
    </rPh>
    <rPh sb="10" eb="13">
      <t>ジンケンヒ</t>
    </rPh>
    <phoneticPr fontId="5"/>
  </si>
  <si>
    <t xml:space="preserve">一般社団法人国際建築住宅産業協会事務局 一般財団法人日本建築センター </t>
    <phoneticPr fontId="5"/>
  </si>
  <si>
    <t xml:space="preserve">A.一般社団法人国際建築住宅産業協会事務局 一般財団法人日本建築センター </t>
    <rPh sb="4" eb="6">
      <t>シャダン</t>
    </rPh>
    <phoneticPr fontId="5"/>
  </si>
  <si>
    <t>補助金等交付</t>
  </si>
  <si>
    <t>住宅建築技術国際展開支援事業（住宅建築制度構築に資する技術の提供、一般に対する技術情報の提供）</t>
    <phoneticPr fontId="5"/>
  </si>
  <si>
    <t>住宅建築技術国際展開支援事業（事業化調査、セミナー開催等による事業環境整備）</t>
    <rPh sb="15" eb="18">
      <t>ジギョウカ</t>
    </rPh>
    <rPh sb="18" eb="20">
      <t>チョウサ</t>
    </rPh>
    <rPh sb="25" eb="27">
      <t>カイサイ</t>
    </rPh>
    <rPh sb="27" eb="28">
      <t>トウ</t>
    </rPh>
    <rPh sb="31" eb="33">
      <t>ジギョウ</t>
    </rPh>
    <rPh sb="33" eb="35">
      <t>カンキョウ</t>
    </rPh>
    <rPh sb="35" eb="37">
      <t>セイビ</t>
    </rPh>
    <phoneticPr fontId="5"/>
  </si>
  <si>
    <t xml:space="preserve">株式会社竹中工務店 </t>
    <phoneticPr fontId="5"/>
  </si>
  <si>
    <t>一般社団法人日本免震構造協会</t>
    <phoneticPr fontId="5"/>
  </si>
  <si>
    <t>ＯＹＯインターナショナル株式会社</t>
    <phoneticPr fontId="5"/>
  </si>
  <si>
    <t xml:space="preserve">トヨタホーム株式会社 </t>
    <phoneticPr fontId="5"/>
  </si>
  <si>
    <t>一般社団法人北海道建築技術協会</t>
    <phoneticPr fontId="5"/>
  </si>
  <si>
    <t xml:space="preserve">特定非営利活動法人建築技術支援協会 </t>
    <phoneticPr fontId="5"/>
  </si>
  <si>
    <t>一般社団法人国際建築住宅産業協会</t>
    <phoneticPr fontId="5"/>
  </si>
  <si>
    <t>117/13</t>
    <phoneticPr fontId="5"/>
  </si>
  <si>
    <t>補助事業実施のための旅費</t>
    <rPh sb="0" eb="2">
      <t>ホジョ</t>
    </rPh>
    <rPh sb="2" eb="4">
      <t>ジギョウ</t>
    </rPh>
    <rPh sb="4" eb="6">
      <t>ジッシ</t>
    </rPh>
    <rPh sb="10" eb="12">
      <t>リョヒ</t>
    </rPh>
    <phoneticPr fontId="5"/>
  </si>
  <si>
    <t>本事業は、我が国の優れた住宅建築技術・制度等を新興国等において展開・普及する民間事業者等の取り組みを支援するものであり、相手国の住宅建築水準の向上、我が国の住宅建築産業の継続的成長につながることが期待されるため、事業目的の妥当性、国の施策として推進する必要性が認められる。</t>
    <phoneticPr fontId="5"/>
  </si>
  <si>
    <t>事業の内容や対象国に基づいて事業の優先度を整理するとともに、事業の進捗状況を適宜確認することで、効率的かつ適切な執行に努める。</t>
    <rPh sb="0" eb="2">
      <t>ジギョウ</t>
    </rPh>
    <rPh sb="3" eb="5">
      <t>ナイヨウ</t>
    </rPh>
    <rPh sb="6" eb="9">
      <t>タイショウコク</t>
    </rPh>
    <rPh sb="10" eb="11">
      <t>モト</t>
    </rPh>
    <rPh sb="14" eb="16">
      <t>ジギョウ</t>
    </rPh>
    <rPh sb="17" eb="20">
      <t>ユウセンド</t>
    </rPh>
    <rPh sb="21" eb="23">
      <t>セイリ</t>
    </rPh>
    <rPh sb="30" eb="32">
      <t>ジギョウ</t>
    </rPh>
    <rPh sb="38" eb="40">
      <t>テキギ</t>
    </rPh>
    <rPh sb="53" eb="55">
      <t>テキセツ</t>
    </rPh>
    <rPh sb="56" eb="58">
      <t>シッコウ</t>
    </rPh>
    <phoneticPr fontId="5"/>
  </si>
  <si>
    <t>各新興国には日本と異なる独特の環境がある。補助金交付を受けた各団体が実施した事業化調査、セミナー開催等による事業環境整備、技術や技術情報等、各団体の事業の成果を情報共有する仕組みを作り、互いに更なる成果を図るのはどうか。ご検討ください。</t>
    <rPh sb="0" eb="1">
      <t>カク</t>
    </rPh>
    <rPh sb="1" eb="4">
      <t>シンコウコク</t>
    </rPh>
    <rPh sb="6" eb="8">
      <t>ニホン</t>
    </rPh>
    <rPh sb="9" eb="10">
      <t>コト</t>
    </rPh>
    <rPh sb="12" eb="14">
      <t>ドクトク</t>
    </rPh>
    <rPh sb="15" eb="17">
      <t>カンキョウ</t>
    </rPh>
    <rPh sb="21" eb="24">
      <t>ホジョキン</t>
    </rPh>
    <rPh sb="24" eb="26">
      <t>コウフ</t>
    </rPh>
    <rPh sb="27" eb="28">
      <t>ウ</t>
    </rPh>
    <rPh sb="30" eb="31">
      <t>カク</t>
    </rPh>
    <rPh sb="31" eb="33">
      <t>ダンタイ</t>
    </rPh>
    <rPh sb="34" eb="36">
      <t>ジッシ</t>
    </rPh>
    <rPh sb="38" eb="41">
      <t>ジギョウカ</t>
    </rPh>
    <rPh sb="41" eb="43">
      <t>チョウサ</t>
    </rPh>
    <rPh sb="48" eb="50">
      <t>カイサイ</t>
    </rPh>
    <rPh sb="50" eb="51">
      <t>ナド</t>
    </rPh>
    <rPh sb="54" eb="56">
      <t>ジギョウ</t>
    </rPh>
    <rPh sb="56" eb="58">
      <t>カンキョウ</t>
    </rPh>
    <rPh sb="58" eb="60">
      <t>セイビ</t>
    </rPh>
    <rPh sb="61" eb="63">
      <t>ギジュツ</t>
    </rPh>
    <rPh sb="64" eb="66">
      <t>ギジュツ</t>
    </rPh>
    <rPh sb="66" eb="68">
      <t>ジョウホウ</t>
    </rPh>
    <rPh sb="68" eb="69">
      <t>ナド</t>
    </rPh>
    <rPh sb="74" eb="76">
      <t>ジギョウ</t>
    </rPh>
    <rPh sb="77" eb="79">
      <t>セイカ</t>
    </rPh>
    <rPh sb="80" eb="82">
      <t>ジョウホウ</t>
    </rPh>
    <rPh sb="82" eb="84">
      <t>キョウユウ</t>
    </rPh>
    <rPh sb="86" eb="88">
      <t>シク</t>
    </rPh>
    <rPh sb="90" eb="91">
      <t>ツク</t>
    </rPh>
    <rPh sb="93" eb="94">
      <t>タガ</t>
    </rPh>
    <rPh sb="96" eb="97">
      <t>サラ</t>
    </rPh>
    <rPh sb="99" eb="101">
      <t>セイカ</t>
    </rPh>
    <rPh sb="102" eb="103">
      <t>ハカ</t>
    </rPh>
    <rPh sb="111" eb="113">
      <t>ケントウ</t>
    </rPh>
    <phoneticPr fontId="5"/>
  </si>
  <si>
    <t>課長　井上 伸夫
室長　村上 晴信</t>
    <rPh sb="0" eb="2">
      <t>カチョウ</t>
    </rPh>
    <rPh sb="3" eb="5">
      <t>イノウエ</t>
    </rPh>
    <rPh sb="6" eb="8">
      <t>ノブオ</t>
    </rPh>
    <rPh sb="9" eb="11">
      <t>シツチョウ</t>
    </rPh>
    <rPh sb="12" eb="14">
      <t>ムラカミ</t>
    </rPh>
    <rPh sb="15" eb="17">
      <t>ハルノブ</t>
    </rPh>
    <phoneticPr fontId="5"/>
  </si>
  <si>
    <t>新興国等への事業展開に関するフィージビリティスタディについて、中長期的な国際展開に関する戦略に立って支援を行うとともに、事業成果の一層の活用に努めるべき。</t>
    <phoneticPr fontId="5"/>
  </si>
  <si>
    <t xml:space="preserve">「海外社会資本事業への我が国事業者の参入の促進に関する法律」（海外インフラ展開法）が平成30年度に施行されたことを受け、平成31年度から住宅局所管独立行政法人（都市再生機構、住宅金融支援機構）を本支援事業の対象としたところである。
平成32年度においては、上記法人が海外展開にかかる活動の拡充を行うこととしており、これに合わせ、予算額を増額することとする。
</t>
    <phoneticPr fontId="5"/>
  </si>
  <si>
    <t>事業成果を住宅建築分野の企業等に広く共有することを事業の実施条件として本補助金の執行を進めてきておりますが、所見を踏まえ、中長期的な戦略に基づく支援、事業成果の一層の活用に向け、事業年度内に改善を検討いたします。</t>
    <rPh sb="35" eb="36">
      <t>ホン</t>
    </rPh>
    <rPh sb="36" eb="39">
      <t>ホジョキン</t>
    </rPh>
    <rPh sb="40" eb="42">
      <t>シッコウ</t>
    </rPh>
    <rPh sb="43" eb="44">
      <t>スス</t>
    </rPh>
    <rPh sb="54" eb="56">
      <t>ショケン</t>
    </rPh>
    <rPh sb="57" eb="58">
      <t>フ</t>
    </rPh>
    <rPh sb="69" eb="70">
      <t>モト</t>
    </rPh>
    <rPh sb="86" eb="87">
      <t>ム</t>
    </rPh>
    <rPh sb="98" eb="100">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</si>
</sst>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182" fontId="0" fillId="0" borderId="24" xfId="0" quotePrefix="1" applyNumberFormat="1" applyFont="1" applyFill="1" applyBorder="1" applyAlignment="1" applyProtection="1">
      <alignment horizontal="right" vertical="center" wrapText="1"/>
      <protection locked="0"/>
    </xf>
    <xf numFmtId="182" fontId="0" fillId="0" borderId="25" xfId="0" quotePrefix="1" applyNumberFormat="1" applyFont="1" applyFill="1" applyBorder="1" applyAlignment="1" applyProtection="1">
      <alignment horizontal="right" vertical="center" wrapText="1"/>
      <protection locked="0"/>
    </xf>
    <xf numFmtId="182" fontId="0" fillId="0" borderId="26" xfId="0" quotePrefix="1"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4295</xdr:colOff>
      <xdr:row>740</xdr:row>
      <xdr:rowOff>351561</xdr:rowOff>
    </xdr:from>
    <xdr:to>
      <xdr:col>33</xdr:col>
      <xdr:colOff>156088</xdr:colOff>
      <xdr:row>743</xdr:row>
      <xdr:rowOff>52800</xdr:rowOff>
    </xdr:to>
    <xdr:sp macro="" textlink="">
      <xdr:nvSpPr>
        <xdr:cNvPr id="3" name="テキスト ボックス 2"/>
        <xdr:cNvSpPr txBox="1"/>
      </xdr:nvSpPr>
      <xdr:spPr>
        <a:xfrm>
          <a:off x="4404845" y="42604461"/>
          <a:ext cx="2352068" cy="75851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９４百万円</a:t>
          </a:r>
        </a:p>
      </xdr:txBody>
    </xdr:sp>
    <xdr:clientData/>
  </xdr:twoCellAnchor>
  <xdr:twoCellAnchor>
    <xdr:from>
      <xdr:col>22</xdr:col>
      <xdr:colOff>4295</xdr:colOff>
      <xdr:row>744</xdr:row>
      <xdr:rowOff>316586</xdr:rowOff>
    </xdr:from>
    <xdr:to>
      <xdr:col>33</xdr:col>
      <xdr:colOff>156088</xdr:colOff>
      <xdr:row>747</xdr:row>
      <xdr:rowOff>0</xdr:rowOff>
    </xdr:to>
    <xdr:sp macro="" textlink="">
      <xdr:nvSpPr>
        <xdr:cNvPr id="4" name="テキスト ボックス 3"/>
        <xdr:cNvSpPr txBox="1"/>
      </xdr:nvSpPr>
      <xdr:spPr>
        <a:xfrm>
          <a:off x="4404845" y="43979186"/>
          <a:ext cx="2352068" cy="74068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Ａ．民間事業者等（８団体）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９４</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184569</xdr:colOff>
      <xdr:row>743</xdr:row>
      <xdr:rowOff>51193</xdr:rowOff>
    </xdr:from>
    <xdr:to>
      <xdr:col>27</xdr:col>
      <xdr:colOff>184569</xdr:colOff>
      <xdr:row>743</xdr:row>
      <xdr:rowOff>351979</xdr:rowOff>
    </xdr:to>
    <xdr:cxnSp macro="">
      <xdr:nvCxnSpPr>
        <xdr:cNvPr id="5" name="直線矢印コネクタ 4"/>
        <xdr:cNvCxnSpPr/>
      </xdr:nvCxnSpPr>
      <xdr:spPr>
        <a:xfrm>
          <a:off x="5585244" y="43361368"/>
          <a:ext cx="0" cy="300786"/>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23</xdr:col>
      <xdr:colOff>155167</xdr:colOff>
      <xdr:row>744</xdr:row>
      <xdr:rowOff>53182</xdr:rowOff>
    </xdr:from>
    <xdr:to>
      <xdr:col>32</xdr:col>
      <xdr:colOff>11565</xdr:colOff>
      <xdr:row>744</xdr:row>
      <xdr:rowOff>350204</xdr:rowOff>
    </xdr:to>
    <xdr:sp macro="" textlink="">
      <xdr:nvSpPr>
        <xdr:cNvPr id="6" name="テキスト ボックス 5"/>
        <xdr:cNvSpPr txBox="1"/>
      </xdr:nvSpPr>
      <xdr:spPr>
        <a:xfrm>
          <a:off x="4755742" y="43715782"/>
          <a:ext cx="1656623" cy="29702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11</xdr:col>
      <xdr:colOff>85725</xdr:colOff>
      <xdr:row>747</xdr:row>
      <xdr:rowOff>250272</xdr:rowOff>
    </xdr:from>
    <xdr:ext cx="6915149" cy="768903"/>
    <xdr:sp macro="" textlink="">
      <xdr:nvSpPr>
        <xdr:cNvPr id="7" name="テキスト ボックス 6"/>
        <xdr:cNvSpPr txBox="1"/>
      </xdr:nvSpPr>
      <xdr:spPr>
        <a:xfrm>
          <a:off x="2286000" y="44970147"/>
          <a:ext cx="6915149" cy="768903"/>
        </a:xfrm>
        <a:prstGeom prst="bracketPair">
          <a:avLst/>
        </a:prstGeom>
        <a:solidFill>
          <a:sysClr val="window" lastClr="FFFFFF"/>
        </a:solidFill>
        <a:ln w="9525" cmpd="sng">
          <a:solidFill>
            <a:sysClr val="windowText" lastClr="000000"/>
          </a:solidFill>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・新興国等への事業展開に関するフィージビリティスタディ（事業化調査）等</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・新興国政府職員等を対象とする技術見学会・制度研修会・セミナー・ワークショップ・技術提案等の企画・開催</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・新興国等における住宅建築制度構築に資する技術の提供、一般に対する技術情報の提供</a:t>
          </a:r>
          <a:endParaRPr kumimoji="1" lang="en-US" altLang="ja-JP" sz="11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55" workbookViewId="0">
      <selection activeCell="A730" sqref="A730:AX730"/>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8" t="s">
        <v>0</v>
      </c>
      <c r="AK2" s="928"/>
      <c r="AL2" s="928"/>
      <c r="AM2" s="928"/>
      <c r="AN2" s="928"/>
      <c r="AO2" s="929"/>
      <c r="AP2" s="929"/>
      <c r="AQ2" s="929"/>
      <c r="AR2" s="65" t="str">
        <f>IF(OR(AO2="　", AO2=""), "", "-")</f>
        <v/>
      </c>
      <c r="AS2" s="930">
        <v>21</v>
      </c>
      <c r="AT2" s="930"/>
      <c r="AU2" s="930"/>
      <c r="AV2" s="43" t="str">
        <f>IF(AW2="", "", "-")</f>
        <v/>
      </c>
      <c r="AW2" s="901"/>
      <c r="AX2" s="901"/>
    </row>
    <row r="3" spans="1:50" ht="21" customHeight="1" thickBot="1">
      <c r="A3" s="857" t="s">
        <v>461</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479</v>
      </c>
      <c r="AK3" s="859"/>
      <c r="AL3" s="859"/>
      <c r="AM3" s="859"/>
      <c r="AN3" s="859"/>
      <c r="AO3" s="859"/>
      <c r="AP3" s="859"/>
      <c r="AQ3" s="859"/>
      <c r="AR3" s="859"/>
      <c r="AS3" s="859"/>
      <c r="AT3" s="859"/>
      <c r="AU3" s="859"/>
      <c r="AV3" s="859"/>
      <c r="AW3" s="859"/>
      <c r="AX3" s="24" t="s">
        <v>64</v>
      </c>
    </row>
    <row r="4" spans="1:50" ht="24.75" customHeight="1">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56.25" customHeight="1">
      <c r="A5" s="678" t="s">
        <v>66</v>
      </c>
      <c r="B5" s="679"/>
      <c r="C5" s="679"/>
      <c r="D5" s="679"/>
      <c r="E5" s="679"/>
      <c r="F5" s="680"/>
      <c r="G5" s="829" t="s">
        <v>376</v>
      </c>
      <c r="H5" s="830"/>
      <c r="I5" s="830"/>
      <c r="J5" s="830"/>
      <c r="K5" s="830"/>
      <c r="L5" s="830"/>
      <c r="M5" s="831" t="s">
        <v>65</v>
      </c>
      <c r="N5" s="832"/>
      <c r="O5" s="832"/>
      <c r="P5" s="832"/>
      <c r="Q5" s="832"/>
      <c r="R5" s="833"/>
      <c r="S5" s="834" t="s">
        <v>82</v>
      </c>
      <c r="T5" s="830"/>
      <c r="U5" s="830"/>
      <c r="V5" s="830"/>
      <c r="W5" s="830"/>
      <c r="X5" s="835"/>
      <c r="Y5" s="684" t="s">
        <v>3</v>
      </c>
      <c r="Z5" s="530"/>
      <c r="AA5" s="530"/>
      <c r="AB5" s="530"/>
      <c r="AC5" s="530"/>
      <c r="AD5" s="531"/>
      <c r="AE5" s="685" t="s">
        <v>482</v>
      </c>
      <c r="AF5" s="685"/>
      <c r="AG5" s="685"/>
      <c r="AH5" s="685"/>
      <c r="AI5" s="685"/>
      <c r="AJ5" s="685"/>
      <c r="AK5" s="685"/>
      <c r="AL5" s="685"/>
      <c r="AM5" s="685"/>
      <c r="AN5" s="685"/>
      <c r="AO5" s="685"/>
      <c r="AP5" s="686"/>
      <c r="AQ5" s="687" t="s">
        <v>539</v>
      </c>
      <c r="AR5" s="688"/>
      <c r="AS5" s="688"/>
      <c r="AT5" s="688"/>
      <c r="AU5" s="688"/>
      <c r="AV5" s="688"/>
      <c r="AW5" s="688"/>
      <c r="AX5" s="689"/>
    </row>
    <row r="6" spans="1:50" ht="39" customHeight="1">
      <c r="A6" s="692" t="s">
        <v>4</v>
      </c>
      <c r="B6" s="693"/>
      <c r="C6" s="693"/>
      <c r="D6" s="693"/>
      <c r="E6" s="693"/>
      <c r="F6" s="693"/>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c r="A7" s="482" t="s">
        <v>22</v>
      </c>
      <c r="B7" s="483"/>
      <c r="C7" s="483"/>
      <c r="D7" s="483"/>
      <c r="E7" s="483"/>
      <c r="F7" s="484"/>
      <c r="G7" s="485" t="s">
        <v>512</v>
      </c>
      <c r="H7" s="486"/>
      <c r="I7" s="486"/>
      <c r="J7" s="486"/>
      <c r="K7" s="486"/>
      <c r="L7" s="486"/>
      <c r="M7" s="486"/>
      <c r="N7" s="486"/>
      <c r="O7" s="486"/>
      <c r="P7" s="486"/>
      <c r="Q7" s="486"/>
      <c r="R7" s="486"/>
      <c r="S7" s="486"/>
      <c r="T7" s="486"/>
      <c r="U7" s="486"/>
      <c r="V7" s="486"/>
      <c r="W7" s="486"/>
      <c r="X7" s="487"/>
      <c r="Y7" s="912" t="s">
        <v>433</v>
      </c>
      <c r="Z7" s="430"/>
      <c r="AA7" s="430"/>
      <c r="AB7" s="430"/>
      <c r="AC7" s="430"/>
      <c r="AD7" s="913"/>
      <c r="AE7" s="902" t="s">
        <v>507</v>
      </c>
      <c r="AF7" s="903"/>
      <c r="AG7" s="903"/>
      <c r="AH7" s="903"/>
      <c r="AI7" s="903"/>
      <c r="AJ7" s="903"/>
      <c r="AK7" s="903"/>
      <c r="AL7" s="903"/>
      <c r="AM7" s="903"/>
      <c r="AN7" s="903"/>
      <c r="AO7" s="903"/>
      <c r="AP7" s="903"/>
      <c r="AQ7" s="903"/>
      <c r="AR7" s="903"/>
      <c r="AS7" s="903"/>
      <c r="AT7" s="903"/>
      <c r="AU7" s="903"/>
      <c r="AV7" s="903"/>
      <c r="AW7" s="903"/>
      <c r="AX7" s="904"/>
    </row>
    <row r="8" spans="1:50" ht="53.25" customHeight="1">
      <c r="A8" s="482" t="s">
        <v>330</v>
      </c>
      <c r="B8" s="483"/>
      <c r="C8" s="483"/>
      <c r="D8" s="483"/>
      <c r="E8" s="483"/>
      <c r="F8" s="484"/>
      <c r="G8" s="931" t="str">
        <f>入力規則等!A28</f>
        <v>-</v>
      </c>
      <c r="H8" s="706"/>
      <c r="I8" s="706"/>
      <c r="J8" s="706"/>
      <c r="K8" s="706"/>
      <c r="L8" s="706"/>
      <c r="M8" s="706"/>
      <c r="N8" s="706"/>
      <c r="O8" s="706"/>
      <c r="P8" s="706"/>
      <c r="Q8" s="706"/>
      <c r="R8" s="706"/>
      <c r="S8" s="706"/>
      <c r="T8" s="706"/>
      <c r="U8" s="706"/>
      <c r="V8" s="706"/>
      <c r="W8" s="706"/>
      <c r="X8" s="932"/>
      <c r="Y8" s="836" t="s">
        <v>331</v>
      </c>
      <c r="Z8" s="837"/>
      <c r="AA8" s="837"/>
      <c r="AB8" s="837"/>
      <c r="AC8" s="837"/>
      <c r="AD8" s="838"/>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c r="A9" s="839" t="s">
        <v>23</v>
      </c>
      <c r="B9" s="840"/>
      <c r="C9" s="840"/>
      <c r="D9" s="840"/>
      <c r="E9" s="840"/>
      <c r="F9" s="840"/>
      <c r="G9" s="841" t="s">
        <v>505</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c r="A10" s="646" t="s">
        <v>29</v>
      </c>
      <c r="B10" s="647"/>
      <c r="C10" s="647"/>
      <c r="D10" s="647"/>
      <c r="E10" s="647"/>
      <c r="F10" s="647"/>
      <c r="G10" s="740" t="s">
        <v>504</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933" t="s">
        <v>24</v>
      </c>
      <c r="B12" s="934"/>
      <c r="C12" s="934"/>
      <c r="D12" s="934"/>
      <c r="E12" s="934"/>
      <c r="F12" s="935"/>
      <c r="G12" s="746"/>
      <c r="H12" s="747"/>
      <c r="I12" s="747"/>
      <c r="J12" s="747"/>
      <c r="K12" s="747"/>
      <c r="L12" s="747"/>
      <c r="M12" s="747"/>
      <c r="N12" s="747"/>
      <c r="O12" s="747"/>
      <c r="P12" s="402" t="s">
        <v>452</v>
      </c>
      <c r="Q12" s="403"/>
      <c r="R12" s="403"/>
      <c r="S12" s="403"/>
      <c r="T12" s="403"/>
      <c r="U12" s="403"/>
      <c r="V12" s="404"/>
      <c r="W12" s="402" t="s">
        <v>449</v>
      </c>
      <c r="X12" s="403"/>
      <c r="Y12" s="403"/>
      <c r="Z12" s="403"/>
      <c r="AA12" s="403"/>
      <c r="AB12" s="403"/>
      <c r="AC12" s="404"/>
      <c r="AD12" s="402" t="s">
        <v>444</v>
      </c>
      <c r="AE12" s="403"/>
      <c r="AF12" s="403"/>
      <c r="AG12" s="403"/>
      <c r="AH12" s="403"/>
      <c r="AI12" s="403"/>
      <c r="AJ12" s="404"/>
      <c r="AK12" s="402" t="s">
        <v>437</v>
      </c>
      <c r="AL12" s="403"/>
      <c r="AM12" s="403"/>
      <c r="AN12" s="403"/>
      <c r="AO12" s="403"/>
      <c r="AP12" s="403"/>
      <c r="AQ12" s="404"/>
      <c r="AR12" s="402" t="s">
        <v>435</v>
      </c>
      <c r="AS12" s="403"/>
      <c r="AT12" s="403"/>
      <c r="AU12" s="403"/>
      <c r="AV12" s="403"/>
      <c r="AW12" s="403"/>
      <c r="AX12" s="708"/>
    </row>
    <row r="13" spans="1:50" ht="21" customHeight="1">
      <c r="A13" s="600"/>
      <c r="B13" s="601"/>
      <c r="C13" s="601"/>
      <c r="D13" s="601"/>
      <c r="E13" s="601"/>
      <c r="F13" s="602"/>
      <c r="G13" s="709" t="s">
        <v>6</v>
      </c>
      <c r="H13" s="710"/>
      <c r="I13" s="750" t="s">
        <v>7</v>
      </c>
      <c r="J13" s="751"/>
      <c r="K13" s="751"/>
      <c r="L13" s="751"/>
      <c r="M13" s="751"/>
      <c r="N13" s="751"/>
      <c r="O13" s="752"/>
      <c r="P13" s="643" t="s">
        <v>483</v>
      </c>
      <c r="Q13" s="644"/>
      <c r="R13" s="644"/>
      <c r="S13" s="644"/>
      <c r="T13" s="644"/>
      <c r="U13" s="644"/>
      <c r="V13" s="645"/>
      <c r="W13" s="643" t="s">
        <v>483</v>
      </c>
      <c r="X13" s="644"/>
      <c r="Y13" s="644"/>
      <c r="Z13" s="644"/>
      <c r="AA13" s="644"/>
      <c r="AB13" s="644"/>
      <c r="AC13" s="645"/>
      <c r="AD13" s="643">
        <v>95</v>
      </c>
      <c r="AE13" s="644"/>
      <c r="AF13" s="644"/>
      <c r="AG13" s="644"/>
      <c r="AH13" s="644"/>
      <c r="AI13" s="644"/>
      <c r="AJ13" s="645"/>
      <c r="AK13" s="643">
        <v>117</v>
      </c>
      <c r="AL13" s="644"/>
      <c r="AM13" s="644"/>
      <c r="AN13" s="644"/>
      <c r="AO13" s="644"/>
      <c r="AP13" s="644"/>
      <c r="AQ13" s="645"/>
      <c r="AR13" s="909">
        <v>147</v>
      </c>
      <c r="AS13" s="910"/>
      <c r="AT13" s="910"/>
      <c r="AU13" s="910"/>
      <c r="AV13" s="910"/>
      <c r="AW13" s="910"/>
      <c r="AX13" s="911"/>
    </row>
    <row r="14" spans="1:50" ht="21" customHeight="1">
      <c r="A14" s="600"/>
      <c r="B14" s="601"/>
      <c r="C14" s="601"/>
      <c r="D14" s="601"/>
      <c r="E14" s="601"/>
      <c r="F14" s="602"/>
      <c r="G14" s="711"/>
      <c r="H14" s="712"/>
      <c r="I14" s="697" t="s">
        <v>8</v>
      </c>
      <c r="J14" s="748"/>
      <c r="K14" s="748"/>
      <c r="L14" s="748"/>
      <c r="M14" s="748"/>
      <c r="N14" s="748"/>
      <c r="O14" s="749"/>
      <c r="P14" s="643" t="s">
        <v>483</v>
      </c>
      <c r="Q14" s="644"/>
      <c r="R14" s="644"/>
      <c r="S14" s="644"/>
      <c r="T14" s="644"/>
      <c r="U14" s="644"/>
      <c r="V14" s="645"/>
      <c r="W14" s="643" t="s">
        <v>483</v>
      </c>
      <c r="X14" s="644"/>
      <c r="Y14" s="644"/>
      <c r="Z14" s="644"/>
      <c r="AA14" s="644"/>
      <c r="AB14" s="644"/>
      <c r="AC14" s="645"/>
      <c r="AD14" s="643" t="s">
        <v>483</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c r="A15" s="600"/>
      <c r="B15" s="601"/>
      <c r="C15" s="601"/>
      <c r="D15" s="601"/>
      <c r="E15" s="601"/>
      <c r="F15" s="602"/>
      <c r="G15" s="711"/>
      <c r="H15" s="712"/>
      <c r="I15" s="697" t="s">
        <v>50</v>
      </c>
      <c r="J15" s="698"/>
      <c r="K15" s="698"/>
      <c r="L15" s="698"/>
      <c r="M15" s="698"/>
      <c r="N15" s="698"/>
      <c r="O15" s="699"/>
      <c r="P15" s="643" t="s">
        <v>483</v>
      </c>
      <c r="Q15" s="644"/>
      <c r="R15" s="644"/>
      <c r="S15" s="644"/>
      <c r="T15" s="644"/>
      <c r="U15" s="644"/>
      <c r="V15" s="645"/>
      <c r="W15" s="643" t="s">
        <v>483</v>
      </c>
      <c r="X15" s="644"/>
      <c r="Y15" s="644"/>
      <c r="Z15" s="644"/>
      <c r="AA15" s="644"/>
      <c r="AB15" s="644"/>
      <c r="AC15" s="645"/>
      <c r="AD15" s="643" t="s">
        <v>483</v>
      </c>
      <c r="AE15" s="644"/>
      <c r="AF15" s="644"/>
      <c r="AG15" s="644"/>
      <c r="AH15" s="644"/>
      <c r="AI15" s="644"/>
      <c r="AJ15" s="645"/>
      <c r="AK15" s="643" t="s">
        <v>483</v>
      </c>
      <c r="AL15" s="644"/>
      <c r="AM15" s="644"/>
      <c r="AN15" s="644"/>
      <c r="AO15" s="644"/>
      <c r="AP15" s="644"/>
      <c r="AQ15" s="645"/>
      <c r="AR15" s="643"/>
      <c r="AS15" s="644"/>
      <c r="AT15" s="644"/>
      <c r="AU15" s="644"/>
      <c r="AV15" s="644"/>
      <c r="AW15" s="644"/>
      <c r="AX15" s="792"/>
    </row>
    <row r="16" spans="1:50" ht="21" customHeight="1">
      <c r="A16" s="600"/>
      <c r="B16" s="601"/>
      <c r="C16" s="601"/>
      <c r="D16" s="601"/>
      <c r="E16" s="601"/>
      <c r="F16" s="602"/>
      <c r="G16" s="711"/>
      <c r="H16" s="712"/>
      <c r="I16" s="697" t="s">
        <v>51</v>
      </c>
      <c r="J16" s="698"/>
      <c r="K16" s="698"/>
      <c r="L16" s="698"/>
      <c r="M16" s="698"/>
      <c r="N16" s="698"/>
      <c r="O16" s="699"/>
      <c r="P16" s="643" t="s">
        <v>483</v>
      </c>
      <c r="Q16" s="644"/>
      <c r="R16" s="644"/>
      <c r="S16" s="644"/>
      <c r="T16" s="644"/>
      <c r="U16" s="644"/>
      <c r="V16" s="645"/>
      <c r="W16" s="643" t="s">
        <v>483</v>
      </c>
      <c r="X16" s="644"/>
      <c r="Y16" s="644"/>
      <c r="Z16" s="644"/>
      <c r="AA16" s="644"/>
      <c r="AB16" s="644"/>
      <c r="AC16" s="645"/>
      <c r="AD16" s="643" t="s">
        <v>483</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c r="A17" s="600"/>
      <c r="B17" s="601"/>
      <c r="C17" s="601"/>
      <c r="D17" s="601"/>
      <c r="E17" s="601"/>
      <c r="F17" s="602"/>
      <c r="G17" s="711"/>
      <c r="H17" s="712"/>
      <c r="I17" s="697" t="s">
        <v>49</v>
      </c>
      <c r="J17" s="748"/>
      <c r="K17" s="748"/>
      <c r="L17" s="748"/>
      <c r="M17" s="748"/>
      <c r="N17" s="748"/>
      <c r="O17" s="749"/>
      <c r="P17" s="643" t="s">
        <v>483</v>
      </c>
      <c r="Q17" s="644"/>
      <c r="R17" s="644"/>
      <c r="S17" s="644"/>
      <c r="T17" s="644"/>
      <c r="U17" s="644"/>
      <c r="V17" s="645"/>
      <c r="W17" s="643" t="s">
        <v>483</v>
      </c>
      <c r="X17" s="644"/>
      <c r="Y17" s="644"/>
      <c r="Z17" s="644"/>
      <c r="AA17" s="644"/>
      <c r="AB17" s="644"/>
      <c r="AC17" s="645"/>
      <c r="AD17" s="643" t="s">
        <v>483</v>
      </c>
      <c r="AE17" s="644"/>
      <c r="AF17" s="644"/>
      <c r="AG17" s="644"/>
      <c r="AH17" s="644"/>
      <c r="AI17" s="644"/>
      <c r="AJ17" s="645"/>
      <c r="AK17" s="643"/>
      <c r="AL17" s="644"/>
      <c r="AM17" s="644"/>
      <c r="AN17" s="644"/>
      <c r="AO17" s="644"/>
      <c r="AP17" s="644"/>
      <c r="AQ17" s="645"/>
      <c r="AR17" s="907"/>
      <c r="AS17" s="907"/>
      <c r="AT17" s="907"/>
      <c r="AU17" s="907"/>
      <c r="AV17" s="907"/>
      <c r="AW17" s="907"/>
      <c r="AX17" s="908"/>
    </row>
    <row r="18" spans="1:50" ht="24.75" customHeight="1">
      <c r="A18" s="600"/>
      <c r="B18" s="601"/>
      <c r="C18" s="601"/>
      <c r="D18" s="601"/>
      <c r="E18" s="601"/>
      <c r="F18" s="602"/>
      <c r="G18" s="713"/>
      <c r="H18" s="714"/>
      <c r="I18" s="702" t="s">
        <v>20</v>
      </c>
      <c r="J18" s="703"/>
      <c r="K18" s="703"/>
      <c r="L18" s="703"/>
      <c r="M18" s="703"/>
      <c r="N18" s="703"/>
      <c r="O18" s="704"/>
      <c r="P18" s="868">
        <f>SUM(P13:V17)</f>
        <v>0</v>
      </c>
      <c r="Q18" s="869"/>
      <c r="R18" s="869"/>
      <c r="S18" s="869"/>
      <c r="T18" s="869"/>
      <c r="U18" s="869"/>
      <c r="V18" s="870"/>
      <c r="W18" s="868">
        <f>SUM(W13:AC17)</f>
        <v>0</v>
      </c>
      <c r="X18" s="869"/>
      <c r="Y18" s="869"/>
      <c r="Z18" s="869"/>
      <c r="AA18" s="869"/>
      <c r="AB18" s="869"/>
      <c r="AC18" s="870"/>
      <c r="AD18" s="868">
        <f>SUM(AD13:AJ17)</f>
        <v>95</v>
      </c>
      <c r="AE18" s="869"/>
      <c r="AF18" s="869"/>
      <c r="AG18" s="869"/>
      <c r="AH18" s="869"/>
      <c r="AI18" s="869"/>
      <c r="AJ18" s="870"/>
      <c r="AK18" s="868">
        <f>SUM(AK13:AQ17)</f>
        <v>117</v>
      </c>
      <c r="AL18" s="869"/>
      <c r="AM18" s="869"/>
      <c r="AN18" s="869"/>
      <c r="AO18" s="869"/>
      <c r="AP18" s="869"/>
      <c r="AQ18" s="870"/>
      <c r="AR18" s="868">
        <f>SUM(AR13:AX17)</f>
        <v>147</v>
      </c>
      <c r="AS18" s="869"/>
      <c r="AT18" s="869"/>
      <c r="AU18" s="869"/>
      <c r="AV18" s="869"/>
      <c r="AW18" s="869"/>
      <c r="AX18" s="871"/>
    </row>
    <row r="19" spans="1:50" ht="24.75" customHeight="1">
      <c r="A19" s="600"/>
      <c r="B19" s="601"/>
      <c r="C19" s="601"/>
      <c r="D19" s="601"/>
      <c r="E19" s="601"/>
      <c r="F19" s="602"/>
      <c r="G19" s="866" t="s">
        <v>9</v>
      </c>
      <c r="H19" s="867"/>
      <c r="I19" s="867"/>
      <c r="J19" s="867"/>
      <c r="K19" s="867"/>
      <c r="L19" s="867"/>
      <c r="M19" s="867"/>
      <c r="N19" s="867"/>
      <c r="O19" s="867"/>
      <c r="P19" s="643"/>
      <c r="Q19" s="644"/>
      <c r="R19" s="644"/>
      <c r="S19" s="644"/>
      <c r="T19" s="644"/>
      <c r="U19" s="644"/>
      <c r="V19" s="645"/>
      <c r="W19" s="643"/>
      <c r="X19" s="644"/>
      <c r="Y19" s="644"/>
      <c r="Z19" s="644"/>
      <c r="AA19" s="644"/>
      <c r="AB19" s="644"/>
      <c r="AC19" s="645"/>
      <c r="AD19" s="643">
        <v>94</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c r="A20" s="600"/>
      <c r="B20" s="601"/>
      <c r="C20" s="601"/>
      <c r="D20" s="601"/>
      <c r="E20" s="601"/>
      <c r="F20" s="602"/>
      <c r="G20" s="866" t="s">
        <v>10</v>
      </c>
      <c r="H20" s="867"/>
      <c r="I20" s="867"/>
      <c r="J20" s="867"/>
      <c r="K20" s="867"/>
      <c r="L20" s="867"/>
      <c r="M20" s="867"/>
      <c r="N20" s="867"/>
      <c r="O20" s="867"/>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0.98947368421052628</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c r="A21" s="839"/>
      <c r="B21" s="840"/>
      <c r="C21" s="840"/>
      <c r="D21" s="840"/>
      <c r="E21" s="840"/>
      <c r="F21" s="936"/>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f t="shared" ref="AD21" si="3">IF(AD19=0, "-", SUM(AD19)/SUM(AD13,AD14))</f>
        <v>0.98947368421052628</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c r="A22" s="954" t="s">
        <v>469</v>
      </c>
      <c r="B22" s="955"/>
      <c r="C22" s="955"/>
      <c r="D22" s="955"/>
      <c r="E22" s="955"/>
      <c r="F22" s="956"/>
      <c r="G22" s="941" t="s">
        <v>378</v>
      </c>
      <c r="H22" s="208"/>
      <c r="I22" s="208"/>
      <c r="J22" s="208"/>
      <c r="K22" s="208"/>
      <c r="L22" s="208"/>
      <c r="M22" s="208"/>
      <c r="N22" s="208"/>
      <c r="O22" s="209"/>
      <c r="P22" s="926" t="s">
        <v>438</v>
      </c>
      <c r="Q22" s="208"/>
      <c r="R22" s="208"/>
      <c r="S22" s="208"/>
      <c r="T22" s="208"/>
      <c r="U22" s="208"/>
      <c r="V22" s="209"/>
      <c r="W22" s="926" t="s">
        <v>434</v>
      </c>
      <c r="X22" s="208"/>
      <c r="Y22" s="208"/>
      <c r="Z22" s="208"/>
      <c r="AA22" s="208"/>
      <c r="AB22" s="208"/>
      <c r="AC22" s="209"/>
      <c r="AD22" s="926" t="s">
        <v>377</v>
      </c>
      <c r="AE22" s="208"/>
      <c r="AF22" s="208"/>
      <c r="AG22" s="208"/>
      <c r="AH22" s="208"/>
      <c r="AI22" s="208"/>
      <c r="AJ22" s="208"/>
      <c r="AK22" s="208"/>
      <c r="AL22" s="208"/>
      <c r="AM22" s="208"/>
      <c r="AN22" s="208"/>
      <c r="AO22" s="208"/>
      <c r="AP22" s="208"/>
      <c r="AQ22" s="208"/>
      <c r="AR22" s="208"/>
      <c r="AS22" s="208"/>
      <c r="AT22" s="208"/>
      <c r="AU22" s="208"/>
      <c r="AV22" s="208"/>
      <c r="AW22" s="208"/>
      <c r="AX22" s="963"/>
    </row>
    <row r="23" spans="1:50" ht="25.5" customHeight="1">
      <c r="A23" s="957"/>
      <c r="B23" s="958"/>
      <c r="C23" s="958"/>
      <c r="D23" s="958"/>
      <c r="E23" s="958"/>
      <c r="F23" s="959"/>
      <c r="G23" s="942" t="s">
        <v>484</v>
      </c>
      <c r="H23" s="943"/>
      <c r="I23" s="943"/>
      <c r="J23" s="943"/>
      <c r="K23" s="943"/>
      <c r="L23" s="943"/>
      <c r="M23" s="943"/>
      <c r="N23" s="943"/>
      <c r="O23" s="944"/>
      <c r="P23" s="909"/>
      <c r="Q23" s="910"/>
      <c r="R23" s="910"/>
      <c r="S23" s="910"/>
      <c r="T23" s="910"/>
      <c r="U23" s="910"/>
      <c r="V23" s="927"/>
      <c r="W23" s="909"/>
      <c r="X23" s="910"/>
      <c r="Y23" s="910"/>
      <c r="Z23" s="910"/>
      <c r="AA23" s="910"/>
      <c r="AB23" s="910"/>
      <c r="AC23" s="927"/>
      <c r="AD23" s="964" t="s">
        <v>541</v>
      </c>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c r="A24" s="957"/>
      <c r="B24" s="958"/>
      <c r="C24" s="958"/>
      <c r="D24" s="958"/>
      <c r="E24" s="958"/>
      <c r="F24" s="959"/>
      <c r="G24" s="945" t="s">
        <v>486</v>
      </c>
      <c r="H24" s="946"/>
      <c r="I24" s="946"/>
      <c r="J24" s="946"/>
      <c r="K24" s="946"/>
      <c r="L24" s="946"/>
      <c r="M24" s="946"/>
      <c r="N24" s="946"/>
      <c r="O24" s="947"/>
      <c r="P24" s="643"/>
      <c r="Q24" s="644"/>
      <c r="R24" s="644"/>
      <c r="S24" s="644"/>
      <c r="T24" s="644"/>
      <c r="U24" s="644"/>
      <c r="V24" s="645"/>
      <c r="W24" s="643"/>
      <c r="X24" s="644"/>
      <c r="Y24" s="644"/>
      <c r="Z24" s="644"/>
      <c r="AA24" s="644"/>
      <c r="AB24" s="644"/>
      <c r="AC24" s="645"/>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c r="A25" s="957"/>
      <c r="B25" s="958"/>
      <c r="C25" s="958"/>
      <c r="D25" s="958"/>
      <c r="E25" s="958"/>
      <c r="F25" s="959"/>
      <c r="G25" s="945" t="s">
        <v>485</v>
      </c>
      <c r="H25" s="946"/>
      <c r="I25" s="946"/>
      <c r="J25" s="946"/>
      <c r="K25" s="946"/>
      <c r="L25" s="946"/>
      <c r="M25" s="946"/>
      <c r="N25" s="946"/>
      <c r="O25" s="947"/>
      <c r="P25" s="643">
        <v>117</v>
      </c>
      <c r="Q25" s="644"/>
      <c r="R25" s="644"/>
      <c r="S25" s="644"/>
      <c r="T25" s="644"/>
      <c r="U25" s="644"/>
      <c r="V25" s="645"/>
      <c r="W25" s="643">
        <v>147</v>
      </c>
      <c r="X25" s="644"/>
      <c r="Y25" s="644"/>
      <c r="Z25" s="644"/>
      <c r="AA25" s="644"/>
      <c r="AB25" s="644"/>
      <c r="AC25" s="645"/>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c r="A26" s="957"/>
      <c r="B26" s="958"/>
      <c r="C26" s="958"/>
      <c r="D26" s="958"/>
      <c r="E26" s="958"/>
      <c r="F26" s="959"/>
      <c r="G26" s="945"/>
      <c r="H26" s="946"/>
      <c r="I26" s="946"/>
      <c r="J26" s="946"/>
      <c r="K26" s="946"/>
      <c r="L26" s="946"/>
      <c r="M26" s="946"/>
      <c r="N26" s="946"/>
      <c r="O26" s="947"/>
      <c r="P26" s="643"/>
      <c r="Q26" s="644"/>
      <c r="R26" s="644"/>
      <c r="S26" s="644"/>
      <c r="T26" s="644"/>
      <c r="U26" s="644"/>
      <c r="V26" s="645"/>
      <c r="W26" s="643"/>
      <c r="X26" s="644"/>
      <c r="Y26" s="644"/>
      <c r="Z26" s="644"/>
      <c r="AA26" s="644"/>
      <c r="AB26" s="644"/>
      <c r="AC26" s="645"/>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hidden="1" customHeight="1">
      <c r="A27" s="957"/>
      <c r="B27" s="958"/>
      <c r="C27" s="958"/>
      <c r="D27" s="958"/>
      <c r="E27" s="958"/>
      <c r="F27" s="959"/>
      <c r="G27" s="945"/>
      <c r="H27" s="946"/>
      <c r="I27" s="946"/>
      <c r="J27" s="946"/>
      <c r="K27" s="946"/>
      <c r="L27" s="946"/>
      <c r="M27" s="946"/>
      <c r="N27" s="946"/>
      <c r="O27" s="947"/>
      <c r="P27" s="643"/>
      <c r="Q27" s="644"/>
      <c r="R27" s="644"/>
      <c r="S27" s="644"/>
      <c r="T27" s="644"/>
      <c r="U27" s="644"/>
      <c r="V27" s="645"/>
      <c r="W27" s="643"/>
      <c r="X27" s="644"/>
      <c r="Y27" s="644"/>
      <c r="Z27" s="644"/>
      <c r="AA27" s="644"/>
      <c r="AB27" s="644"/>
      <c r="AC27" s="645"/>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hidden="1" customHeight="1">
      <c r="A28" s="957"/>
      <c r="B28" s="958"/>
      <c r="C28" s="958"/>
      <c r="D28" s="958"/>
      <c r="E28" s="958"/>
      <c r="F28" s="959"/>
      <c r="G28" s="948" t="s">
        <v>382</v>
      </c>
      <c r="H28" s="949"/>
      <c r="I28" s="949"/>
      <c r="J28" s="949"/>
      <c r="K28" s="949"/>
      <c r="L28" s="949"/>
      <c r="M28" s="949"/>
      <c r="N28" s="949"/>
      <c r="O28" s="950"/>
      <c r="P28" s="868">
        <f>P29-SUM(P23:P27)</f>
        <v>0</v>
      </c>
      <c r="Q28" s="869"/>
      <c r="R28" s="869"/>
      <c r="S28" s="869"/>
      <c r="T28" s="869"/>
      <c r="U28" s="869"/>
      <c r="V28" s="870"/>
      <c r="W28" s="868">
        <f>W29-SUM(W23:W27)</f>
        <v>0</v>
      </c>
      <c r="X28" s="869"/>
      <c r="Y28" s="869"/>
      <c r="Z28" s="869"/>
      <c r="AA28" s="869"/>
      <c r="AB28" s="869"/>
      <c r="AC28" s="870"/>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c r="A29" s="960"/>
      <c r="B29" s="961"/>
      <c r="C29" s="961"/>
      <c r="D29" s="961"/>
      <c r="E29" s="961"/>
      <c r="F29" s="962"/>
      <c r="G29" s="951" t="s">
        <v>379</v>
      </c>
      <c r="H29" s="952"/>
      <c r="I29" s="952"/>
      <c r="J29" s="952"/>
      <c r="K29" s="952"/>
      <c r="L29" s="952"/>
      <c r="M29" s="952"/>
      <c r="N29" s="952"/>
      <c r="O29" s="953"/>
      <c r="P29" s="643">
        <f>AK13</f>
        <v>117</v>
      </c>
      <c r="Q29" s="644"/>
      <c r="R29" s="644"/>
      <c r="S29" s="644"/>
      <c r="T29" s="644"/>
      <c r="U29" s="644"/>
      <c r="V29" s="645"/>
      <c r="W29" s="923">
        <f>AR13</f>
        <v>147</v>
      </c>
      <c r="X29" s="924"/>
      <c r="Y29" s="924"/>
      <c r="Z29" s="924"/>
      <c r="AA29" s="924"/>
      <c r="AB29" s="924"/>
      <c r="AC29" s="925"/>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c r="A30" s="851" t="s">
        <v>394</v>
      </c>
      <c r="B30" s="852"/>
      <c r="C30" s="852"/>
      <c r="D30" s="852"/>
      <c r="E30" s="852"/>
      <c r="F30" s="853"/>
      <c r="G30" s="759" t="s">
        <v>264</v>
      </c>
      <c r="H30" s="760"/>
      <c r="I30" s="760"/>
      <c r="J30" s="760"/>
      <c r="K30" s="760"/>
      <c r="L30" s="760"/>
      <c r="M30" s="760"/>
      <c r="N30" s="760"/>
      <c r="O30" s="761"/>
      <c r="P30" s="847" t="s">
        <v>58</v>
      </c>
      <c r="Q30" s="760"/>
      <c r="R30" s="760"/>
      <c r="S30" s="760"/>
      <c r="T30" s="760"/>
      <c r="U30" s="760"/>
      <c r="V30" s="760"/>
      <c r="W30" s="760"/>
      <c r="X30" s="761"/>
      <c r="Y30" s="844"/>
      <c r="Z30" s="845"/>
      <c r="AA30" s="846"/>
      <c r="AB30" s="848" t="s">
        <v>11</v>
      </c>
      <c r="AC30" s="849"/>
      <c r="AD30" s="850"/>
      <c r="AE30" s="848" t="s">
        <v>453</v>
      </c>
      <c r="AF30" s="849"/>
      <c r="AG30" s="849"/>
      <c r="AH30" s="850"/>
      <c r="AI30" s="848" t="s">
        <v>450</v>
      </c>
      <c r="AJ30" s="849"/>
      <c r="AK30" s="849"/>
      <c r="AL30" s="850"/>
      <c r="AM30" s="905" t="s">
        <v>445</v>
      </c>
      <c r="AN30" s="905"/>
      <c r="AO30" s="905"/>
      <c r="AP30" s="848"/>
      <c r="AQ30" s="753" t="s">
        <v>306</v>
      </c>
      <c r="AR30" s="754"/>
      <c r="AS30" s="754"/>
      <c r="AT30" s="755"/>
      <c r="AU30" s="760" t="s">
        <v>252</v>
      </c>
      <c r="AV30" s="760"/>
      <c r="AW30" s="760"/>
      <c r="AX30" s="906"/>
    </row>
    <row r="31" spans="1:50" ht="18.75" customHeight="1">
      <c r="A31" s="387"/>
      <c r="B31" s="388"/>
      <c r="C31" s="388"/>
      <c r="D31" s="388"/>
      <c r="E31" s="388"/>
      <c r="F31" s="389"/>
      <c r="G31" s="400"/>
      <c r="H31" s="385"/>
      <c r="I31" s="385"/>
      <c r="J31" s="385"/>
      <c r="K31" s="385"/>
      <c r="L31" s="385"/>
      <c r="M31" s="385"/>
      <c r="N31" s="385"/>
      <c r="O31" s="401"/>
      <c r="P31" s="422"/>
      <c r="Q31" s="385"/>
      <c r="R31" s="385"/>
      <c r="S31" s="385"/>
      <c r="T31" s="385"/>
      <c r="U31" s="385"/>
      <c r="V31" s="385"/>
      <c r="W31" s="385"/>
      <c r="X31" s="401"/>
      <c r="Y31" s="439"/>
      <c r="Z31" s="440"/>
      <c r="AA31" s="441"/>
      <c r="AB31" s="233"/>
      <c r="AC31" s="234"/>
      <c r="AD31" s="235"/>
      <c r="AE31" s="233"/>
      <c r="AF31" s="234"/>
      <c r="AG31" s="234"/>
      <c r="AH31" s="235"/>
      <c r="AI31" s="233"/>
      <c r="AJ31" s="234"/>
      <c r="AK31" s="234"/>
      <c r="AL31" s="235"/>
      <c r="AM31" s="237"/>
      <c r="AN31" s="237"/>
      <c r="AO31" s="237"/>
      <c r="AP31" s="233"/>
      <c r="AQ31" s="576"/>
      <c r="AR31" s="186"/>
      <c r="AS31" s="119" t="s">
        <v>307</v>
      </c>
      <c r="AT31" s="120"/>
      <c r="AU31" s="185">
        <v>32</v>
      </c>
      <c r="AV31" s="185"/>
      <c r="AW31" s="385" t="s">
        <v>296</v>
      </c>
      <c r="AX31" s="386"/>
    </row>
    <row r="32" spans="1:50" ht="23.25" customHeight="1">
      <c r="A32" s="390"/>
      <c r="B32" s="388"/>
      <c r="C32" s="388"/>
      <c r="D32" s="388"/>
      <c r="E32" s="388"/>
      <c r="F32" s="389"/>
      <c r="G32" s="550" t="s">
        <v>516</v>
      </c>
      <c r="H32" s="551"/>
      <c r="I32" s="551"/>
      <c r="J32" s="551"/>
      <c r="K32" s="551"/>
      <c r="L32" s="551"/>
      <c r="M32" s="551"/>
      <c r="N32" s="551"/>
      <c r="O32" s="552"/>
      <c r="P32" s="91" t="s">
        <v>515</v>
      </c>
      <c r="Q32" s="91"/>
      <c r="R32" s="91"/>
      <c r="S32" s="91"/>
      <c r="T32" s="91"/>
      <c r="U32" s="91"/>
      <c r="V32" s="91"/>
      <c r="W32" s="91"/>
      <c r="X32" s="92"/>
      <c r="Y32" s="458" t="s">
        <v>12</v>
      </c>
      <c r="Z32" s="518"/>
      <c r="AA32" s="519"/>
      <c r="AB32" s="448" t="s">
        <v>487</v>
      </c>
      <c r="AC32" s="448"/>
      <c r="AD32" s="448"/>
      <c r="AE32" s="204" t="s">
        <v>490</v>
      </c>
      <c r="AF32" s="205"/>
      <c r="AG32" s="205"/>
      <c r="AH32" s="205"/>
      <c r="AI32" s="204" t="s">
        <v>490</v>
      </c>
      <c r="AJ32" s="205"/>
      <c r="AK32" s="205"/>
      <c r="AL32" s="205"/>
      <c r="AM32" s="204">
        <v>2</v>
      </c>
      <c r="AN32" s="205"/>
      <c r="AO32" s="205"/>
      <c r="AP32" s="205"/>
      <c r="AQ32" s="326" t="s">
        <v>490</v>
      </c>
      <c r="AR32" s="193"/>
      <c r="AS32" s="193"/>
      <c r="AT32" s="327"/>
      <c r="AU32" s="205"/>
      <c r="AV32" s="205"/>
      <c r="AW32" s="205"/>
      <c r="AX32" s="207"/>
    </row>
    <row r="33" spans="1:50" ht="23.25" customHeight="1">
      <c r="A33" s="391"/>
      <c r="B33" s="392"/>
      <c r="C33" s="392"/>
      <c r="D33" s="392"/>
      <c r="E33" s="392"/>
      <c r="F33" s="393"/>
      <c r="G33" s="553"/>
      <c r="H33" s="554"/>
      <c r="I33" s="554"/>
      <c r="J33" s="554"/>
      <c r="K33" s="554"/>
      <c r="L33" s="554"/>
      <c r="M33" s="554"/>
      <c r="N33" s="554"/>
      <c r="O33" s="555"/>
      <c r="P33" s="94"/>
      <c r="Q33" s="94"/>
      <c r="R33" s="94"/>
      <c r="S33" s="94"/>
      <c r="T33" s="94"/>
      <c r="U33" s="94"/>
      <c r="V33" s="94"/>
      <c r="W33" s="94"/>
      <c r="X33" s="95"/>
      <c r="Y33" s="402" t="s">
        <v>53</v>
      </c>
      <c r="Z33" s="403"/>
      <c r="AA33" s="404"/>
      <c r="AB33" s="510" t="s">
        <v>487</v>
      </c>
      <c r="AC33" s="510"/>
      <c r="AD33" s="510"/>
      <c r="AE33" s="204" t="s">
        <v>490</v>
      </c>
      <c r="AF33" s="205"/>
      <c r="AG33" s="205"/>
      <c r="AH33" s="205"/>
      <c r="AI33" s="204" t="s">
        <v>490</v>
      </c>
      <c r="AJ33" s="205"/>
      <c r="AK33" s="205"/>
      <c r="AL33" s="205"/>
      <c r="AM33" s="204"/>
      <c r="AN33" s="205"/>
      <c r="AO33" s="205"/>
      <c r="AP33" s="205"/>
      <c r="AQ33" s="326" t="s">
        <v>490</v>
      </c>
      <c r="AR33" s="193"/>
      <c r="AS33" s="193"/>
      <c r="AT33" s="327"/>
      <c r="AU33" s="205">
        <v>6</v>
      </c>
      <c r="AV33" s="205"/>
      <c r="AW33" s="205"/>
      <c r="AX33" s="207"/>
    </row>
    <row r="34" spans="1:50" ht="75.75" customHeight="1">
      <c r="A34" s="390"/>
      <c r="B34" s="388"/>
      <c r="C34" s="388"/>
      <c r="D34" s="388"/>
      <c r="E34" s="388"/>
      <c r="F34" s="389"/>
      <c r="G34" s="556"/>
      <c r="H34" s="557"/>
      <c r="I34" s="557"/>
      <c r="J34" s="557"/>
      <c r="K34" s="557"/>
      <c r="L34" s="557"/>
      <c r="M34" s="557"/>
      <c r="N34" s="557"/>
      <c r="O34" s="558"/>
      <c r="P34" s="97"/>
      <c r="Q34" s="97"/>
      <c r="R34" s="97"/>
      <c r="S34" s="97"/>
      <c r="T34" s="97"/>
      <c r="U34" s="97"/>
      <c r="V34" s="97"/>
      <c r="W34" s="97"/>
      <c r="X34" s="98"/>
      <c r="Y34" s="402" t="s">
        <v>13</v>
      </c>
      <c r="Z34" s="403"/>
      <c r="AA34" s="404"/>
      <c r="AB34" s="542" t="s">
        <v>297</v>
      </c>
      <c r="AC34" s="542"/>
      <c r="AD34" s="542"/>
      <c r="AE34" s="204" t="s">
        <v>490</v>
      </c>
      <c r="AF34" s="205"/>
      <c r="AG34" s="205"/>
      <c r="AH34" s="205"/>
      <c r="AI34" s="204" t="s">
        <v>490</v>
      </c>
      <c r="AJ34" s="205"/>
      <c r="AK34" s="205"/>
      <c r="AL34" s="205"/>
      <c r="AM34" s="204">
        <v>33</v>
      </c>
      <c r="AN34" s="205"/>
      <c r="AO34" s="205"/>
      <c r="AP34" s="205"/>
      <c r="AQ34" s="326" t="s">
        <v>490</v>
      </c>
      <c r="AR34" s="193"/>
      <c r="AS34" s="193"/>
      <c r="AT34" s="327"/>
      <c r="AU34" s="205"/>
      <c r="AV34" s="205"/>
      <c r="AW34" s="205"/>
      <c r="AX34" s="207"/>
    </row>
    <row r="35" spans="1:50" ht="23.25" customHeight="1">
      <c r="A35" s="212" t="s">
        <v>423</v>
      </c>
      <c r="B35" s="213"/>
      <c r="C35" s="213"/>
      <c r="D35" s="213"/>
      <c r="E35" s="213"/>
      <c r="F35" s="214"/>
      <c r="G35" s="218" t="s">
        <v>500</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c r="A37" s="756" t="s">
        <v>394</v>
      </c>
      <c r="B37" s="757"/>
      <c r="C37" s="757"/>
      <c r="D37" s="757"/>
      <c r="E37" s="757"/>
      <c r="F37" s="758"/>
      <c r="G37" s="397" t="s">
        <v>264</v>
      </c>
      <c r="H37" s="398"/>
      <c r="I37" s="398"/>
      <c r="J37" s="398"/>
      <c r="K37" s="398"/>
      <c r="L37" s="398"/>
      <c r="M37" s="398"/>
      <c r="N37" s="398"/>
      <c r="O37" s="399"/>
      <c r="P37" s="435" t="s">
        <v>58</v>
      </c>
      <c r="Q37" s="398"/>
      <c r="R37" s="398"/>
      <c r="S37" s="398"/>
      <c r="T37" s="398"/>
      <c r="U37" s="398"/>
      <c r="V37" s="398"/>
      <c r="W37" s="398"/>
      <c r="X37" s="399"/>
      <c r="Y37" s="436"/>
      <c r="Z37" s="437"/>
      <c r="AA37" s="438"/>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8" t="s">
        <v>252</v>
      </c>
      <c r="AV37" s="398"/>
      <c r="AW37" s="398"/>
      <c r="AX37" s="900"/>
    </row>
    <row r="38" spans="1:50" ht="18.75" hidden="1" customHeight="1">
      <c r="A38" s="387"/>
      <c r="B38" s="388"/>
      <c r="C38" s="388"/>
      <c r="D38" s="388"/>
      <c r="E38" s="388"/>
      <c r="F38" s="389"/>
      <c r="G38" s="400"/>
      <c r="H38" s="385"/>
      <c r="I38" s="385"/>
      <c r="J38" s="385"/>
      <c r="K38" s="385"/>
      <c r="L38" s="385"/>
      <c r="M38" s="385"/>
      <c r="N38" s="385"/>
      <c r="O38" s="401"/>
      <c r="P38" s="422"/>
      <c r="Q38" s="385"/>
      <c r="R38" s="385"/>
      <c r="S38" s="385"/>
      <c r="T38" s="385"/>
      <c r="U38" s="385"/>
      <c r="V38" s="385"/>
      <c r="W38" s="385"/>
      <c r="X38" s="401"/>
      <c r="Y38" s="439"/>
      <c r="Z38" s="440"/>
      <c r="AA38" s="441"/>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5" t="s">
        <v>296</v>
      </c>
      <c r="AX38" s="386"/>
    </row>
    <row r="39" spans="1:50" ht="23.25" hidden="1" customHeight="1">
      <c r="A39" s="390"/>
      <c r="B39" s="388"/>
      <c r="C39" s="388"/>
      <c r="D39" s="388"/>
      <c r="E39" s="388"/>
      <c r="F39" s="389"/>
      <c r="G39" s="550"/>
      <c r="H39" s="551"/>
      <c r="I39" s="551"/>
      <c r="J39" s="551"/>
      <c r="K39" s="551"/>
      <c r="L39" s="551"/>
      <c r="M39" s="551"/>
      <c r="N39" s="551"/>
      <c r="O39" s="552"/>
      <c r="P39" s="91"/>
      <c r="Q39" s="91"/>
      <c r="R39" s="91"/>
      <c r="S39" s="91"/>
      <c r="T39" s="91"/>
      <c r="U39" s="91"/>
      <c r="V39" s="91"/>
      <c r="W39" s="91"/>
      <c r="X39" s="92"/>
      <c r="Y39" s="458" t="s">
        <v>12</v>
      </c>
      <c r="Z39" s="518"/>
      <c r="AA39" s="519"/>
      <c r="AB39" s="448"/>
      <c r="AC39" s="448"/>
      <c r="AD39" s="448"/>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c r="A40" s="391"/>
      <c r="B40" s="392"/>
      <c r="C40" s="392"/>
      <c r="D40" s="392"/>
      <c r="E40" s="392"/>
      <c r="F40" s="393"/>
      <c r="G40" s="553"/>
      <c r="H40" s="554"/>
      <c r="I40" s="554"/>
      <c r="J40" s="554"/>
      <c r="K40" s="554"/>
      <c r="L40" s="554"/>
      <c r="M40" s="554"/>
      <c r="N40" s="554"/>
      <c r="O40" s="555"/>
      <c r="P40" s="94"/>
      <c r="Q40" s="94"/>
      <c r="R40" s="94"/>
      <c r="S40" s="94"/>
      <c r="T40" s="94"/>
      <c r="U40" s="94"/>
      <c r="V40" s="94"/>
      <c r="W40" s="94"/>
      <c r="X40" s="95"/>
      <c r="Y40" s="402" t="s">
        <v>53</v>
      </c>
      <c r="Z40" s="403"/>
      <c r="AA40" s="404"/>
      <c r="AB40" s="510"/>
      <c r="AC40" s="510"/>
      <c r="AD40" s="510"/>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c r="A41" s="394"/>
      <c r="B41" s="395"/>
      <c r="C41" s="395"/>
      <c r="D41" s="395"/>
      <c r="E41" s="395"/>
      <c r="F41" s="396"/>
      <c r="G41" s="556"/>
      <c r="H41" s="557"/>
      <c r="I41" s="557"/>
      <c r="J41" s="557"/>
      <c r="K41" s="557"/>
      <c r="L41" s="557"/>
      <c r="M41" s="557"/>
      <c r="N41" s="557"/>
      <c r="O41" s="558"/>
      <c r="P41" s="97"/>
      <c r="Q41" s="97"/>
      <c r="R41" s="97"/>
      <c r="S41" s="97"/>
      <c r="T41" s="97"/>
      <c r="U41" s="97"/>
      <c r="V41" s="97"/>
      <c r="W41" s="97"/>
      <c r="X41" s="98"/>
      <c r="Y41" s="402" t="s">
        <v>13</v>
      </c>
      <c r="Z41" s="403"/>
      <c r="AA41" s="404"/>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c r="A44" s="756" t="s">
        <v>394</v>
      </c>
      <c r="B44" s="757"/>
      <c r="C44" s="757"/>
      <c r="D44" s="757"/>
      <c r="E44" s="757"/>
      <c r="F44" s="758"/>
      <c r="G44" s="397" t="s">
        <v>264</v>
      </c>
      <c r="H44" s="398"/>
      <c r="I44" s="398"/>
      <c r="J44" s="398"/>
      <c r="K44" s="398"/>
      <c r="L44" s="398"/>
      <c r="M44" s="398"/>
      <c r="N44" s="398"/>
      <c r="O44" s="399"/>
      <c r="P44" s="435" t="s">
        <v>58</v>
      </c>
      <c r="Q44" s="398"/>
      <c r="R44" s="398"/>
      <c r="S44" s="398"/>
      <c r="T44" s="398"/>
      <c r="U44" s="398"/>
      <c r="V44" s="398"/>
      <c r="W44" s="398"/>
      <c r="X44" s="399"/>
      <c r="Y44" s="436"/>
      <c r="Z44" s="437"/>
      <c r="AA44" s="438"/>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8" t="s">
        <v>252</v>
      </c>
      <c r="AV44" s="398"/>
      <c r="AW44" s="398"/>
      <c r="AX44" s="900"/>
    </row>
    <row r="45" spans="1:50" ht="18.75" hidden="1" customHeight="1">
      <c r="A45" s="387"/>
      <c r="B45" s="388"/>
      <c r="C45" s="388"/>
      <c r="D45" s="388"/>
      <c r="E45" s="388"/>
      <c r="F45" s="389"/>
      <c r="G45" s="400"/>
      <c r="H45" s="385"/>
      <c r="I45" s="385"/>
      <c r="J45" s="385"/>
      <c r="K45" s="385"/>
      <c r="L45" s="385"/>
      <c r="M45" s="385"/>
      <c r="N45" s="385"/>
      <c r="O45" s="401"/>
      <c r="P45" s="422"/>
      <c r="Q45" s="385"/>
      <c r="R45" s="385"/>
      <c r="S45" s="385"/>
      <c r="T45" s="385"/>
      <c r="U45" s="385"/>
      <c r="V45" s="385"/>
      <c r="W45" s="385"/>
      <c r="X45" s="401"/>
      <c r="Y45" s="439"/>
      <c r="Z45" s="440"/>
      <c r="AA45" s="441"/>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5" t="s">
        <v>296</v>
      </c>
      <c r="AX45" s="386"/>
    </row>
    <row r="46" spans="1:50" ht="23.25" hidden="1" customHeight="1">
      <c r="A46" s="390"/>
      <c r="B46" s="388"/>
      <c r="C46" s="388"/>
      <c r="D46" s="388"/>
      <c r="E46" s="388"/>
      <c r="F46" s="389"/>
      <c r="G46" s="550"/>
      <c r="H46" s="551"/>
      <c r="I46" s="551"/>
      <c r="J46" s="551"/>
      <c r="K46" s="551"/>
      <c r="L46" s="551"/>
      <c r="M46" s="551"/>
      <c r="N46" s="551"/>
      <c r="O46" s="552"/>
      <c r="P46" s="91"/>
      <c r="Q46" s="91"/>
      <c r="R46" s="91"/>
      <c r="S46" s="91"/>
      <c r="T46" s="91"/>
      <c r="U46" s="91"/>
      <c r="V46" s="91"/>
      <c r="W46" s="91"/>
      <c r="X46" s="92"/>
      <c r="Y46" s="458" t="s">
        <v>12</v>
      </c>
      <c r="Z46" s="518"/>
      <c r="AA46" s="519"/>
      <c r="AB46" s="448"/>
      <c r="AC46" s="448"/>
      <c r="AD46" s="448"/>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c r="A47" s="391"/>
      <c r="B47" s="392"/>
      <c r="C47" s="392"/>
      <c r="D47" s="392"/>
      <c r="E47" s="392"/>
      <c r="F47" s="393"/>
      <c r="G47" s="553"/>
      <c r="H47" s="554"/>
      <c r="I47" s="554"/>
      <c r="J47" s="554"/>
      <c r="K47" s="554"/>
      <c r="L47" s="554"/>
      <c r="M47" s="554"/>
      <c r="N47" s="554"/>
      <c r="O47" s="555"/>
      <c r="P47" s="94"/>
      <c r="Q47" s="94"/>
      <c r="R47" s="94"/>
      <c r="S47" s="94"/>
      <c r="T47" s="94"/>
      <c r="U47" s="94"/>
      <c r="V47" s="94"/>
      <c r="W47" s="94"/>
      <c r="X47" s="95"/>
      <c r="Y47" s="402" t="s">
        <v>53</v>
      </c>
      <c r="Z47" s="403"/>
      <c r="AA47" s="404"/>
      <c r="AB47" s="510"/>
      <c r="AC47" s="510"/>
      <c r="AD47" s="510"/>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c r="A48" s="394"/>
      <c r="B48" s="395"/>
      <c r="C48" s="395"/>
      <c r="D48" s="395"/>
      <c r="E48" s="395"/>
      <c r="F48" s="396"/>
      <c r="G48" s="556"/>
      <c r="H48" s="557"/>
      <c r="I48" s="557"/>
      <c r="J48" s="557"/>
      <c r="K48" s="557"/>
      <c r="L48" s="557"/>
      <c r="M48" s="557"/>
      <c r="N48" s="557"/>
      <c r="O48" s="558"/>
      <c r="P48" s="97"/>
      <c r="Q48" s="97"/>
      <c r="R48" s="97"/>
      <c r="S48" s="97"/>
      <c r="T48" s="97"/>
      <c r="U48" s="97"/>
      <c r="V48" s="97"/>
      <c r="W48" s="97"/>
      <c r="X48" s="98"/>
      <c r="Y48" s="402" t="s">
        <v>13</v>
      </c>
      <c r="Z48" s="403"/>
      <c r="AA48" s="404"/>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c r="A51" s="387" t="s">
        <v>394</v>
      </c>
      <c r="B51" s="388"/>
      <c r="C51" s="388"/>
      <c r="D51" s="388"/>
      <c r="E51" s="388"/>
      <c r="F51" s="389"/>
      <c r="G51" s="397" t="s">
        <v>264</v>
      </c>
      <c r="H51" s="398"/>
      <c r="I51" s="398"/>
      <c r="J51" s="398"/>
      <c r="K51" s="398"/>
      <c r="L51" s="398"/>
      <c r="M51" s="398"/>
      <c r="N51" s="398"/>
      <c r="O51" s="399"/>
      <c r="P51" s="435" t="s">
        <v>58</v>
      </c>
      <c r="Q51" s="398"/>
      <c r="R51" s="398"/>
      <c r="S51" s="398"/>
      <c r="T51" s="398"/>
      <c r="U51" s="398"/>
      <c r="V51" s="398"/>
      <c r="W51" s="398"/>
      <c r="X51" s="399"/>
      <c r="Y51" s="436"/>
      <c r="Z51" s="437"/>
      <c r="AA51" s="438"/>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4" t="s">
        <v>252</v>
      </c>
      <c r="AV51" s="914"/>
      <c r="AW51" s="914"/>
      <c r="AX51" s="915"/>
    </row>
    <row r="52" spans="1:50" ht="18.75" hidden="1" customHeight="1">
      <c r="A52" s="387"/>
      <c r="B52" s="388"/>
      <c r="C52" s="388"/>
      <c r="D52" s="388"/>
      <c r="E52" s="388"/>
      <c r="F52" s="389"/>
      <c r="G52" s="400"/>
      <c r="H52" s="385"/>
      <c r="I52" s="385"/>
      <c r="J52" s="385"/>
      <c r="K52" s="385"/>
      <c r="L52" s="385"/>
      <c r="M52" s="385"/>
      <c r="N52" s="385"/>
      <c r="O52" s="401"/>
      <c r="P52" s="422"/>
      <c r="Q52" s="385"/>
      <c r="R52" s="385"/>
      <c r="S52" s="385"/>
      <c r="T52" s="385"/>
      <c r="U52" s="385"/>
      <c r="V52" s="385"/>
      <c r="W52" s="385"/>
      <c r="X52" s="401"/>
      <c r="Y52" s="439"/>
      <c r="Z52" s="440"/>
      <c r="AA52" s="441"/>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5" t="s">
        <v>296</v>
      </c>
      <c r="AX52" s="386"/>
    </row>
    <row r="53" spans="1:50" ht="23.25" hidden="1" customHeight="1">
      <c r="A53" s="390"/>
      <c r="B53" s="388"/>
      <c r="C53" s="388"/>
      <c r="D53" s="388"/>
      <c r="E53" s="388"/>
      <c r="F53" s="389"/>
      <c r="G53" s="550"/>
      <c r="H53" s="551"/>
      <c r="I53" s="551"/>
      <c r="J53" s="551"/>
      <c r="K53" s="551"/>
      <c r="L53" s="551"/>
      <c r="M53" s="551"/>
      <c r="N53" s="551"/>
      <c r="O53" s="552"/>
      <c r="P53" s="91"/>
      <c r="Q53" s="91"/>
      <c r="R53" s="91"/>
      <c r="S53" s="91"/>
      <c r="T53" s="91"/>
      <c r="U53" s="91"/>
      <c r="V53" s="91"/>
      <c r="W53" s="91"/>
      <c r="X53" s="92"/>
      <c r="Y53" s="458" t="s">
        <v>12</v>
      </c>
      <c r="Z53" s="518"/>
      <c r="AA53" s="519"/>
      <c r="AB53" s="448"/>
      <c r="AC53" s="448"/>
      <c r="AD53" s="448"/>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c r="A54" s="391"/>
      <c r="B54" s="392"/>
      <c r="C54" s="392"/>
      <c r="D54" s="392"/>
      <c r="E54" s="392"/>
      <c r="F54" s="393"/>
      <c r="G54" s="553"/>
      <c r="H54" s="554"/>
      <c r="I54" s="554"/>
      <c r="J54" s="554"/>
      <c r="K54" s="554"/>
      <c r="L54" s="554"/>
      <c r="M54" s="554"/>
      <c r="N54" s="554"/>
      <c r="O54" s="555"/>
      <c r="P54" s="94"/>
      <c r="Q54" s="94"/>
      <c r="R54" s="94"/>
      <c r="S54" s="94"/>
      <c r="T54" s="94"/>
      <c r="U54" s="94"/>
      <c r="V54" s="94"/>
      <c r="W54" s="94"/>
      <c r="X54" s="95"/>
      <c r="Y54" s="402" t="s">
        <v>53</v>
      </c>
      <c r="Z54" s="403"/>
      <c r="AA54" s="404"/>
      <c r="AB54" s="510"/>
      <c r="AC54" s="510"/>
      <c r="AD54" s="510"/>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c r="A55" s="394"/>
      <c r="B55" s="395"/>
      <c r="C55" s="395"/>
      <c r="D55" s="395"/>
      <c r="E55" s="395"/>
      <c r="F55" s="396"/>
      <c r="G55" s="556"/>
      <c r="H55" s="557"/>
      <c r="I55" s="557"/>
      <c r="J55" s="557"/>
      <c r="K55" s="557"/>
      <c r="L55" s="557"/>
      <c r="M55" s="557"/>
      <c r="N55" s="557"/>
      <c r="O55" s="558"/>
      <c r="P55" s="97"/>
      <c r="Q55" s="97"/>
      <c r="R55" s="97"/>
      <c r="S55" s="97"/>
      <c r="T55" s="97"/>
      <c r="U55" s="97"/>
      <c r="V55" s="97"/>
      <c r="W55" s="97"/>
      <c r="X55" s="98"/>
      <c r="Y55" s="402" t="s">
        <v>13</v>
      </c>
      <c r="Z55" s="403"/>
      <c r="AA55" s="404"/>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c r="A58" s="387" t="s">
        <v>394</v>
      </c>
      <c r="B58" s="388"/>
      <c r="C58" s="388"/>
      <c r="D58" s="388"/>
      <c r="E58" s="388"/>
      <c r="F58" s="389"/>
      <c r="G58" s="397" t="s">
        <v>264</v>
      </c>
      <c r="H58" s="398"/>
      <c r="I58" s="398"/>
      <c r="J58" s="398"/>
      <c r="K58" s="398"/>
      <c r="L58" s="398"/>
      <c r="M58" s="398"/>
      <c r="N58" s="398"/>
      <c r="O58" s="399"/>
      <c r="P58" s="435" t="s">
        <v>58</v>
      </c>
      <c r="Q58" s="398"/>
      <c r="R58" s="398"/>
      <c r="S58" s="398"/>
      <c r="T58" s="398"/>
      <c r="U58" s="398"/>
      <c r="V58" s="398"/>
      <c r="W58" s="398"/>
      <c r="X58" s="399"/>
      <c r="Y58" s="436"/>
      <c r="Z58" s="437"/>
      <c r="AA58" s="438"/>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4" t="s">
        <v>252</v>
      </c>
      <c r="AV58" s="914"/>
      <c r="AW58" s="914"/>
      <c r="AX58" s="915"/>
    </row>
    <row r="59" spans="1:50" ht="18.75" hidden="1" customHeight="1">
      <c r="A59" s="387"/>
      <c r="B59" s="388"/>
      <c r="C59" s="388"/>
      <c r="D59" s="388"/>
      <c r="E59" s="388"/>
      <c r="F59" s="389"/>
      <c r="G59" s="400"/>
      <c r="H59" s="385"/>
      <c r="I59" s="385"/>
      <c r="J59" s="385"/>
      <c r="K59" s="385"/>
      <c r="L59" s="385"/>
      <c r="M59" s="385"/>
      <c r="N59" s="385"/>
      <c r="O59" s="401"/>
      <c r="P59" s="422"/>
      <c r="Q59" s="385"/>
      <c r="R59" s="385"/>
      <c r="S59" s="385"/>
      <c r="T59" s="385"/>
      <c r="U59" s="385"/>
      <c r="V59" s="385"/>
      <c r="W59" s="385"/>
      <c r="X59" s="401"/>
      <c r="Y59" s="439"/>
      <c r="Z59" s="440"/>
      <c r="AA59" s="441"/>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5" t="s">
        <v>296</v>
      </c>
      <c r="AX59" s="386"/>
    </row>
    <row r="60" spans="1:50" ht="23.25" hidden="1" customHeight="1">
      <c r="A60" s="390"/>
      <c r="B60" s="388"/>
      <c r="C60" s="388"/>
      <c r="D60" s="388"/>
      <c r="E60" s="388"/>
      <c r="F60" s="389"/>
      <c r="G60" s="550"/>
      <c r="H60" s="551"/>
      <c r="I60" s="551"/>
      <c r="J60" s="551"/>
      <c r="K60" s="551"/>
      <c r="L60" s="551"/>
      <c r="M60" s="551"/>
      <c r="N60" s="551"/>
      <c r="O60" s="552"/>
      <c r="P60" s="91"/>
      <c r="Q60" s="91"/>
      <c r="R60" s="91"/>
      <c r="S60" s="91"/>
      <c r="T60" s="91"/>
      <c r="U60" s="91"/>
      <c r="V60" s="91"/>
      <c r="W60" s="91"/>
      <c r="X60" s="92"/>
      <c r="Y60" s="458" t="s">
        <v>12</v>
      </c>
      <c r="Z60" s="518"/>
      <c r="AA60" s="519"/>
      <c r="AB60" s="448"/>
      <c r="AC60" s="448"/>
      <c r="AD60" s="448"/>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c r="A61" s="391"/>
      <c r="B61" s="392"/>
      <c r="C61" s="392"/>
      <c r="D61" s="392"/>
      <c r="E61" s="392"/>
      <c r="F61" s="393"/>
      <c r="G61" s="553"/>
      <c r="H61" s="554"/>
      <c r="I61" s="554"/>
      <c r="J61" s="554"/>
      <c r="K61" s="554"/>
      <c r="L61" s="554"/>
      <c r="M61" s="554"/>
      <c r="N61" s="554"/>
      <c r="O61" s="555"/>
      <c r="P61" s="94"/>
      <c r="Q61" s="94"/>
      <c r="R61" s="94"/>
      <c r="S61" s="94"/>
      <c r="T61" s="94"/>
      <c r="U61" s="94"/>
      <c r="V61" s="94"/>
      <c r="W61" s="94"/>
      <c r="X61" s="95"/>
      <c r="Y61" s="402" t="s">
        <v>53</v>
      </c>
      <c r="Z61" s="403"/>
      <c r="AA61" s="404"/>
      <c r="AB61" s="510"/>
      <c r="AC61" s="510"/>
      <c r="AD61" s="510"/>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c r="A62" s="391"/>
      <c r="B62" s="392"/>
      <c r="C62" s="392"/>
      <c r="D62" s="392"/>
      <c r="E62" s="392"/>
      <c r="F62" s="393"/>
      <c r="G62" s="556"/>
      <c r="H62" s="557"/>
      <c r="I62" s="557"/>
      <c r="J62" s="557"/>
      <c r="K62" s="557"/>
      <c r="L62" s="557"/>
      <c r="M62" s="557"/>
      <c r="N62" s="557"/>
      <c r="O62" s="558"/>
      <c r="P62" s="97"/>
      <c r="Q62" s="97"/>
      <c r="R62" s="97"/>
      <c r="S62" s="97"/>
      <c r="T62" s="97"/>
      <c r="U62" s="97"/>
      <c r="V62" s="97"/>
      <c r="W62" s="97"/>
      <c r="X62" s="98"/>
      <c r="Y62" s="402" t="s">
        <v>13</v>
      </c>
      <c r="Z62" s="403"/>
      <c r="AA62" s="404"/>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c r="A65" s="469" t="s">
        <v>395</v>
      </c>
      <c r="B65" s="470"/>
      <c r="C65" s="470"/>
      <c r="D65" s="470"/>
      <c r="E65" s="470"/>
      <c r="F65" s="471"/>
      <c r="G65" s="472"/>
      <c r="H65" s="225" t="s">
        <v>264</v>
      </c>
      <c r="I65" s="225"/>
      <c r="J65" s="225"/>
      <c r="K65" s="225"/>
      <c r="L65" s="225"/>
      <c r="M65" s="225"/>
      <c r="N65" s="225"/>
      <c r="O65" s="226"/>
      <c r="P65" s="224" t="s">
        <v>58</v>
      </c>
      <c r="Q65" s="225"/>
      <c r="R65" s="225"/>
      <c r="S65" s="225"/>
      <c r="T65" s="225"/>
      <c r="U65" s="225"/>
      <c r="V65" s="226"/>
      <c r="W65" s="474" t="s">
        <v>390</v>
      </c>
      <c r="X65" s="475"/>
      <c r="Y65" s="478"/>
      <c r="Z65" s="478"/>
      <c r="AA65" s="479"/>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c r="A66" s="462"/>
      <c r="B66" s="463"/>
      <c r="C66" s="463"/>
      <c r="D66" s="463"/>
      <c r="E66" s="463"/>
      <c r="F66" s="464"/>
      <c r="G66" s="473"/>
      <c r="H66" s="228"/>
      <c r="I66" s="228"/>
      <c r="J66" s="228"/>
      <c r="K66" s="228"/>
      <c r="L66" s="228"/>
      <c r="M66" s="228"/>
      <c r="N66" s="228"/>
      <c r="O66" s="229"/>
      <c r="P66" s="227"/>
      <c r="Q66" s="228"/>
      <c r="R66" s="228"/>
      <c r="S66" s="228"/>
      <c r="T66" s="228"/>
      <c r="U66" s="228"/>
      <c r="V66" s="229"/>
      <c r="W66" s="476"/>
      <c r="X66" s="477"/>
      <c r="Y66" s="480"/>
      <c r="Z66" s="480"/>
      <c r="AA66" s="481"/>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c r="A67" s="462"/>
      <c r="B67" s="463"/>
      <c r="C67" s="463"/>
      <c r="D67" s="463"/>
      <c r="E67" s="463"/>
      <c r="F67" s="464"/>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c r="A68" s="462"/>
      <c r="B68" s="463"/>
      <c r="C68" s="463"/>
      <c r="D68" s="463"/>
      <c r="E68" s="463"/>
      <c r="F68" s="464"/>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c r="A69" s="462"/>
      <c r="B69" s="463"/>
      <c r="C69" s="463"/>
      <c r="D69" s="463"/>
      <c r="E69" s="463"/>
      <c r="F69" s="464"/>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c r="A70" s="462" t="s">
        <v>399</v>
      </c>
      <c r="B70" s="463"/>
      <c r="C70" s="463"/>
      <c r="D70" s="463"/>
      <c r="E70" s="463"/>
      <c r="F70" s="464"/>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c r="A71" s="462"/>
      <c r="B71" s="463"/>
      <c r="C71" s="463"/>
      <c r="D71" s="463"/>
      <c r="E71" s="463"/>
      <c r="F71" s="464"/>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c r="A72" s="465"/>
      <c r="B72" s="466"/>
      <c r="C72" s="466"/>
      <c r="D72" s="466"/>
      <c r="E72" s="466"/>
      <c r="F72" s="467"/>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c r="A73" s="493" t="s">
        <v>395</v>
      </c>
      <c r="B73" s="494"/>
      <c r="C73" s="494"/>
      <c r="D73" s="494"/>
      <c r="E73" s="494"/>
      <c r="F73" s="495"/>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c r="A74" s="496"/>
      <c r="B74" s="497"/>
      <c r="C74" s="497"/>
      <c r="D74" s="497"/>
      <c r="E74" s="497"/>
      <c r="F74" s="498"/>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c r="A75" s="496"/>
      <c r="B75" s="497"/>
      <c r="C75" s="497"/>
      <c r="D75" s="497"/>
      <c r="E75" s="497"/>
      <c r="F75" s="498"/>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c r="A76" s="496"/>
      <c r="B76" s="497"/>
      <c r="C76" s="497"/>
      <c r="D76" s="497"/>
      <c r="E76" s="497"/>
      <c r="F76" s="498"/>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c r="A77" s="496"/>
      <c r="B77" s="497"/>
      <c r="C77" s="497"/>
      <c r="D77" s="497"/>
      <c r="E77" s="497"/>
      <c r="F77" s="498"/>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80"/>
      <c r="AF77" s="881"/>
      <c r="AG77" s="881"/>
      <c r="AH77" s="881"/>
      <c r="AI77" s="880"/>
      <c r="AJ77" s="881"/>
      <c r="AK77" s="881"/>
      <c r="AL77" s="881"/>
      <c r="AM77" s="880"/>
      <c r="AN77" s="881"/>
      <c r="AO77" s="881"/>
      <c r="AP77" s="881"/>
      <c r="AQ77" s="326"/>
      <c r="AR77" s="193"/>
      <c r="AS77" s="193"/>
      <c r="AT77" s="327"/>
      <c r="AU77" s="205"/>
      <c r="AV77" s="205"/>
      <c r="AW77" s="205"/>
      <c r="AX77" s="207"/>
    </row>
    <row r="78" spans="1:50" ht="69.75" hidden="1" customHeight="1">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row>
    <row r="79" spans="1:50" ht="18.75" customHeight="1" thickBot="1">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7"/>
    </row>
    <row r="80" spans="1:50" ht="18.75" hidden="1" customHeight="1">
      <c r="A80" s="854" t="s">
        <v>265</v>
      </c>
      <c r="B80" s="511" t="s">
        <v>386</v>
      </c>
      <c r="C80" s="512"/>
      <c r="D80" s="512"/>
      <c r="E80" s="512"/>
      <c r="F80" s="513"/>
      <c r="G80" s="420" t="s">
        <v>257</v>
      </c>
      <c r="H80" s="420"/>
      <c r="I80" s="420"/>
      <c r="J80" s="420"/>
      <c r="K80" s="420"/>
      <c r="L80" s="420"/>
      <c r="M80" s="420"/>
      <c r="N80" s="420"/>
      <c r="O80" s="420"/>
      <c r="P80" s="420"/>
      <c r="Q80" s="420"/>
      <c r="R80" s="420"/>
      <c r="S80" s="420"/>
      <c r="T80" s="420"/>
      <c r="U80" s="420"/>
      <c r="V80" s="420"/>
      <c r="W80" s="420"/>
      <c r="X80" s="420"/>
      <c r="Y80" s="420"/>
      <c r="Z80" s="420"/>
      <c r="AA80" s="500"/>
      <c r="AB80" s="419" t="s">
        <v>470</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row>
    <row r="81" spans="1:60" ht="22.5" hidden="1" customHeight="1">
      <c r="A81" s="855"/>
      <c r="B81" s="514"/>
      <c r="C81" s="415"/>
      <c r="D81" s="415"/>
      <c r="E81" s="415"/>
      <c r="F81" s="416"/>
      <c r="G81" s="385"/>
      <c r="H81" s="385"/>
      <c r="I81" s="385"/>
      <c r="J81" s="385"/>
      <c r="K81" s="385"/>
      <c r="L81" s="385"/>
      <c r="M81" s="385"/>
      <c r="N81" s="385"/>
      <c r="O81" s="385"/>
      <c r="P81" s="385"/>
      <c r="Q81" s="385"/>
      <c r="R81" s="385"/>
      <c r="S81" s="385"/>
      <c r="T81" s="385"/>
      <c r="U81" s="385"/>
      <c r="V81" s="385"/>
      <c r="W81" s="385"/>
      <c r="X81" s="385"/>
      <c r="Y81" s="385"/>
      <c r="Z81" s="385"/>
      <c r="AA81" s="401"/>
      <c r="AB81" s="422"/>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c r="A82" s="855"/>
      <c r="B82" s="514"/>
      <c r="C82" s="415"/>
      <c r="D82" s="415"/>
      <c r="E82" s="415"/>
      <c r="F82" s="416"/>
      <c r="G82" s="662"/>
      <c r="H82" s="662"/>
      <c r="I82" s="662"/>
      <c r="J82" s="662"/>
      <c r="K82" s="662"/>
      <c r="L82" s="662"/>
      <c r="M82" s="662"/>
      <c r="N82" s="662"/>
      <c r="O82" s="662"/>
      <c r="P82" s="662"/>
      <c r="Q82" s="662"/>
      <c r="R82" s="662"/>
      <c r="S82" s="662"/>
      <c r="T82" s="662"/>
      <c r="U82" s="662"/>
      <c r="V82" s="662"/>
      <c r="W82" s="662"/>
      <c r="X82" s="662"/>
      <c r="Y82" s="662"/>
      <c r="Z82" s="662"/>
      <c r="AA82" s="663"/>
      <c r="AB82" s="874"/>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5"/>
    </row>
    <row r="83" spans="1:60" ht="22.5" hidden="1" customHeight="1">
      <c r="A83" s="855"/>
      <c r="B83" s="514"/>
      <c r="C83" s="415"/>
      <c r="D83" s="415"/>
      <c r="E83" s="415"/>
      <c r="F83" s="416"/>
      <c r="G83" s="664"/>
      <c r="H83" s="664"/>
      <c r="I83" s="664"/>
      <c r="J83" s="664"/>
      <c r="K83" s="664"/>
      <c r="L83" s="664"/>
      <c r="M83" s="664"/>
      <c r="N83" s="664"/>
      <c r="O83" s="664"/>
      <c r="P83" s="664"/>
      <c r="Q83" s="664"/>
      <c r="R83" s="664"/>
      <c r="S83" s="664"/>
      <c r="T83" s="664"/>
      <c r="U83" s="664"/>
      <c r="V83" s="664"/>
      <c r="W83" s="664"/>
      <c r="X83" s="664"/>
      <c r="Y83" s="664"/>
      <c r="Z83" s="664"/>
      <c r="AA83" s="665"/>
      <c r="AB83" s="876"/>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7"/>
    </row>
    <row r="84" spans="1:60" ht="19.5" hidden="1" customHeight="1">
      <c r="A84" s="855"/>
      <c r="B84" s="515"/>
      <c r="C84" s="516"/>
      <c r="D84" s="516"/>
      <c r="E84" s="516"/>
      <c r="F84" s="517"/>
      <c r="G84" s="666"/>
      <c r="H84" s="666"/>
      <c r="I84" s="666"/>
      <c r="J84" s="666"/>
      <c r="K84" s="666"/>
      <c r="L84" s="666"/>
      <c r="M84" s="666"/>
      <c r="N84" s="666"/>
      <c r="O84" s="666"/>
      <c r="P84" s="666"/>
      <c r="Q84" s="666"/>
      <c r="R84" s="666"/>
      <c r="S84" s="666"/>
      <c r="T84" s="666"/>
      <c r="U84" s="666"/>
      <c r="V84" s="666"/>
      <c r="W84" s="666"/>
      <c r="X84" s="666"/>
      <c r="Y84" s="666"/>
      <c r="Z84" s="666"/>
      <c r="AA84" s="667"/>
      <c r="AB84" s="878"/>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9"/>
    </row>
    <row r="85" spans="1:60" ht="18.75" hidden="1" customHeight="1">
      <c r="A85" s="855"/>
      <c r="B85" s="415" t="s">
        <v>263</v>
      </c>
      <c r="C85" s="415"/>
      <c r="D85" s="415"/>
      <c r="E85" s="415"/>
      <c r="F85" s="416"/>
      <c r="G85" s="499" t="s">
        <v>60</v>
      </c>
      <c r="H85" s="420"/>
      <c r="I85" s="420"/>
      <c r="J85" s="420"/>
      <c r="K85" s="420"/>
      <c r="L85" s="420"/>
      <c r="M85" s="420"/>
      <c r="N85" s="420"/>
      <c r="O85" s="500"/>
      <c r="P85" s="419" t="s">
        <v>62</v>
      </c>
      <c r="Q85" s="420"/>
      <c r="R85" s="420"/>
      <c r="S85" s="420"/>
      <c r="T85" s="420"/>
      <c r="U85" s="420"/>
      <c r="V85" s="420"/>
      <c r="W85" s="420"/>
      <c r="X85" s="500"/>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20" t="s">
        <v>252</v>
      </c>
      <c r="AV85" s="520"/>
      <c r="AW85" s="520"/>
      <c r="AX85" s="521"/>
      <c r="AY85" s="10"/>
      <c r="AZ85" s="10"/>
      <c r="BA85" s="10"/>
      <c r="BB85" s="10"/>
      <c r="BC85" s="10"/>
    </row>
    <row r="86" spans="1:60" ht="18.75" hidden="1" customHeight="1">
      <c r="A86" s="855"/>
      <c r="B86" s="415"/>
      <c r="C86" s="415"/>
      <c r="D86" s="415"/>
      <c r="E86" s="415"/>
      <c r="F86" s="416"/>
      <c r="G86" s="400"/>
      <c r="H86" s="385"/>
      <c r="I86" s="385"/>
      <c r="J86" s="385"/>
      <c r="K86" s="385"/>
      <c r="L86" s="385"/>
      <c r="M86" s="385"/>
      <c r="N86" s="385"/>
      <c r="O86" s="401"/>
      <c r="P86" s="422"/>
      <c r="Q86" s="385"/>
      <c r="R86" s="385"/>
      <c r="S86" s="385"/>
      <c r="T86" s="385"/>
      <c r="U86" s="385"/>
      <c r="V86" s="385"/>
      <c r="W86" s="385"/>
      <c r="X86" s="401"/>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5" t="s">
        <v>296</v>
      </c>
      <c r="AX86" s="386"/>
      <c r="AY86" s="10"/>
      <c r="AZ86" s="10"/>
      <c r="BA86" s="10"/>
      <c r="BB86" s="10"/>
      <c r="BC86" s="10"/>
      <c r="BD86" s="10"/>
      <c r="BE86" s="10"/>
      <c r="BF86" s="10"/>
      <c r="BG86" s="10"/>
      <c r="BH86" s="10"/>
    </row>
    <row r="87" spans="1:60" ht="23.25" hidden="1" customHeight="1">
      <c r="A87" s="855"/>
      <c r="B87" s="415"/>
      <c r="C87" s="415"/>
      <c r="D87" s="415"/>
      <c r="E87" s="415"/>
      <c r="F87" s="416"/>
      <c r="G87" s="90"/>
      <c r="H87" s="91"/>
      <c r="I87" s="91"/>
      <c r="J87" s="91"/>
      <c r="K87" s="91"/>
      <c r="L87" s="91"/>
      <c r="M87" s="91"/>
      <c r="N87" s="91"/>
      <c r="O87" s="92"/>
      <c r="P87" s="91"/>
      <c r="Q87" s="501"/>
      <c r="R87" s="501"/>
      <c r="S87" s="501"/>
      <c r="T87" s="501"/>
      <c r="U87" s="501"/>
      <c r="V87" s="501"/>
      <c r="W87" s="501"/>
      <c r="X87" s="502"/>
      <c r="Y87" s="547" t="s">
        <v>61</v>
      </c>
      <c r="Z87" s="548"/>
      <c r="AA87" s="549"/>
      <c r="AB87" s="448"/>
      <c r="AC87" s="448"/>
      <c r="AD87" s="448"/>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c r="A88" s="855"/>
      <c r="B88" s="415"/>
      <c r="C88" s="415"/>
      <c r="D88" s="415"/>
      <c r="E88" s="415"/>
      <c r="F88" s="416"/>
      <c r="G88" s="93"/>
      <c r="H88" s="94"/>
      <c r="I88" s="94"/>
      <c r="J88" s="94"/>
      <c r="K88" s="94"/>
      <c r="L88" s="94"/>
      <c r="M88" s="94"/>
      <c r="N88" s="94"/>
      <c r="O88" s="95"/>
      <c r="P88" s="503"/>
      <c r="Q88" s="503"/>
      <c r="R88" s="503"/>
      <c r="S88" s="503"/>
      <c r="T88" s="503"/>
      <c r="U88" s="503"/>
      <c r="V88" s="503"/>
      <c r="W88" s="503"/>
      <c r="X88" s="504"/>
      <c r="Y88" s="445" t="s">
        <v>53</v>
      </c>
      <c r="Z88" s="446"/>
      <c r="AA88" s="447"/>
      <c r="AB88" s="510"/>
      <c r="AC88" s="510"/>
      <c r="AD88" s="510"/>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c r="A89" s="855"/>
      <c r="B89" s="516"/>
      <c r="C89" s="516"/>
      <c r="D89" s="516"/>
      <c r="E89" s="516"/>
      <c r="F89" s="517"/>
      <c r="G89" s="96"/>
      <c r="H89" s="97"/>
      <c r="I89" s="97"/>
      <c r="J89" s="97"/>
      <c r="K89" s="97"/>
      <c r="L89" s="97"/>
      <c r="M89" s="97"/>
      <c r="N89" s="97"/>
      <c r="O89" s="98"/>
      <c r="P89" s="162"/>
      <c r="Q89" s="162"/>
      <c r="R89" s="162"/>
      <c r="S89" s="162"/>
      <c r="T89" s="162"/>
      <c r="U89" s="162"/>
      <c r="V89" s="162"/>
      <c r="W89" s="162"/>
      <c r="X89" s="546"/>
      <c r="Y89" s="445" t="s">
        <v>13</v>
      </c>
      <c r="Z89" s="446"/>
      <c r="AA89" s="447"/>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c r="A90" s="855"/>
      <c r="B90" s="415" t="s">
        <v>263</v>
      </c>
      <c r="C90" s="415"/>
      <c r="D90" s="415"/>
      <c r="E90" s="415"/>
      <c r="F90" s="416"/>
      <c r="G90" s="499" t="s">
        <v>60</v>
      </c>
      <c r="H90" s="420"/>
      <c r="I90" s="420"/>
      <c r="J90" s="420"/>
      <c r="K90" s="420"/>
      <c r="L90" s="420"/>
      <c r="M90" s="420"/>
      <c r="N90" s="420"/>
      <c r="O90" s="500"/>
      <c r="P90" s="419" t="s">
        <v>62</v>
      </c>
      <c r="Q90" s="420"/>
      <c r="R90" s="420"/>
      <c r="S90" s="420"/>
      <c r="T90" s="420"/>
      <c r="U90" s="420"/>
      <c r="V90" s="420"/>
      <c r="W90" s="420"/>
      <c r="X90" s="500"/>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20" t="s">
        <v>252</v>
      </c>
      <c r="AV90" s="520"/>
      <c r="AW90" s="520"/>
      <c r="AX90" s="521"/>
    </row>
    <row r="91" spans="1:60" ht="18.75" hidden="1" customHeight="1">
      <c r="A91" s="855"/>
      <c r="B91" s="415"/>
      <c r="C91" s="415"/>
      <c r="D91" s="415"/>
      <c r="E91" s="415"/>
      <c r="F91" s="416"/>
      <c r="G91" s="400"/>
      <c r="H91" s="385"/>
      <c r="I91" s="385"/>
      <c r="J91" s="385"/>
      <c r="K91" s="385"/>
      <c r="L91" s="385"/>
      <c r="M91" s="385"/>
      <c r="N91" s="385"/>
      <c r="O91" s="401"/>
      <c r="P91" s="422"/>
      <c r="Q91" s="385"/>
      <c r="R91" s="385"/>
      <c r="S91" s="385"/>
      <c r="T91" s="385"/>
      <c r="U91" s="385"/>
      <c r="V91" s="385"/>
      <c r="W91" s="385"/>
      <c r="X91" s="401"/>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5" t="s">
        <v>296</v>
      </c>
      <c r="AX91" s="386"/>
      <c r="AY91" s="10"/>
      <c r="AZ91" s="10"/>
      <c r="BA91" s="10"/>
      <c r="BB91" s="10"/>
      <c r="BC91" s="10"/>
    </row>
    <row r="92" spans="1:60" ht="23.25" hidden="1" customHeight="1">
      <c r="A92" s="855"/>
      <c r="B92" s="415"/>
      <c r="C92" s="415"/>
      <c r="D92" s="415"/>
      <c r="E92" s="415"/>
      <c r="F92" s="416"/>
      <c r="G92" s="90"/>
      <c r="H92" s="91"/>
      <c r="I92" s="91"/>
      <c r="J92" s="91"/>
      <c r="K92" s="91"/>
      <c r="L92" s="91"/>
      <c r="M92" s="91"/>
      <c r="N92" s="91"/>
      <c r="O92" s="92"/>
      <c r="P92" s="91"/>
      <c r="Q92" s="501"/>
      <c r="R92" s="501"/>
      <c r="S92" s="501"/>
      <c r="T92" s="501"/>
      <c r="U92" s="501"/>
      <c r="V92" s="501"/>
      <c r="W92" s="501"/>
      <c r="X92" s="502"/>
      <c r="Y92" s="547" t="s">
        <v>61</v>
      </c>
      <c r="Z92" s="548"/>
      <c r="AA92" s="549"/>
      <c r="AB92" s="448"/>
      <c r="AC92" s="448"/>
      <c r="AD92" s="448"/>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c r="A93" s="855"/>
      <c r="B93" s="415"/>
      <c r="C93" s="415"/>
      <c r="D93" s="415"/>
      <c r="E93" s="415"/>
      <c r="F93" s="416"/>
      <c r="G93" s="93"/>
      <c r="H93" s="94"/>
      <c r="I93" s="94"/>
      <c r="J93" s="94"/>
      <c r="K93" s="94"/>
      <c r="L93" s="94"/>
      <c r="M93" s="94"/>
      <c r="N93" s="94"/>
      <c r="O93" s="95"/>
      <c r="P93" s="503"/>
      <c r="Q93" s="503"/>
      <c r="R93" s="503"/>
      <c r="S93" s="503"/>
      <c r="T93" s="503"/>
      <c r="U93" s="503"/>
      <c r="V93" s="503"/>
      <c r="W93" s="503"/>
      <c r="X93" s="504"/>
      <c r="Y93" s="445" t="s">
        <v>53</v>
      </c>
      <c r="Z93" s="446"/>
      <c r="AA93" s="447"/>
      <c r="AB93" s="510"/>
      <c r="AC93" s="510"/>
      <c r="AD93" s="510"/>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c r="A94" s="855"/>
      <c r="B94" s="516"/>
      <c r="C94" s="516"/>
      <c r="D94" s="516"/>
      <c r="E94" s="516"/>
      <c r="F94" s="517"/>
      <c r="G94" s="96"/>
      <c r="H94" s="97"/>
      <c r="I94" s="97"/>
      <c r="J94" s="97"/>
      <c r="K94" s="97"/>
      <c r="L94" s="97"/>
      <c r="M94" s="97"/>
      <c r="N94" s="97"/>
      <c r="O94" s="98"/>
      <c r="P94" s="162"/>
      <c r="Q94" s="162"/>
      <c r="R94" s="162"/>
      <c r="S94" s="162"/>
      <c r="T94" s="162"/>
      <c r="U94" s="162"/>
      <c r="V94" s="162"/>
      <c r="W94" s="162"/>
      <c r="X94" s="546"/>
      <c r="Y94" s="445" t="s">
        <v>13</v>
      </c>
      <c r="Z94" s="446"/>
      <c r="AA94" s="447"/>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c r="A95" s="855"/>
      <c r="B95" s="415" t="s">
        <v>263</v>
      </c>
      <c r="C95" s="415"/>
      <c r="D95" s="415"/>
      <c r="E95" s="415"/>
      <c r="F95" s="416"/>
      <c r="G95" s="499" t="s">
        <v>60</v>
      </c>
      <c r="H95" s="420"/>
      <c r="I95" s="420"/>
      <c r="J95" s="420"/>
      <c r="K95" s="420"/>
      <c r="L95" s="420"/>
      <c r="M95" s="420"/>
      <c r="N95" s="420"/>
      <c r="O95" s="500"/>
      <c r="P95" s="419" t="s">
        <v>62</v>
      </c>
      <c r="Q95" s="420"/>
      <c r="R95" s="420"/>
      <c r="S95" s="420"/>
      <c r="T95" s="420"/>
      <c r="U95" s="420"/>
      <c r="V95" s="420"/>
      <c r="W95" s="420"/>
      <c r="X95" s="500"/>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20" t="s">
        <v>252</v>
      </c>
      <c r="AV95" s="520"/>
      <c r="AW95" s="520"/>
      <c r="AX95" s="521"/>
      <c r="AY95" s="10"/>
      <c r="AZ95" s="10"/>
      <c r="BA95" s="10"/>
      <c r="BB95" s="10"/>
      <c r="BC95" s="10"/>
      <c r="BD95" s="10"/>
      <c r="BE95" s="10"/>
      <c r="BF95" s="10"/>
      <c r="BG95" s="10"/>
      <c r="BH95" s="10"/>
    </row>
    <row r="96" spans="1:60" ht="18.75" hidden="1" customHeight="1">
      <c r="A96" s="855"/>
      <c r="B96" s="415"/>
      <c r="C96" s="415"/>
      <c r="D96" s="415"/>
      <c r="E96" s="415"/>
      <c r="F96" s="416"/>
      <c r="G96" s="400"/>
      <c r="H96" s="385"/>
      <c r="I96" s="385"/>
      <c r="J96" s="385"/>
      <c r="K96" s="385"/>
      <c r="L96" s="385"/>
      <c r="M96" s="385"/>
      <c r="N96" s="385"/>
      <c r="O96" s="401"/>
      <c r="P96" s="422"/>
      <c r="Q96" s="385"/>
      <c r="R96" s="385"/>
      <c r="S96" s="385"/>
      <c r="T96" s="385"/>
      <c r="U96" s="385"/>
      <c r="V96" s="385"/>
      <c r="W96" s="385"/>
      <c r="X96" s="401"/>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5" t="s">
        <v>296</v>
      </c>
      <c r="AX96" s="386"/>
    </row>
    <row r="97" spans="1:60" ht="23.25" hidden="1" customHeight="1">
      <c r="A97" s="855"/>
      <c r="B97" s="415"/>
      <c r="C97" s="415"/>
      <c r="D97" s="415"/>
      <c r="E97" s="415"/>
      <c r="F97" s="416"/>
      <c r="G97" s="90"/>
      <c r="H97" s="91"/>
      <c r="I97" s="91"/>
      <c r="J97" s="91"/>
      <c r="K97" s="91"/>
      <c r="L97" s="91"/>
      <c r="M97" s="91"/>
      <c r="N97" s="91"/>
      <c r="O97" s="92"/>
      <c r="P97" s="91"/>
      <c r="Q97" s="501"/>
      <c r="R97" s="501"/>
      <c r="S97" s="501"/>
      <c r="T97" s="501"/>
      <c r="U97" s="501"/>
      <c r="V97" s="501"/>
      <c r="W97" s="501"/>
      <c r="X97" s="502"/>
      <c r="Y97" s="547" t="s">
        <v>61</v>
      </c>
      <c r="Z97" s="548"/>
      <c r="AA97" s="549"/>
      <c r="AB97" s="455"/>
      <c r="AC97" s="456"/>
      <c r="AD97" s="457"/>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c r="A98" s="855"/>
      <c r="B98" s="415"/>
      <c r="C98" s="415"/>
      <c r="D98" s="415"/>
      <c r="E98" s="415"/>
      <c r="F98" s="416"/>
      <c r="G98" s="93"/>
      <c r="H98" s="94"/>
      <c r="I98" s="94"/>
      <c r="J98" s="94"/>
      <c r="K98" s="94"/>
      <c r="L98" s="94"/>
      <c r="M98" s="94"/>
      <c r="N98" s="94"/>
      <c r="O98" s="95"/>
      <c r="P98" s="503"/>
      <c r="Q98" s="503"/>
      <c r="R98" s="503"/>
      <c r="S98" s="503"/>
      <c r="T98" s="503"/>
      <c r="U98" s="503"/>
      <c r="V98" s="503"/>
      <c r="W98" s="503"/>
      <c r="X98" s="504"/>
      <c r="Y98" s="445" t="s">
        <v>53</v>
      </c>
      <c r="Z98" s="446"/>
      <c r="AA98" s="447"/>
      <c r="AB98" s="449"/>
      <c r="AC98" s="450"/>
      <c r="AD98" s="451"/>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c r="A99" s="856"/>
      <c r="B99" s="417"/>
      <c r="C99" s="417"/>
      <c r="D99" s="417"/>
      <c r="E99" s="417"/>
      <c r="F99" s="418"/>
      <c r="G99" s="566"/>
      <c r="H99" s="201"/>
      <c r="I99" s="201"/>
      <c r="J99" s="201"/>
      <c r="K99" s="201"/>
      <c r="L99" s="201"/>
      <c r="M99" s="201"/>
      <c r="N99" s="201"/>
      <c r="O99" s="567"/>
      <c r="P99" s="505"/>
      <c r="Q99" s="505"/>
      <c r="R99" s="505"/>
      <c r="S99" s="505"/>
      <c r="T99" s="505"/>
      <c r="U99" s="505"/>
      <c r="V99" s="505"/>
      <c r="W99" s="505"/>
      <c r="X99" s="506"/>
      <c r="Y99" s="885" t="s">
        <v>13</v>
      </c>
      <c r="Z99" s="886"/>
      <c r="AA99" s="887"/>
      <c r="AB99" s="882" t="s">
        <v>14</v>
      </c>
      <c r="AC99" s="883"/>
      <c r="AD99" s="884"/>
      <c r="AE99" s="507"/>
      <c r="AF99" s="508"/>
      <c r="AG99" s="508"/>
      <c r="AH99" s="509"/>
      <c r="AI99" s="507"/>
      <c r="AJ99" s="508"/>
      <c r="AK99" s="508"/>
      <c r="AL99" s="509"/>
      <c r="AM99" s="507"/>
      <c r="AN99" s="508"/>
      <c r="AO99" s="508"/>
      <c r="AP99" s="508"/>
      <c r="AQ99" s="522"/>
      <c r="AR99" s="523"/>
      <c r="AS99" s="523"/>
      <c r="AT99" s="524"/>
      <c r="AU99" s="508"/>
      <c r="AV99" s="508"/>
      <c r="AW99" s="508"/>
      <c r="AX99" s="525"/>
    </row>
    <row r="100" spans="1:60" ht="31.5" customHeight="1">
      <c r="A100" s="488" t="s">
        <v>396</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44"/>
      <c r="Z100" s="845"/>
      <c r="AA100" s="846"/>
      <c r="AB100" s="468" t="s">
        <v>11</v>
      </c>
      <c r="AC100" s="468"/>
      <c r="AD100" s="468"/>
      <c r="AE100" s="526" t="s">
        <v>453</v>
      </c>
      <c r="AF100" s="527"/>
      <c r="AG100" s="527"/>
      <c r="AH100" s="528"/>
      <c r="AI100" s="526" t="s">
        <v>450</v>
      </c>
      <c r="AJ100" s="527"/>
      <c r="AK100" s="527"/>
      <c r="AL100" s="528"/>
      <c r="AM100" s="526" t="s">
        <v>446</v>
      </c>
      <c r="AN100" s="527"/>
      <c r="AO100" s="527"/>
      <c r="AP100" s="528"/>
      <c r="AQ100" s="306" t="s">
        <v>439</v>
      </c>
      <c r="AR100" s="307"/>
      <c r="AS100" s="307"/>
      <c r="AT100" s="308"/>
      <c r="AU100" s="306" t="s">
        <v>436</v>
      </c>
      <c r="AV100" s="307"/>
      <c r="AW100" s="307"/>
      <c r="AX100" s="309"/>
    </row>
    <row r="101" spans="1:60" ht="23.25" customHeight="1">
      <c r="A101" s="409"/>
      <c r="B101" s="410"/>
      <c r="C101" s="410"/>
      <c r="D101" s="410"/>
      <c r="E101" s="410"/>
      <c r="F101" s="411"/>
      <c r="G101" s="91" t="s">
        <v>488</v>
      </c>
      <c r="H101" s="91"/>
      <c r="I101" s="91"/>
      <c r="J101" s="91"/>
      <c r="K101" s="91"/>
      <c r="L101" s="91"/>
      <c r="M101" s="91"/>
      <c r="N101" s="91"/>
      <c r="O101" s="91"/>
      <c r="P101" s="91"/>
      <c r="Q101" s="91"/>
      <c r="R101" s="91"/>
      <c r="S101" s="91"/>
      <c r="T101" s="91"/>
      <c r="U101" s="91"/>
      <c r="V101" s="91"/>
      <c r="W101" s="91"/>
      <c r="X101" s="92"/>
      <c r="Y101" s="529" t="s">
        <v>54</v>
      </c>
      <c r="Z101" s="530"/>
      <c r="AA101" s="531"/>
      <c r="AB101" s="448" t="s">
        <v>491</v>
      </c>
      <c r="AC101" s="448"/>
      <c r="AD101" s="448"/>
      <c r="AE101" s="204" t="s">
        <v>483</v>
      </c>
      <c r="AF101" s="205"/>
      <c r="AG101" s="205"/>
      <c r="AH101" s="206"/>
      <c r="AI101" s="204" t="s">
        <v>483</v>
      </c>
      <c r="AJ101" s="205"/>
      <c r="AK101" s="205"/>
      <c r="AL101" s="206"/>
      <c r="AM101" s="204">
        <v>10</v>
      </c>
      <c r="AN101" s="205"/>
      <c r="AO101" s="205"/>
      <c r="AP101" s="206"/>
      <c r="AQ101" s="204"/>
      <c r="AR101" s="205"/>
      <c r="AS101" s="205"/>
      <c r="AT101" s="206"/>
      <c r="AU101" s="204"/>
      <c r="AV101" s="205"/>
      <c r="AW101" s="205"/>
      <c r="AX101" s="206"/>
    </row>
    <row r="102" spans="1:60" ht="23.25" customHeight="1">
      <c r="A102" s="412"/>
      <c r="B102" s="413"/>
      <c r="C102" s="413"/>
      <c r="D102" s="413"/>
      <c r="E102" s="413"/>
      <c r="F102" s="414"/>
      <c r="G102" s="97"/>
      <c r="H102" s="97"/>
      <c r="I102" s="97"/>
      <c r="J102" s="97"/>
      <c r="K102" s="97"/>
      <c r="L102" s="97"/>
      <c r="M102" s="97"/>
      <c r="N102" s="97"/>
      <c r="O102" s="97"/>
      <c r="P102" s="97"/>
      <c r="Q102" s="97"/>
      <c r="R102" s="97"/>
      <c r="S102" s="97"/>
      <c r="T102" s="97"/>
      <c r="U102" s="97"/>
      <c r="V102" s="97"/>
      <c r="W102" s="97"/>
      <c r="X102" s="98"/>
      <c r="Y102" s="432" t="s">
        <v>55</v>
      </c>
      <c r="Z102" s="433"/>
      <c r="AA102" s="434"/>
      <c r="AB102" s="448" t="s">
        <v>491</v>
      </c>
      <c r="AC102" s="448"/>
      <c r="AD102" s="448"/>
      <c r="AE102" s="405" t="s">
        <v>483</v>
      </c>
      <c r="AF102" s="405"/>
      <c r="AG102" s="405"/>
      <c r="AH102" s="405"/>
      <c r="AI102" s="405" t="s">
        <v>483</v>
      </c>
      <c r="AJ102" s="405"/>
      <c r="AK102" s="405"/>
      <c r="AL102" s="405"/>
      <c r="AM102" s="405">
        <v>10</v>
      </c>
      <c r="AN102" s="405"/>
      <c r="AO102" s="405"/>
      <c r="AP102" s="405"/>
      <c r="AQ102" s="259">
        <v>13</v>
      </c>
      <c r="AR102" s="260"/>
      <c r="AS102" s="260"/>
      <c r="AT102" s="305"/>
      <c r="AU102" s="259"/>
      <c r="AV102" s="260"/>
      <c r="AW102" s="260"/>
      <c r="AX102" s="305"/>
    </row>
    <row r="103" spans="1:60" ht="31.5" customHeight="1">
      <c r="A103" s="406" t="s">
        <v>396</v>
      </c>
      <c r="B103" s="407"/>
      <c r="C103" s="407"/>
      <c r="D103" s="407"/>
      <c r="E103" s="407"/>
      <c r="F103" s="408"/>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02" t="s">
        <v>11</v>
      </c>
      <c r="AC103" s="403"/>
      <c r="AD103" s="404"/>
      <c r="AE103" s="402" t="s">
        <v>453</v>
      </c>
      <c r="AF103" s="403"/>
      <c r="AG103" s="403"/>
      <c r="AH103" s="404"/>
      <c r="AI103" s="402" t="s">
        <v>450</v>
      </c>
      <c r="AJ103" s="403"/>
      <c r="AK103" s="403"/>
      <c r="AL103" s="404"/>
      <c r="AM103" s="402" t="s">
        <v>446</v>
      </c>
      <c r="AN103" s="403"/>
      <c r="AO103" s="403"/>
      <c r="AP103" s="404"/>
      <c r="AQ103" s="270" t="s">
        <v>439</v>
      </c>
      <c r="AR103" s="271"/>
      <c r="AS103" s="271"/>
      <c r="AT103" s="310"/>
      <c r="AU103" s="270" t="s">
        <v>436</v>
      </c>
      <c r="AV103" s="271"/>
      <c r="AW103" s="271"/>
      <c r="AX103" s="272"/>
    </row>
    <row r="104" spans="1:60" ht="23.25" customHeight="1">
      <c r="A104" s="409"/>
      <c r="B104" s="410"/>
      <c r="C104" s="410"/>
      <c r="D104" s="410"/>
      <c r="E104" s="410"/>
      <c r="F104" s="411"/>
      <c r="G104" s="91" t="s">
        <v>489</v>
      </c>
      <c r="H104" s="91"/>
      <c r="I104" s="91"/>
      <c r="J104" s="91"/>
      <c r="K104" s="91"/>
      <c r="L104" s="91"/>
      <c r="M104" s="91"/>
      <c r="N104" s="91"/>
      <c r="O104" s="91"/>
      <c r="P104" s="91"/>
      <c r="Q104" s="91"/>
      <c r="R104" s="91"/>
      <c r="S104" s="91"/>
      <c r="T104" s="91"/>
      <c r="U104" s="91"/>
      <c r="V104" s="91"/>
      <c r="W104" s="91"/>
      <c r="X104" s="92"/>
      <c r="Y104" s="452" t="s">
        <v>54</v>
      </c>
      <c r="Z104" s="453"/>
      <c r="AA104" s="454"/>
      <c r="AB104" s="532" t="s">
        <v>491</v>
      </c>
      <c r="AC104" s="533"/>
      <c r="AD104" s="534"/>
      <c r="AE104" s="204" t="s">
        <v>483</v>
      </c>
      <c r="AF104" s="205"/>
      <c r="AG104" s="205"/>
      <c r="AH104" s="206"/>
      <c r="AI104" s="204" t="s">
        <v>483</v>
      </c>
      <c r="AJ104" s="205"/>
      <c r="AK104" s="205"/>
      <c r="AL104" s="206"/>
      <c r="AM104" s="204">
        <v>7</v>
      </c>
      <c r="AN104" s="205"/>
      <c r="AO104" s="205"/>
      <c r="AP104" s="206"/>
      <c r="AQ104" s="204"/>
      <c r="AR104" s="205"/>
      <c r="AS104" s="205"/>
      <c r="AT104" s="206"/>
      <c r="AU104" s="204"/>
      <c r="AV104" s="205"/>
      <c r="AW104" s="205"/>
      <c r="AX104" s="206"/>
    </row>
    <row r="105" spans="1:60" ht="23.25" customHeight="1">
      <c r="A105" s="412"/>
      <c r="B105" s="413"/>
      <c r="C105" s="413"/>
      <c r="D105" s="413"/>
      <c r="E105" s="413"/>
      <c r="F105" s="414"/>
      <c r="G105" s="97"/>
      <c r="H105" s="97"/>
      <c r="I105" s="97"/>
      <c r="J105" s="97"/>
      <c r="K105" s="97"/>
      <c r="L105" s="97"/>
      <c r="M105" s="97"/>
      <c r="N105" s="97"/>
      <c r="O105" s="97"/>
      <c r="P105" s="97"/>
      <c r="Q105" s="97"/>
      <c r="R105" s="97"/>
      <c r="S105" s="97"/>
      <c r="T105" s="97"/>
      <c r="U105" s="97"/>
      <c r="V105" s="97"/>
      <c r="W105" s="97"/>
      <c r="X105" s="98"/>
      <c r="Y105" s="432" t="s">
        <v>55</v>
      </c>
      <c r="Z105" s="535"/>
      <c r="AA105" s="536"/>
      <c r="AB105" s="455" t="s">
        <v>491</v>
      </c>
      <c r="AC105" s="456"/>
      <c r="AD105" s="457"/>
      <c r="AE105" s="405" t="s">
        <v>483</v>
      </c>
      <c r="AF105" s="405"/>
      <c r="AG105" s="405"/>
      <c r="AH105" s="405"/>
      <c r="AI105" s="405" t="s">
        <v>483</v>
      </c>
      <c r="AJ105" s="405"/>
      <c r="AK105" s="405"/>
      <c r="AL105" s="405"/>
      <c r="AM105" s="405">
        <v>5</v>
      </c>
      <c r="AN105" s="405"/>
      <c r="AO105" s="405"/>
      <c r="AP105" s="405"/>
      <c r="AQ105" s="204">
        <v>8</v>
      </c>
      <c r="AR105" s="205"/>
      <c r="AS105" s="205"/>
      <c r="AT105" s="206"/>
      <c r="AU105" s="259"/>
      <c r="AV105" s="260"/>
      <c r="AW105" s="260"/>
      <c r="AX105" s="305"/>
    </row>
    <row r="106" spans="1:60" ht="31.5" hidden="1" customHeight="1">
      <c r="A106" s="406" t="s">
        <v>396</v>
      </c>
      <c r="B106" s="407"/>
      <c r="C106" s="407"/>
      <c r="D106" s="407"/>
      <c r="E106" s="407"/>
      <c r="F106" s="408"/>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02" t="s">
        <v>11</v>
      </c>
      <c r="AC106" s="403"/>
      <c r="AD106" s="404"/>
      <c r="AE106" s="402" t="s">
        <v>453</v>
      </c>
      <c r="AF106" s="403"/>
      <c r="AG106" s="403"/>
      <c r="AH106" s="404"/>
      <c r="AI106" s="402" t="s">
        <v>450</v>
      </c>
      <c r="AJ106" s="403"/>
      <c r="AK106" s="403"/>
      <c r="AL106" s="404"/>
      <c r="AM106" s="402" t="s">
        <v>445</v>
      </c>
      <c r="AN106" s="403"/>
      <c r="AO106" s="403"/>
      <c r="AP106" s="404"/>
      <c r="AQ106" s="270" t="s">
        <v>439</v>
      </c>
      <c r="AR106" s="271"/>
      <c r="AS106" s="271"/>
      <c r="AT106" s="310"/>
      <c r="AU106" s="270" t="s">
        <v>436</v>
      </c>
      <c r="AV106" s="271"/>
      <c r="AW106" s="271"/>
      <c r="AX106" s="272"/>
    </row>
    <row r="107" spans="1:60" ht="23.25" hidden="1" customHeight="1">
      <c r="A107" s="409"/>
      <c r="B107" s="410"/>
      <c r="C107" s="410"/>
      <c r="D107" s="410"/>
      <c r="E107" s="410"/>
      <c r="F107" s="411"/>
      <c r="G107" s="91"/>
      <c r="H107" s="91"/>
      <c r="I107" s="91"/>
      <c r="J107" s="91"/>
      <c r="K107" s="91"/>
      <c r="L107" s="91"/>
      <c r="M107" s="91"/>
      <c r="N107" s="91"/>
      <c r="O107" s="91"/>
      <c r="P107" s="91"/>
      <c r="Q107" s="91"/>
      <c r="R107" s="91"/>
      <c r="S107" s="91"/>
      <c r="T107" s="91"/>
      <c r="U107" s="91"/>
      <c r="V107" s="91"/>
      <c r="W107" s="91"/>
      <c r="X107" s="92"/>
      <c r="Y107" s="452" t="s">
        <v>54</v>
      </c>
      <c r="Z107" s="453"/>
      <c r="AA107" s="454"/>
      <c r="AB107" s="532"/>
      <c r="AC107" s="533"/>
      <c r="AD107" s="534"/>
      <c r="AE107" s="405"/>
      <c r="AF107" s="405"/>
      <c r="AG107" s="405"/>
      <c r="AH107" s="405"/>
      <c r="AI107" s="405"/>
      <c r="AJ107" s="405"/>
      <c r="AK107" s="405"/>
      <c r="AL107" s="405"/>
      <c r="AM107" s="405"/>
      <c r="AN107" s="405"/>
      <c r="AO107" s="405"/>
      <c r="AP107" s="405"/>
      <c r="AQ107" s="204"/>
      <c r="AR107" s="205"/>
      <c r="AS107" s="205"/>
      <c r="AT107" s="206"/>
      <c r="AU107" s="204"/>
      <c r="AV107" s="205"/>
      <c r="AW107" s="205"/>
      <c r="AX107" s="206"/>
    </row>
    <row r="108" spans="1:60" ht="23.25" hidden="1" customHeight="1">
      <c r="A108" s="412"/>
      <c r="B108" s="413"/>
      <c r="C108" s="413"/>
      <c r="D108" s="413"/>
      <c r="E108" s="413"/>
      <c r="F108" s="414"/>
      <c r="G108" s="97"/>
      <c r="H108" s="97"/>
      <c r="I108" s="97"/>
      <c r="J108" s="97"/>
      <c r="K108" s="97"/>
      <c r="L108" s="97"/>
      <c r="M108" s="97"/>
      <c r="N108" s="97"/>
      <c r="O108" s="97"/>
      <c r="P108" s="97"/>
      <c r="Q108" s="97"/>
      <c r="R108" s="97"/>
      <c r="S108" s="97"/>
      <c r="T108" s="97"/>
      <c r="U108" s="97"/>
      <c r="V108" s="97"/>
      <c r="W108" s="97"/>
      <c r="X108" s="98"/>
      <c r="Y108" s="432" t="s">
        <v>55</v>
      </c>
      <c r="Z108" s="535"/>
      <c r="AA108" s="536"/>
      <c r="AB108" s="455"/>
      <c r="AC108" s="456"/>
      <c r="AD108" s="457"/>
      <c r="AE108" s="405"/>
      <c r="AF108" s="405"/>
      <c r="AG108" s="405"/>
      <c r="AH108" s="405"/>
      <c r="AI108" s="405"/>
      <c r="AJ108" s="405"/>
      <c r="AK108" s="405"/>
      <c r="AL108" s="405"/>
      <c r="AM108" s="405"/>
      <c r="AN108" s="405"/>
      <c r="AO108" s="405"/>
      <c r="AP108" s="405"/>
      <c r="AQ108" s="204"/>
      <c r="AR108" s="205"/>
      <c r="AS108" s="205"/>
      <c r="AT108" s="206"/>
      <c r="AU108" s="259"/>
      <c r="AV108" s="260"/>
      <c r="AW108" s="260"/>
      <c r="AX108" s="305"/>
    </row>
    <row r="109" spans="1:60" ht="31.5" hidden="1" customHeight="1">
      <c r="A109" s="406" t="s">
        <v>396</v>
      </c>
      <c r="B109" s="407"/>
      <c r="C109" s="407"/>
      <c r="D109" s="407"/>
      <c r="E109" s="407"/>
      <c r="F109" s="408"/>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02" t="s">
        <v>11</v>
      </c>
      <c r="AC109" s="403"/>
      <c r="AD109" s="404"/>
      <c r="AE109" s="402" t="s">
        <v>453</v>
      </c>
      <c r="AF109" s="403"/>
      <c r="AG109" s="403"/>
      <c r="AH109" s="404"/>
      <c r="AI109" s="402" t="s">
        <v>450</v>
      </c>
      <c r="AJ109" s="403"/>
      <c r="AK109" s="403"/>
      <c r="AL109" s="404"/>
      <c r="AM109" s="402" t="s">
        <v>446</v>
      </c>
      <c r="AN109" s="403"/>
      <c r="AO109" s="403"/>
      <c r="AP109" s="404"/>
      <c r="AQ109" s="270" t="s">
        <v>439</v>
      </c>
      <c r="AR109" s="271"/>
      <c r="AS109" s="271"/>
      <c r="AT109" s="310"/>
      <c r="AU109" s="270" t="s">
        <v>436</v>
      </c>
      <c r="AV109" s="271"/>
      <c r="AW109" s="271"/>
      <c r="AX109" s="272"/>
    </row>
    <row r="110" spans="1:60" ht="23.25" hidden="1" customHeight="1">
      <c r="A110" s="409"/>
      <c r="B110" s="410"/>
      <c r="C110" s="410"/>
      <c r="D110" s="410"/>
      <c r="E110" s="410"/>
      <c r="F110" s="411"/>
      <c r="G110" s="91"/>
      <c r="H110" s="91"/>
      <c r="I110" s="91"/>
      <c r="J110" s="91"/>
      <c r="K110" s="91"/>
      <c r="L110" s="91"/>
      <c r="M110" s="91"/>
      <c r="N110" s="91"/>
      <c r="O110" s="91"/>
      <c r="P110" s="91"/>
      <c r="Q110" s="91"/>
      <c r="R110" s="91"/>
      <c r="S110" s="91"/>
      <c r="T110" s="91"/>
      <c r="U110" s="91"/>
      <c r="V110" s="91"/>
      <c r="W110" s="91"/>
      <c r="X110" s="92"/>
      <c r="Y110" s="452" t="s">
        <v>54</v>
      </c>
      <c r="Z110" s="453"/>
      <c r="AA110" s="454"/>
      <c r="AB110" s="532"/>
      <c r="AC110" s="533"/>
      <c r="AD110" s="534"/>
      <c r="AE110" s="405"/>
      <c r="AF110" s="405"/>
      <c r="AG110" s="405"/>
      <c r="AH110" s="405"/>
      <c r="AI110" s="405"/>
      <c r="AJ110" s="405"/>
      <c r="AK110" s="405"/>
      <c r="AL110" s="405"/>
      <c r="AM110" s="405"/>
      <c r="AN110" s="405"/>
      <c r="AO110" s="405"/>
      <c r="AP110" s="405"/>
      <c r="AQ110" s="204"/>
      <c r="AR110" s="205"/>
      <c r="AS110" s="205"/>
      <c r="AT110" s="206"/>
      <c r="AU110" s="204"/>
      <c r="AV110" s="205"/>
      <c r="AW110" s="205"/>
      <c r="AX110" s="206"/>
    </row>
    <row r="111" spans="1:60" ht="23.25" hidden="1" customHeight="1">
      <c r="A111" s="412"/>
      <c r="B111" s="413"/>
      <c r="C111" s="413"/>
      <c r="D111" s="413"/>
      <c r="E111" s="413"/>
      <c r="F111" s="414"/>
      <c r="G111" s="97"/>
      <c r="H111" s="97"/>
      <c r="I111" s="97"/>
      <c r="J111" s="97"/>
      <c r="K111" s="97"/>
      <c r="L111" s="97"/>
      <c r="M111" s="97"/>
      <c r="N111" s="97"/>
      <c r="O111" s="97"/>
      <c r="P111" s="97"/>
      <c r="Q111" s="97"/>
      <c r="R111" s="97"/>
      <c r="S111" s="97"/>
      <c r="T111" s="97"/>
      <c r="U111" s="97"/>
      <c r="V111" s="97"/>
      <c r="W111" s="97"/>
      <c r="X111" s="98"/>
      <c r="Y111" s="432" t="s">
        <v>55</v>
      </c>
      <c r="Z111" s="535"/>
      <c r="AA111" s="536"/>
      <c r="AB111" s="455"/>
      <c r="AC111" s="456"/>
      <c r="AD111" s="457"/>
      <c r="AE111" s="405"/>
      <c r="AF111" s="405"/>
      <c r="AG111" s="405"/>
      <c r="AH111" s="405"/>
      <c r="AI111" s="405"/>
      <c r="AJ111" s="405"/>
      <c r="AK111" s="405"/>
      <c r="AL111" s="405"/>
      <c r="AM111" s="405"/>
      <c r="AN111" s="405"/>
      <c r="AO111" s="405"/>
      <c r="AP111" s="405"/>
      <c r="AQ111" s="204"/>
      <c r="AR111" s="205"/>
      <c r="AS111" s="205"/>
      <c r="AT111" s="206"/>
      <c r="AU111" s="259"/>
      <c r="AV111" s="260"/>
      <c r="AW111" s="260"/>
      <c r="AX111" s="305"/>
    </row>
    <row r="112" spans="1:60" ht="31.5" hidden="1" customHeight="1">
      <c r="A112" s="406" t="s">
        <v>396</v>
      </c>
      <c r="B112" s="407"/>
      <c r="C112" s="407"/>
      <c r="D112" s="407"/>
      <c r="E112" s="407"/>
      <c r="F112" s="408"/>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02" t="s">
        <v>11</v>
      </c>
      <c r="AC112" s="403"/>
      <c r="AD112" s="404"/>
      <c r="AE112" s="402" t="s">
        <v>453</v>
      </c>
      <c r="AF112" s="403"/>
      <c r="AG112" s="403"/>
      <c r="AH112" s="404"/>
      <c r="AI112" s="402" t="s">
        <v>450</v>
      </c>
      <c r="AJ112" s="403"/>
      <c r="AK112" s="403"/>
      <c r="AL112" s="404"/>
      <c r="AM112" s="402" t="s">
        <v>445</v>
      </c>
      <c r="AN112" s="403"/>
      <c r="AO112" s="403"/>
      <c r="AP112" s="404"/>
      <c r="AQ112" s="270" t="s">
        <v>439</v>
      </c>
      <c r="AR112" s="271"/>
      <c r="AS112" s="271"/>
      <c r="AT112" s="310"/>
      <c r="AU112" s="270" t="s">
        <v>436</v>
      </c>
      <c r="AV112" s="271"/>
      <c r="AW112" s="271"/>
      <c r="AX112" s="272"/>
    </row>
    <row r="113" spans="1:50" ht="23.25" hidden="1" customHeight="1">
      <c r="A113" s="409"/>
      <c r="B113" s="410"/>
      <c r="C113" s="410"/>
      <c r="D113" s="410"/>
      <c r="E113" s="410"/>
      <c r="F113" s="411"/>
      <c r="G113" s="91"/>
      <c r="H113" s="91"/>
      <c r="I113" s="91"/>
      <c r="J113" s="91"/>
      <c r="K113" s="91"/>
      <c r="L113" s="91"/>
      <c r="M113" s="91"/>
      <c r="N113" s="91"/>
      <c r="O113" s="91"/>
      <c r="P113" s="91"/>
      <c r="Q113" s="91"/>
      <c r="R113" s="91"/>
      <c r="S113" s="91"/>
      <c r="T113" s="91"/>
      <c r="U113" s="91"/>
      <c r="V113" s="91"/>
      <c r="W113" s="91"/>
      <c r="X113" s="92"/>
      <c r="Y113" s="452" t="s">
        <v>54</v>
      </c>
      <c r="Z113" s="453"/>
      <c r="AA113" s="454"/>
      <c r="AB113" s="532"/>
      <c r="AC113" s="533"/>
      <c r="AD113" s="534"/>
      <c r="AE113" s="405"/>
      <c r="AF113" s="405"/>
      <c r="AG113" s="405"/>
      <c r="AH113" s="405"/>
      <c r="AI113" s="405"/>
      <c r="AJ113" s="405"/>
      <c r="AK113" s="405"/>
      <c r="AL113" s="405"/>
      <c r="AM113" s="405"/>
      <c r="AN113" s="405"/>
      <c r="AO113" s="405"/>
      <c r="AP113" s="405"/>
      <c r="AQ113" s="204"/>
      <c r="AR113" s="205"/>
      <c r="AS113" s="205"/>
      <c r="AT113" s="206"/>
      <c r="AU113" s="204"/>
      <c r="AV113" s="205"/>
      <c r="AW113" s="205"/>
      <c r="AX113" s="206"/>
    </row>
    <row r="114" spans="1:50" ht="23.25" hidden="1" customHeight="1">
      <c r="A114" s="412"/>
      <c r="B114" s="413"/>
      <c r="C114" s="413"/>
      <c r="D114" s="413"/>
      <c r="E114" s="413"/>
      <c r="F114" s="414"/>
      <c r="G114" s="97"/>
      <c r="H114" s="97"/>
      <c r="I114" s="97"/>
      <c r="J114" s="97"/>
      <c r="K114" s="97"/>
      <c r="L114" s="97"/>
      <c r="M114" s="97"/>
      <c r="N114" s="97"/>
      <c r="O114" s="97"/>
      <c r="P114" s="97"/>
      <c r="Q114" s="97"/>
      <c r="R114" s="97"/>
      <c r="S114" s="97"/>
      <c r="T114" s="97"/>
      <c r="U114" s="97"/>
      <c r="V114" s="97"/>
      <c r="W114" s="97"/>
      <c r="X114" s="98"/>
      <c r="Y114" s="432" t="s">
        <v>55</v>
      </c>
      <c r="Z114" s="535"/>
      <c r="AA114" s="536"/>
      <c r="AB114" s="455"/>
      <c r="AC114" s="456"/>
      <c r="AD114" s="457"/>
      <c r="AE114" s="405"/>
      <c r="AF114" s="405"/>
      <c r="AG114" s="405"/>
      <c r="AH114" s="405"/>
      <c r="AI114" s="405"/>
      <c r="AJ114" s="405"/>
      <c r="AK114" s="405"/>
      <c r="AL114" s="405"/>
      <c r="AM114" s="405"/>
      <c r="AN114" s="405"/>
      <c r="AO114" s="405"/>
      <c r="AP114" s="405"/>
      <c r="AQ114" s="204"/>
      <c r="AR114" s="205"/>
      <c r="AS114" s="205"/>
      <c r="AT114" s="206"/>
      <c r="AU114" s="204"/>
      <c r="AV114" s="205"/>
      <c r="AW114" s="205"/>
      <c r="AX114" s="206"/>
    </row>
    <row r="115" spans="1:50" ht="23.25" customHeight="1">
      <c r="A115" s="423" t="s">
        <v>15</v>
      </c>
      <c r="B115" s="424"/>
      <c r="C115" s="424"/>
      <c r="D115" s="424"/>
      <c r="E115" s="424"/>
      <c r="F115" s="425"/>
      <c r="G115" s="403" t="s">
        <v>16</v>
      </c>
      <c r="H115" s="403"/>
      <c r="I115" s="403"/>
      <c r="J115" s="403"/>
      <c r="K115" s="403"/>
      <c r="L115" s="403"/>
      <c r="M115" s="403"/>
      <c r="N115" s="403"/>
      <c r="O115" s="403"/>
      <c r="P115" s="403"/>
      <c r="Q115" s="403"/>
      <c r="R115" s="403"/>
      <c r="S115" s="403"/>
      <c r="T115" s="403"/>
      <c r="U115" s="403"/>
      <c r="V115" s="403"/>
      <c r="W115" s="403"/>
      <c r="X115" s="404"/>
      <c r="Y115" s="539"/>
      <c r="Z115" s="540"/>
      <c r="AA115" s="541"/>
      <c r="AB115" s="402" t="s">
        <v>11</v>
      </c>
      <c r="AC115" s="403"/>
      <c r="AD115" s="404"/>
      <c r="AE115" s="402" t="s">
        <v>453</v>
      </c>
      <c r="AF115" s="403"/>
      <c r="AG115" s="403"/>
      <c r="AH115" s="404"/>
      <c r="AI115" s="402" t="s">
        <v>450</v>
      </c>
      <c r="AJ115" s="403"/>
      <c r="AK115" s="403"/>
      <c r="AL115" s="404"/>
      <c r="AM115" s="402" t="s">
        <v>445</v>
      </c>
      <c r="AN115" s="403"/>
      <c r="AO115" s="403"/>
      <c r="AP115" s="404"/>
      <c r="AQ115" s="577" t="s">
        <v>440</v>
      </c>
      <c r="AR115" s="578"/>
      <c r="AS115" s="578"/>
      <c r="AT115" s="578"/>
      <c r="AU115" s="578"/>
      <c r="AV115" s="578"/>
      <c r="AW115" s="578"/>
      <c r="AX115" s="579"/>
    </row>
    <row r="116" spans="1:50" ht="23.25" customHeight="1">
      <c r="A116" s="426"/>
      <c r="B116" s="427"/>
      <c r="C116" s="427"/>
      <c r="D116" s="427"/>
      <c r="E116" s="427"/>
      <c r="F116" s="428"/>
      <c r="G116" s="379" t="s">
        <v>492</v>
      </c>
      <c r="H116" s="379"/>
      <c r="I116" s="379"/>
      <c r="J116" s="379"/>
      <c r="K116" s="379"/>
      <c r="L116" s="379"/>
      <c r="M116" s="379"/>
      <c r="N116" s="379"/>
      <c r="O116" s="379"/>
      <c r="P116" s="379"/>
      <c r="Q116" s="379"/>
      <c r="R116" s="379"/>
      <c r="S116" s="379"/>
      <c r="T116" s="379"/>
      <c r="U116" s="379"/>
      <c r="V116" s="379"/>
      <c r="W116" s="379"/>
      <c r="X116" s="379"/>
      <c r="Y116" s="442" t="s">
        <v>15</v>
      </c>
      <c r="Z116" s="443"/>
      <c r="AA116" s="444"/>
      <c r="AB116" s="449" t="s">
        <v>494</v>
      </c>
      <c r="AC116" s="450"/>
      <c r="AD116" s="451"/>
      <c r="AE116" s="405" t="s">
        <v>483</v>
      </c>
      <c r="AF116" s="405"/>
      <c r="AG116" s="405"/>
      <c r="AH116" s="405"/>
      <c r="AI116" s="405" t="s">
        <v>483</v>
      </c>
      <c r="AJ116" s="405"/>
      <c r="AK116" s="405"/>
      <c r="AL116" s="405"/>
      <c r="AM116" s="405">
        <v>9.5</v>
      </c>
      <c r="AN116" s="405"/>
      <c r="AO116" s="405"/>
      <c r="AP116" s="405"/>
      <c r="AQ116" s="204">
        <v>9</v>
      </c>
      <c r="AR116" s="205"/>
      <c r="AS116" s="205"/>
      <c r="AT116" s="205"/>
      <c r="AU116" s="205"/>
      <c r="AV116" s="205"/>
      <c r="AW116" s="205"/>
      <c r="AX116" s="207"/>
    </row>
    <row r="117" spans="1:50" ht="46.5" customHeight="1">
      <c r="A117" s="429"/>
      <c r="B117" s="430"/>
      <c r="C117" s="430"/>
      <c r="D117" s="430"/>
      <c r="E117" s="430"/>
      <c r="F117" s="431"/>
      <c r="G117" s="380"/>
      <c r="H117" s="380"/>
      <c r="I117" s="380"/>
      <c r="J117" s="380"/>
      <c r="K117" s="380"/>
      <c r="L117" s="380"/>
      <c r="M117" s="380"/>
      <c r="N117" s="380"/>
      <c r="O117" s="380"/>
      <c r="P117" s="380"/>
      <c r="Q117" s="380"/>
      <c r="R117" s="380"/>
      <c r="S117" s="380"/>
      <c r="T117" s="380"/>
      <c r="U117" s="380"/>
      <c r="V117" s="380"/>
      <c r="W117" s="380"/>
      <c r="X117" s="380"/>
      <c r="Y117" s="458" t="s">
        <v>48</v>
      </c>
      <c r="Z117" s="433"/>
      <c r="AA117" s="434"/>
      <c r="AB117" s="459" t="s">
        <v>497</v>
      </c>
      <c r="AC117" s="460"/>
      <c r="AD117" s="461"/>
      <c r="AE117" s="381" t="s">
        <v>483</v>
      </c>
      <c r="AF117" s="381"/>
      <c r="AG117" s="381"/>
      <c r="AH117" s="381"/>
      <c r="AI117" s="381" t="s">
        <v>483</v>
      </c>
      <c r="AJ117" s="381"/>
      <c r="AK117" s="381"/>
      <c r="AL117" s="381"/>
      <c r="AM117" s="381" t="s">
        <v>493</v>
      </c>
      <c r="AN117" s="381"/>
      <c r="AO117" s="381"/>
      <c r="AP117" s="381"/>
      <c r="AQ117" s="381" t="s">
        <v>534</v>
      </c>
      <c r="AR117" s="381"/>
      <c r="AS117" s="381"/>
      <c r="AT117" s="381"/>
      <c r="AU117" s="381"/>
      <c r="AV117" s="381"/>
      <c r="AW117" s="381"/>
      <c r="AX117" s="538"/>
    </row>
    <row r="118" spans="1:50" ht="23.25" customHeight="1">
      <c r="A118" s="423" t="s">
        <v>15</v>
      </c>
      <c r="B118" s="424"/>
      <c r="C118" s="424"/>
      <c r="D118" s="424"/>
      <c r="E118" s="424"/>
      <c r="F118" s="425"/>
      <c r="G118" s="403" t="s">
        <v>16</v>
      </c>
      <c r="H118" s="403"/>
      <c r="I118" s="403"/>
      <c r="J118" s="403"/>
      <c r="K118" s="403"/>
      <c r="L118" s="403"/>
      <c r="M118" s="403"/>
      <c r="N118" s="403"/>
      <c r="O118" s="403"/>
      <c r="P118" s="403"/>
      <c r="Q118" s="403"/>
      <c r="R118" s="403"/>
      <c r="S118" s="403"/>
      <c r="T118" s="403"/>
      <c r="U118" s="403"/>
      <c r="V118" s="403"/>
      <c r="W118" s="403"/>
      <c r="X118" s="404"/>
      <c r="Y118" s="539"/>
      <c r="Z118" s="540"/>
      <c r="AA118" s="541"/>
      <c r="AB118" s="402" t="s">
        <v>11</v>
      </c>
      <c r="AC118" s="403"/>
      <c r="AD118" s="404"/>
      <c r="AE118" s="402" t="s">
        <v>453</v>
      </c>
      <c r="AF118" s="403"/>
      <c r="AG118" s="403"/>
      <c r="AH118" s="404"/>
      <c r="AI118" s="402" t="s">
        <v>450</v>
      </c>
      <c r="AJ118" s="403"/>
      <c r="AK118" s="403"/>
      <c r="AL118" s="404"/>
      <c r="AM118" s="402" t="s">
        <v>445</v>
      </c>
      <c r="AN118" s="403"/>
      <c r="AO118" s="403"/>
      <c r="AP118" s="404"/>
      <c r="AQ118" s="577" t="s">
        <v>440</v>
      </c>
      <c r="AR118" s="578"/>
      <c r="AS118" s="578"/>
      <c r="AT118" s="578"/>
      <c r="AU118" s="578"/>
      <c r="AV118" s="578"/>
      <c r="AW118" s="578"/>
      <c r="AX118" s="579"/>
    </row>
    <row r="119" spans="1:50" ht="23.25" customHeight="1">
      <c r="A119" s="426"/>
      <c r="B119" s="427"/>
      <c r="C119" s="427"/>
      <c r="D119" s="427"/>
      <c r="E119" s="427"/>
      <c r="F119" s="428"/>
      <c r="G119" s="379" t="s">
        <v>495</v>
      </c>
      <c r="H119" s="379"/>
      <c r="I119" s="379"/>
      <c r="J119" s="379"/>
      <c r="K119" s="379"/>
      <c r="L119" s="379"/>
      <c r="M119" s="379"/>
      <c r="N119" s="379"/>
      <c r="O119" s="379"/>
      <c r="P119" s="379"/>
      <c r="Q119" s="379"/>
      <c r="R119" s="379"/>
      <c r="S119" s="379"/>
      <c r="T119" s="379"/>
      <c r="U119" s="379"/>
      <c r="V119" s="379"/>
      <c r="W119" s="379"/>
      <c r="X119" s="379"/>
      <c r="Y119" s="442" t="s">
        <v>15</v>
      </c>
      <c r="Z119" s="443"/>
      <c r="AA119" s="444"/>
      <c r="AB119" s="449" t="s">
        <v>494</v>
      </c>
      <c r="AC119" s="450"/>
      <c r="AD119" s="451"/>
      <c r="AE119" s="405" t="s">
        <v>483</v>
      </c>
      <c r="AF119" s="405"/>
      <c r="AG119" s="405"/>
      <c r="AH119" s="405"/>
      <c r="AI119" s="405" t="s">
        <v>483</v>
      </c>
      <c r="AJ119" s="405"/>
      <c r="AK119" s="405"/>
      <c r="AL119" s="405"/>
      <c r="AM119" s="405">
        <v>19</v>
      </c>
      <c r="AN119" s="405"/>
      <c r="AO119" s="405"/>
      <c r="AP119" s="405"/>
      <c r="AQ119" s="405">
        <v>14.6</v>
      </c>
      <c r="AR119" s="405"/>
      <c r="AS119" s="405"/>
      <c r="AT119" s="405"/>
      <c r="AU119" s="405"/>
      <c r="AV119" s="405"/>
      <c r="AW119" s="405"/>
      <c r="AX119" s="537"/>
    </row>
    <row r="120" spans="1:50" ht="46.5" customHeight="1" thickBot="1">
      <c r="A120" s="429"/>
      <c r="B120" s="430"/>
      <c r="C120" s="430"/>
      <c r="D120" s="430"/>
      <c r="E120" s="430"/>
      <c r="F120" s="431"/>
      <c r="G120" s="380"/>
      <c r="H120" s="380"/>
      <c r="I120" s="380"/>
      <c r="J120" s="380"/>
      <c r="K120" s="380"/>
      <c r="L120" s="380"/>
      <c r="M120" s="380"/>
      <c r="N120" s="380"/>
      <c r="O120" s="380"/>
      <c r="P120" s="380"/>
      <c r="Q120" s="380"/>
      <c r="R120" s="380"/>
      <c r="S120" s="380"/>
      <c r="T120" s="380"/>
      <c r="U120" s="380"/>
      <c r="V120" s="380"/>
      <c r="W120" s="380"/>
      <c r="X120" s="380"/>
      <c r="Y120" s="458" t="s">
        <v>48</v>
      </c>
      <c r="Z120" s="433"/>
      <c r="AA120" s="434"/>
      <c r="AB120" s="459" t="s">
        <v>497</v>
      </c>
      <c r="AC120" s="460"/>
      <c r="AD120" s="461"/>
      <c r="AE120" s="381" t="s">
        <v>483</v>
      </c>
      <c r="AF120" s="381"/>
      <c r="AG120" s="381"/>
      <c r="AH120" s="381"/>
      <c r="AI120" s="381" t="s">
        <v>483</v>
      </c>
      <c r="AJ120" s="381"/>
      <c r="AK120" s="381"/>
      <c r="AL120" s="381"/>
      <c r="AM120" s="381" t="s">
        <v>496</v>
      </c>
      <c r="AN120" s="381"/>
      <c r="AO120" s="381"/>
      <c r="AP120" s="381"/>
      <c r="AQ120" s="381" t="s">
        <v>511</v>
      </c>
      <c r="AR120" s="381"/>
      <c r="AS120" s="381"/>
      <c r="AT120" s="381"/>
      <c r="AU120" s="381"/>
      <c r="AV120" s="381"/>
      <c r="AW120" s="381"/>
      <c r="AX120" s="538"/>
    </row>
    <row r="121" spans="1:50" ht="23.25" hidden="1" customHeight="1">
      <c r="A121" s="423" t="s">
        <v>15</v>
      </c>
      <c r="B121" s="424"/>
      <c r="C121" s="424"/>
      <c r="D121" s="424"/>
      <c r="E121" s="424"/>
      <c r="F121" s="425"/>
      <c r="G121" s="403" t="s">
        <v>16</v>
      </c>
      <c r="H121" s="403"/>
      <c r="I121" s="403"/>
      <c r="J121" s="403"/>
      <c r="K121" s="403"/>
      <c r="L121" s="403"/>
      <c r="M121" s="403"/>
      <c r="N121" s="403"/>
      <c r="O121" s="403"/>
      <c r="P121" s="403"/>
      <c r="Q121" s="403"/>
      <c r="R121" s="403"/>
      <c r="S121" s="403"/>
      <c r="T121" s="403"/>
      <c r="U121" s="403"/>
      <c r="V121" s="403"/>
      <c r="W121" s="403"/>
      <c r="X121" s="404"/>
      <c r="Y121" s="539"/>
      <c r="Z121" s="540"/>
      <c r="AA121" s="541"/>
      <c r="AB121" s="402" t="s">
        <v>11</v>
      </c>
      <c r="AC121" s="403"/>
      <c r="AD121" s="404"/>
      <c r="AE121" s="402" t="s">
        <v>453</v>
      </c>
      <c r="AF121" s="403"/>
      <c r="AG121" s="403"/>
      <c r="AH121" s="404"/>
      <c r="AI121" s="402" t="s">
        <v>450</v>
      </c>
      <c r="AJ121" s="403"/>
      <c r="AK121" s="403"/>
      <c r="AL121" s="404"/>
      <c r="AM121" s="402" t="s">
        <v>445</v>
      </c>
      <c r="AN121" s="403"/>
      <c r="AO121" s="403"/>
      <c r="AP121" s="404"/>
      <c r="AQ121" s="577" t="s">
        <v>440</v>
      </c>
      <c r="AR121" s="578"/>
      <c r="AS121" s="578"/>
      <c r="AT121" s="578"/>
      <c r="AU121" s="578"/>
      <c r="AV121" s="578"/>
      <c r="AW121" s="578"/>
      <c r="AX121" s="579"/>
    </row>
    <row r="122" spans="1:50" ht="23.25" hidden="1" customHeight="1">
      <c r="A122" s="426"/>
      <c r="B122" s="427"/>
      <c r="C122" s="427"/>
      <c r="D122" s="427"/>
      <c r="E122" s="427"/>
      <c r="F122" s="428"/>
      <c r="G122" s="379" t="s">
        <v>403</v>
      </c>
      <c r="H122" s="379"/>
      <c r="I122" s="379"/>
      <c r="J122" s="379"/>
      <c r="K122" s="379"/>
      <c r="L122" s="379"/>
      <c r="M122" s="379"/>
      <c r="N122" s="379"/>
      <c r="O122" s="379"/>
      <c r="P122" s="379"/>
      <c r="Q122" s="379"/>
      <c r="R122" s="379"/>
      <c r="S122" s="379"/>
      <c r="T122" s="379"/>
      <c r="U122" s="379"/>
      <c r="V122" s="379"/>
      <c r="W122" s="379"/>
      <c r="X122" s="379"/>
      <c r="Y122" s="442" t="s">
        <v>15</v>
      </c>
      <c r="Z122" s="443"/>
      <c r="AA122" s="444"/>
      <c r="AB122" s="449"/>
      <c r="AC122" s="450"/>
      <c r="AD122" s="451"/>
      <c r="AE122" s="405"/>
      <c r="AF122" s="405"/>
      <c r="AG122" s="405"/>
      <c r="AH122" s="405"/>
      <c r="AI122" s="405"/>
      <c r="AJ122" s="405"/>
      <c r="AK122" s="405"/>
      <c r="AL122" s="405"/>
      <c r="AM122" s="405"/>
      <c r="AN122" s="405"/>
      <c r="AO122" s="405"/>
      <c r="AP122" s="405"/>
      <c r="AQ122" s="405"/>
      <c r="AR122" s="405"/>
      <c r="AS122" s="405"/>
      <c r="AT122" s="405"/>
      <c r="AU122" s="405"/>
      <c r="AV122" s="405"/>
      <c r="AW122" s="405"/>
      <c r="AX122" s="537"/>
    </row>
    <row r="123" spans="1:50" ht="46.5" hidden="1" customHeight="1">
      <c r="A123" s="429"/>
      <c r="B123" s="430"/>
      <c r="C123" s="430"/>
      <c r="D123" s="430"/>
      <c r="E123" s="430"/>
      <c r="F123" s="431"/>
      <c r="G123" s="380"/>
      <c r="H123" s="380"/>
      <c r="I123" s="380"/>
      <c r="J123" s="380"/>
      <c r="K123" s="380"/>
      <c r="L123" s="380"/>
      <c r="M123" s="380"/>
      <c r="N123" s="380"/>
      <c r="O123" s="380"/>
      <c r="P123" s="380"/>
      <c r="Q123" s="380"/>
      <c r="R123" s="380"/>
      <c r="S123" s="380"/>
      <c r="T123" s="380"/>
      <c r="U123" s="380"/>
      <c r="V123" s="380"/>
      <c r="W123" s="380"/>
      <c r="X123" s="380"/>
      <c r="Y123" s="458" t="s">
        <v>48</v>
      </c>
      <c r="Z123" s="433"/>
      <c r="AA123" s="434"/>
      <c r="AB123" s="459" t="s">
        <v>404</v>
      </c>
      <c r="AC123" s="460"/>
      <c r="AD123" s="461"/>
      <c r="AE123" s="381"/>
      <c r="AF123" s="381"/>
      <c r="AG123" s="381"/>
      <c r="AH123" s="381"/>
      <c r="AI123" s="381"/>
      <c r="AJ123" s="381"/>
      <c r="AK123" s="381"/>
      <c r="AL123" s="381"/>
      <c r="AM123" s="381"/>
      <c r="AN123" s="381"/>
      <c r="AO123" s="381"/>
      <c r="AP123" s="381"/>
      <c r="AQ123" s="381"/>
      <c r="AR123" s="381"/>
      <c r="AS123" s="381"/>
      <c r="AT123" s="381"/>
      <c r="AU123" s="381"/>
      <c r="AV123" s="381"/>
      <c r="AW123" s="381"/>
      <c r="AX123" s="538"/>
    </row>
    <row r="124" spans="1:50" ht="23.25" hidden="1" customHeight="1">
      <c r="A124" s="423" t="s">
        <v>15</v>
      </c>
      <c r="B124" s="424"/>
      <c r="C124" s="424"/>
      <c r="D124" s="424"/>
      <c r="E124" s="424"/>
      <c r="F124" s="425"/>
      <c r="G124" s="403" t="s">
        <v>16</v>
      </c>
      <c r="H124" s="403"/>
      <c r="I124" s="403"/>
      <c r="J124" s="403"/>
      <c r="K124" s="403"/>
      <c r="L124" s="403"/>
      <c r="M124" s="403"/>
      <c r="N124" s="403"/>
      <c r="O124" s="403"/>
      <c r="P124" s="403"/>
      <c r="Q124" s="403"/>
      <c r="R124" s="403"/>
      <c r="S124" s="403"/>
      <c r="T124" s="403"/>
      <c r="U124" s="403"/>
      <c r="V124" s="403"/>
      <c r="W124" s="403"/>
      <c r="X124" s="404"/>
      <c r="Y124" s="539"/>
      <c r="Z124" s="540"/>
      <c r="AA124" s="541"/>
      <c r="AB124" s="402" t="s">
        <v>11</v>
      </c>
      <c r="AC124" s="403"/>
      <c r="AD124" s="404"/>
      <c r="AE124" s="402" t="s">
        <v>454</v>
      </c>
      <c r="AF124" s="403"/>
      <c r="AG124" s="403"/>
      <c r="AH124" s="404"/>
      <c r="AI124" s="402" t="s">
        <v>450</v>
      </c>
      <c r="AJ124" s="403"/>
      <c r="AK124" s="403"/>
      <c r="AL124" s="404"/>
      <c r="AM124" s="402" t="s">
        <v>445</v>
      </c>
      <c r="AN124" s="403"/>
      <c r="AO124" s="403"/>
      <c r="AP124" s="404"/>
      <c r="AQ124" s="577" t="s">
        <v>440</v>
      </c>
      <c r="AR124" s="578"/>
      <c r="AS124" s="578"/>
      <c r="AT124" s="578"/>
      <c r="AU124" s="578"/>
      <c r="AV124" s="578"/>
      <c r="AW124" s="578"/>
      <c r="AX124" s="579"/>
    </row>
    <row r="125" spans="1:50" ht="23.25" hidden="1" customHeight="1">
      <c r="A125" s="426"/>
      <c r="B125" s="427"/>
      <c r="C125" s="427"/>
      <c r="D125" s="427"/>
      <c r="E125" s="427"/>
      <c r="F125" s="428"/>
      <c r="G125" s="379" t="s">
        <v>403</v>
      </c>
      <c r="H125" s="379"/>
      <c r="I125" s="379"/>
      <c r="J125" s="379"/>
      <c r="K125" s="379"/>
      <c r="L125" s="379"/>
      <c r="M125" s="379"/>
      <c r="N125" s="379"/>
      <c r="O125" s="379"/>
      <c r="P125" s="379"/>
      <c r="Q125" s="379"/>
      <c r="R125" s="379"/>
      <c r="S125" s="379"/>
      <c r="T125" s="379"/>
      <c r="U125" s="379"/>
      <c r="V125" s="379"/>
      <c r="W125" s="379"/>
      <c r="X125" s="919"/>
      <c r="Y125" s="442" t="s">
        <v>15</v>
      </c>
      <c r="Z125" s="443"/>
      <c r="AA125" s="444"/>
      <c r="AB125" s="449"/>
      <c r="AC125" s="450"/>
      <c r="AD125" s="451"/>
      <c r="AE125" s="405"/>
      <c r="AF125" s="405"/>
      <c r="AG125" s="405"/>
      <c r="AH125" s="405"/>
      <c r="AI125" s="405"/>
      <c r="AJ125" s="405"/>
      <c r="AK125" s="405"/>
      <c r="AL125" s="405"/>
      <c r="AM125" s="405"/>
      <c r="AN125" s="405"/>
      <c r="AO125" s="405"/>
      <c r="AP125" s="405"/>
      <c r="AQ125" s="405"/>
      <c r="AR125" s="405"/>
      <c r="AS125" s="405"/>
      <c r="AT125" s="405"/>
      <c r="AU125" s="405"/>
      <c r="AV125" s="405"/>
      <c r="AW125" s="405"/>
      <c r="AX125" s="537"/>
    </row>
    <row r="126" spans="1:50" ht="46.5" hidden="1" customHeight="1">
      <c r="A126" s="429"/>
      <c r="B126" s="430"/>
      <c r="C126" s="430"/>
      <c r="D126" s="430"/>
      <c r="E126" s="430"/>
      <c r="F126" s="431"/>
      <c r="G126" s="380"/>
      <c r="H126" s="380"/>
      <c r="I126" s="380"/>
      <c r="J126" s="380"/>
      <c r="K126" s="380"/>
      <c r="L126" s="380"/>
      <c r="M126" s="380"/>
      <c r="N126" s="380"/>
      <c r="O126" s="380"/>
      <c r="P126" s="380"/>
      <c r="Q126" s="380"/>
      <c r="R126" s="380"/>
      <c r="S126" s="380"/>
      <c r="T126" s="380"/>
      <c r="U126" s="380"/>
      <c r="V126" s="380"/>
      <c r="W126" s="380"/>
      <c r="X126" s="920"/>
      <c r="Y126" s="458" t="s">
        <v>48</v>
      </c>
      <c r="Z126" s="433"/>
      <c r="AA126" s="434"/>
      <c r="AB126" s="459" t="s">
        <v>402</v>
      </c>
      <c r="AC126" s="460"/>
      <c r="AD126" s="461"/>
      <c r="AE126" s="381"/>
      <c r="AF126" s="381"/>
      <c r="AG126" s="381"/>
      <c r="AH126" s="381"/>
      <c r="AI126" s="381"/>
      <c r="AJ126" s="381"/>
      <c r="AK126" s="381"/>
      <c r="AL126" s="381"/>
      <c r="AM126" s="381"/>
      <c r="AN126" s="381"/>
      <c r="AO126" s="381"/>
      <c r="AP126" s="381"/>
      <c r="AQ126" s="381"/>
      <c r="AR126" s="381"/>
      <c r="AS126" s="381"/>
      <c r="AT126" s="381"/>
      <c r="AU126" s="381"/>
      <c r="AV126" s="381"/>
      <c r="AW126" s="381"/>
      <c r="AX126" s="538"/>
    </row>
    <row r="127" spans="1:50" ht="23.25" hidden="1" customHeight="1">
      <c r="A127" s="617" t="s">
        <v>15</v>
      </c>
      <c r="B127" s="427"/>
      <c r="C127" s="427"/>
      <c r="D127" s="427"/>
      <c r="E127" s="427"/>
      <c r="F127" s="428"/>
      <c r="G127" s="234" t="s">
        <v>16</v>
      </c>
      <c r="H127" s="234"/>
      <c r="I127" s="234"/>
      <c r="J127" s="234"/>
      <c r="K127" s="234"/>
      <c r="L127" s="234"/>
      <c r="M127" s="234"/>
      <c r="N127" s="234"/>
      <c r="O127" s="234"/>
      <c r="P127" s="234"/>
      <c r="Q127" s="234"/>
      <c r="R127" s="234"/>
      <c r="S127" s="234"/>
      <c r="T127" s="234"/>
      <c r="U127" s="234"/>
      <c r="V127" s="234"/>
      <c r="W127" s="234"/>
      <c r="X127" s="235"/>
      <c r="Y127" s="916"/>
      <c r="Z127" s="917"/>
      <c r="AA127" s="918"/>
      <c r="AB127" s="233" t="s">
        <v>11</v>
      </c>
      <c r="AC127" s="234"/>
      <c r="AD127" s="235"/>
      <c r="AE127" s="402" t="s">
        <v>453</v>
      </c>
      <c r="AF127" s="403"/>
      <c r="AG127" s="403"/>
      <c r="AH127" s="404"/>
      <c r="AI127" s="402" t="s">
        <v>450</v>
      </c>
      <c r="AJ127" s="403"/>
      <c r="AK127" s="403"/>
      <c r="AL127" s="404"/>
      <c r="AM127" s="402" t="s">
        <v>445</v>
      </c>
      <c r="AN127" s="403"/>
      <c r="AO127" s="403"/>
      <c r="AP127" s="404"/>
      <c r="AQ127" s="577" t="s">
        <v>440</v>
      </c>
      <c r="AR127" s="578"/>
      <c r="AS127" s="578"/>
      <c r="AT127" s="578"/>
      <c r="AU127" s="578"/>
      <c r="AV127" s="578"/>
      <c r="AW127" s="578"/>
      <c r="AX127" s="579"/>
    </row>
    <row r="128" spans="1:50" ht="23.25" hidden="1" customHeight="1">
      <c r="A128" s="426"/>
      <c r="B128" s="427"/>
      <c r="C128" s="427"/>
      <c r="D128" s="427"/>
      <c r="E128" s="427"/>
      <c r="F128" s="428"/>
      <c r="G128" s="379" t="s">
        <v>403</v>
      </c>
      <c r="H128" s="379"/>
      <c r="I128" s="379"/>
      <c r="J128" s="379"/>
      <c r="K128" s="379"/>
      <c r="L128" s="379"/>
      <c r="M128" s="379"/>
      <c r="N128" s="379"/>
      <c r="O128" s="379"/>
      <c r="P128" s="379"/>
      <c r="Q128" s="379"/>
      <c r="R128" s="379"/>
      <c r="S128" s="379"/>
      <c r="T128" s="379"/>
      <c r="U128" s="379"/>
      <c r="V128" s="379"/>
      <c r="W128" s="379"/>
      <c r="X128" s="379"/>
      <c r="Y128" s="442" t="s">
        <v>15</v>
      </c>
      <c r="Z128" s="443"/>
      <c r="AA128" s="444"/>
      <c r="AB128" s="449"/>
      <c r="AC128" s="450"/>
      <c r="AD128" s="451"/>
      <c r="AE128" s="405"/>
      <c r="AF128" s="405"/>
      <c r="AG128" s="405"/>
      <c r="AH128" s="405"/>
      <c r="AI128" s="405"/>
      <c r="AJ128" s="405"/>
      <c r="AK128" s="405"/>
      <c r="AL128" s="405"/>
      <c r="AM128" s="405"/>
      <c r="AN128" s="405"/>
      <c r="AO128" s="405"/>
      <c r="AP128" s="405"/>
      <c r="AQ128" s="405"/>
      <c r="AR128" s="405"/>
      <c r="AS128" s="405"/>
      <c r="AT128" s="405"/>
      <c r="AU128" s="405"/>
      <c r="AV128" s="405"/>
      <c r="AW128" s="405"/>
      <c r="AX128" s="537"/>
    </row>
    <row r="129" spans="1:50" ht="46.5" hidden="1" customHeight="1" thickBot="1">
      <c r="A129" s="429"/>
      <c r="B129" s="430"/>
      <c r="C129" s="430"/>
      <c r="D129" s="430"/>
      <c r="E129" s="430"/>
      <c r="F129" s="431"/>
      <c r="G129" s="380"/>
      <c r="H129" s="380"/>
      <c r="I129" s="380"/>
      <c r="J129" s="380"/>
      <c r="K129" s="380"/>
      <c r="L129" s="380"/>
      <c r="M129" s="380"/>
      <c r="N129" s="380"/>
      <c r="O129" s="380"/>
      <c r="P129" s="380"/>
      <c r="Q129" s="380"/>
      <c r="R129" s="380"/>
      <c r="S129" s="380"/>
      <c r="T129" s="380"/>
      <c r="U129" s="380"/>
      <c r="V129" s="380"/>
      <c r="W129" s="380"/>
      <c r="X129" s="380"/>
      <c r="Y129" s="458" t="s">
        <v>48</v>
      </c>
      <c r="Z129" s="433"/>
      <c r="AA129" s="434"/>
      <c r="AB129" s="459" t="s">
        <v>402</v>
      </c>
      <c r="AC129" s="460"/>
      <c r="AD129" s="461"/>
      <c r="AE129" s="381"/>
      <c r="AF129" s="381"/>
      <c r="AG129" s="381"/>
      <c r="AH129" s="381"/>
      <c r="AI129" s="381"/>
      <c r="AJ129" s="381"/>
      <c r="AK129" s="381"/>
      <c r="AL129" s="381"/>
      <c r="AM129" s="381"/>
      <c r="AN129" s="381"/>
      <c r="AO129" s="381"/>
      <c r="AP129" s="381"/>
      <c r="AQ129" s="381"/>
      <c r="AR129" s="381"/>
      <c r="AS129" s="381"/>
      <c r="AT129" s="381"/>
      <c r="AU129" s="381"/>
      <c r="AV129" s="381"/>
      <c r="AW129" s="381"/>
      <c r="AX129" s="538"/>
    </row>
    <row r="130" spans="1:50" ht="45" customHeight="1">
      <c r="A130" s="174" t="s">
        <v>475</v>
      </c>
      <c r="B130" s="171"/>
      <c r="C130" s="170" t="s">
        <v>310</v>
      </c>
      <c r="D130" s="171"/>
      <c r="E130" s="155" t="s">
        <v>339</v>
      </c>
      <c r="F130" s="156"/>
      <c r="G130" s="157" t="s">
        <v>498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c r="A131" s="175"/>
      <c r="B131" s="172"/>
      <c r="C131" s="166"/>
      <c r="D131" s="172"/>
      <c r="E131" s="160" t="s">
        <v>338</v>
      </c>
      <c r="F131" s="161"/>
      <c r="G131" s="96" t="s">
        <v>499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c r="A134" s="175"/>
      <c r="B134" s="172"/>
      <c r="C134" s="166"/>
      <c r="D134" s="172"/>
      <c r="E134" s="166"/>
      <c r="F134" s="167"/>
      <c r="G134" s="90" t="s">
        <v>490</v>
      </c>
      <c r="H134" s="91"/>
      <c r="I134" s="91"/>
      <c r="J134" s="91"/>
      <c r="K134" s="91"/>
      <c r="L134" s="91"/>
      <c r="M134" s="91"/>
      <c r="N134" s="91"/>
      <c r="O134" s="91"/>
      <c r="P134" s="91"/>
      <c r="Q134" s="91"/>
      <c r="R134" s="91"/>
      <c r="S134" s="91"/>
      <c r="T134" s="91"/>
      <c r="U134" s="91"/>
      <c r="V134" s="91"/>
      <c r="W134" s="91"/>
      <c r="X134" s="92"/>
      <c r="Y134" s="187" t="s">
        <v>321</v>
      </c>
      <c r="Z134" s="188"/>
      <c r="AA134" s="189"/>
      <c r="AB134" s="190" t="s">
        <v>490</v>
      </c>
      <c r="AC134" s="191"/>
      <c r="AD134" s="191"/>
      <c r="AE134" s="405" t="s">
        <v>483</v>
      </c>
      <c r="AF134" s="405"/>
      <c r="AG134" s="405"/>
      <c r="AH134" s="405"/>
      <c r="AI134" s="405" t="s">
        <v>483</v>
      </c>
      <c r="AJ134" s="405"/>
      <c r="AK134" s="405"/>
      <c r="AL134" s="405"/>
      <c r="AM134" s="192" t="s">
        <v>490</v>
      </c>
      <c r="AN134" s="193"/>
      <c r="AO134" s="193"/>
      <c r="AP134" s="193"/>
      <c r="AQ134" s="192" t="s">
        <v>490</v>
      </c>
      <c r="AR134" s="193"/>
      <c r="AS134" s="193"/>
      <c r="AT134" s="193"/>
      <c r="AU134" s="192" t="s">
        <v>490</v>
      </c>
      <c r="AV134" s="193"/>
      <c r="AW134" s="193"/>
      <c r="AX134" s="194"/>
    </row>
    <row r="135" spans="1:50" ht="39.75" customHeight="1">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490</v>
      </c>
      <c r="AC135" s="199"/>
      <c r="AD135" s="199"/>
      <c r="AE135" s="381" t="s">
        <v>483</v>
      </c>
      <c r="AF135" s="381"/>
      <c r="AG135" s="381"/>
      <c r="AH135" s="381"/>
      <c r="AI135" s="381" t="s">
        <v>483</v>
      </c>
      <c r="AJ135" s="381"/>
      <c r="AK135" s="381"/>
      <c r="AL135" s="381"/>
      <c r="AM135" s="192" t="s">
        <v>490</v>
      </c>
      <c r="AN135" s="193"/>
      <c r="AO135" s="193"/>
      <c r="AP135" s="193"/>
      <c r="AQ135" s="192" t="s">
        <v>490</v>
      </c>
      <c r="AR135" s="193"/>
      <c r="AS135" s="193"/>
      <c r="AT135" s="193"/>
      <c r="AU135" s="192" t="s">
        <v>490</v>
      </c>
      <c r="AV135" s="193"/>
      <c r="AW135" s="193"/>
      <c r="AX135" s="194"/>
    </row>
    <row r="136" spans="1:50" ht="18.75" hidden="1" customHeight="1">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c r="A188" s="175"/>
      <c r="B188" s="172"/>
      <c r="C188" s="166"/>
      <c r="D188" s="172"/>
      <c r="E188" s="111" t="s">
        <v>513</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thickBot="1">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hidden="1" customHeight="1">
      <c r="A430" s="175"/>
      <c r="B430" s="172"/>
      <c r="C430" s="164" t="s">
        <v>471</v>
      </c>
      <c r="D430" s="921"/>
      <c r="E430" s="160" t="s">
        <v>463</v>
      </c>
      <c r="F430" s="888"/>
      <c r="G430" s="889" t="s">
        <v>326</v>
      </c>
      <c r="H430" s="109"/>
      <c r="I430" s="109"/>
      <c r="J430" s="890"/>
      <c r="K430" s="891"/>
      <c r="L430" s="891"/>
      <c r="M430" s="891"/>
      <c r="N430" s="891"/>
      <c r="O430" s="891"/>
      <c r="P430" s="891"/>
      <c r="Q430" s="891"/>
      <c r="R430" s="891"/>
      <c r="S430" s="891"/>
      <c r="T430" s="892"/>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3"/>
    </row>
    <row r="431" spans="1:50" ht="18.75" hidden="1" customHeight="1">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hidden="1" customHeight="1">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hidden="1" customHeight="1">
      <c r="A433" s="175"/>
      <c r="B433" s="172"/>
      <c r="C433" s="166"/>
      <c r="D433" s="172"/>
      <c r="E433" s="328"/>
      <c r="F433" s="329"/>
      <c r="G433" s="90"/>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hidden="1" customHeight="1">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hidden="1" customHeight="1">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hidden="1" customHeight="1">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c r="A484" s="175"/>
      <c r="B484" s="172"/>
      <c r="C484" s="166"/>
      <c r="D484" s="172"/>
      <c r="E484" s="160" t="s">
        <v>472</v>
      </c>
      <c r="F484" s="161"/>
      <c r="G484" s="889" t="s">
        <v>326</v>
      </c>
      <c r="H484" s="109"/>
      <c r="I484" s="109"/>
      <c r="J484" s="890"/>
      <c r="K484" s="891"/>
      <c r="L484" s="891"/>
      <c r="M484" s="891"/>
      <c r="N484" s="891"/>
      <c r="O484" s="891"/>
      <c r="P484" s="891"/>
      <c r="Q484" s="891"/>
      <c r="R484" s="891"/>
      <c r="S484" s="891"/>
      <c r="T484" s="892"/>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3"/>
    </row>
    <row r="485" spans="1:50" ht="18.75" hidden="1" customHeight="1">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c r="A538" s="175"/>
      <c r="B538" s="172"/>
      <c r="C538" s="166"/>
      <c r="D538" s="172"/>
      <c r="E538" s="160" t="s">
        <v>473</v>
      </c>
      <c r="F538" s="161"/>
      <c r="G538" s="889" t="s">
        <v>326</v>
      </c>
      <c r="H538" s="109"/>
      <c r="I538" s="109"/>
      <c r="J538" s="890"/>
      <c r="K538" s="891"/>
      <c r="L538" s="891"/>
      <c r="M538" s="891"/>
      <c r="N538" s="891"/>
      <c r="O538" s="891"/>
      <c r="P538" s="891"/>
      <c r="Q538" s="891"/>
      <c r="R538" s="891"/>
      <c r="S538" s="891"/>
      <c r="T538" s="892"/>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3"/>
    </row>
    <row r="539" spans="1:50" ht="18.75" hidden="1" customHeight="1">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c r="A592" s="175"/>
      <c r="B592" s="172"/>
      <c r="C592" s="166"/>
      <c r="D592" s="172"/>
      <c r="E592" s="160" t="s">
        <v>472</v>
      </c>
      <c r="F592" s="161"/>
      <c r="G592" s="889" t="s">
        <v>326</v>
      </c>
      <c r="H592" s="109"/>
      <c r="I592" s="109"/>
      <c r="J592" s="890"/>
      <c r="K592" s="891"/>
      <c r="L592" s="891"/>
      <c r="M592" s="891"/>
      <c r="N592" s="891"/>
      <c r="O592" s="891"/>
      <c r="P592" s="891"/>
      <c r="Q592" s="891"/>
      <c r="R592" s="891"/>
      <c r="S592" s="891"/>
      <c r="T592" s="892"/>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3"/>
    </row>
    <row r="593" spans="1:50" ht="18.75" hidden="1" customHeight="1">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c r="A646" s="175"/>
      <c r="B646" s="172"/>
      <c r="C646" s="166"/>
      <c r="D646" s="172"/>
      <c r="E646" s="160" t="s">
        <v>473</v>
      </c>
      <c r="F646" s="161"/>
      <c r="G646" s="889" t="s">
        <v>326</v>
      </c>
      <c r="H646" s="109"/>
      <c r="I646" s="109"/>
      <c r="J646" s="890"/>
      <c r="K646" s="891"/>
      <c r="L646" s="891"/>
      <c r="M646" s="891"/>
      <c r="N646" s="891"/>
      <c r="O646" s="891"/>
      <c r="P646" s="891"/>
      <c r="Q646" s="891"/>
      <c r="R646" s="891"/>
      <c r="S646" s="891"/>
      <c r="T646" s="892"/>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3"/>
    </row>
    <row r="647" spans="1:50" ht="18.75" hidden="1" customHeight="1">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c r="A699" s="176"/>
      <c r="B699" s="177"/>
      <c r="C699" s="92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195" customHeight="1">
      <c r="A702" s="860" t="s">
        <v>258</v>
      </c>
      <c r="B702" s="861"/>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501</v>
      </c>
      <c r="AE702" s="332"/>
      <c r="AF702" s="332"/>
      <c r="AG702" s="371" t="s">
        <v>506</v>
      </c>
      <c r="AH702" s="372"/>
      <c r="AI702" s="372"/>
      <c r="AJ702" s="372"/>
      <c r="AK702" s="372"/>
      <c r="AL702" s="372"/>
      <c r="AM702" s="372"/>
      <c r="AN702" s="372"/>
      <c r="AO702" s="372"/>
      <c r="AP702" s="372"/>
      <c r="AQ702" s="372"/>
      <c r="AR702" s="372"/>
      <c r="AS702" s="372"/>
      <c r="AT702" s="372"/>
      <c r="AU702" s="372"/>
      <c r="AV702" s="372"/>
      <c r="AW702" s="372"/>
      <c r="AX702" s="373"/>
    </row>
    <row r="703" spans="1:50" ht="89.25" customHeight="1">
      <c r="A703" s="862"/>
      <c r="B703" s="863"/>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501</v>
      </c>
      <c r="AE703" s="315"/>
      <c r="AF703" s="315"/>
      <c r="AG703" s="87" t="s">
        <v>514</v>
      </c>
      <c r="AH703" s="88"/>
      <c r="AI703" s="88"/>
      <c r="AJ703" s="88"/>
      <c r="AK703" s="88"/>
      <c r="AL703" s="88"/>
      <c r="AM703" s="88"/>
      <c r="AN703" s="88"/>
      <c r="AO703" s="88"/>
      <c r="AP703" s="88"/>
      <c r="AQ703" s="88"/>
      <c r="AR703" s="88"/>
      <c r="AS703" s="88"/>
      <c r="AT703" s="88"/>
      <c r="AU703" s="88"/>
      <c r="AV703" s="88"/>
      <c r="AW703" s="88"/>
      <c r="AX703" s="89"/>
    </row>
    <row r="704" spans="1:50" ht="80.25" customHeight="1">
      <c r="A704" s="864"/>
      <c r="B704" s="865"/>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501</v>
      </c>
      <c r="AE704" s="769"/>
      <c r="AF704" s="769"/>
      <c r="AG704" s="153" t="s">
        <v>508</v>
      </c>
      <c r="AH704" s="94"/>
      <c r="AI704" s="94"/>
      <c r="AJ704" s="94"/>
      <c r="AK704" s="94"/>
      <c r="AL704" s="94"/>
      <c r="AM704" s="94"/>
      <c r="AN704" s="94"/>
      <c r="AO704" s="94"/>
      <c r="AP704" s="94"/>
      <c r="AQ704" s="94"/>
      <c r="AR704" s="94"/>
      <c r="AS704" s="94"/>
      <c r="AT704" s="94"/>
      <c r="AU704" s="94"/>
      <c r="AV704" s="94"/>
      <c r="AW704" s="94"/>
      <c r="AX704" s="154"/>
    </row>
    <row r="705" spans="1:50" ht="27" customHeight="1">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501</v>
      </c>
      <c r="AE705" s="701"/>
      <c r="AF705" s="701"/>
      <c r="AG705" s="111" t="s">
        <v>502</v>
      </c>
      <c r="AH705" s="91"/>
      <c r="AI705" s="91"/>
      <c r="AJ705" s="91"/>
      <c r="AK705" s="91"/>
      <c r="AL705" s="91"/>
      <c r="AM705" s="91"/>
      <c r="AN705" s="91"/>
      <c r="AO705" s="91"/>
      <c r="AP705" s="91"/>
      <c r="AQ705" s="91"/>
      <c r="AR705" s="91"/>
      <c r="AS705" s="91"/>
      <c r="AT705" s="91"/>
      <c r="AU705" s="91"/>
      <c r="AV705" s="91"/>
      <c r="AW705" s="91"/>
      <c r="AX705" s="112"/>
    </row>
    <row r="706" spans="1:50" ht="35.25" customHeight="1">
      <c r="A706" s="628"/>
      <c r="B706" s="629"/>
      <c r="C706" s="780"/>
      <c r="D706" s="781"/>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503</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503</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62.25" customHeight="1">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501</v>
      </c>
      <c r="AE708" s="591"/>
      <c r="AF708" s="591"/>
      <c r="AG708" s="728" t="s">
        <v>509</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c r="AE709" s="315"/>
      <c r="AF709" s="315"/>
      <c r="AG709" s="87"/>
      <c r="AH709" s="88"/>
      <c r="AI709" s="88"/>
      <c r="AJ709" s="88"/>
      <c r="AK709" s="88"/>
      <c r="AL709" s="88"/>
      <c r="AM709" s="88"/>
      <c r="AN709" s="88"/>
      <c r="AO709" s="88"/>
      <c r="AP709" s="88"/>
      <c r="AQ709" s="88"/>
      <c r="AR709" s="88"/>
      <c r="AS709" s="88"/>
      <c r="AT709" s="88"/>
      <c r="AU709" s="88"/>
      <c r="AV709" s="88"/>
      <c r="AW709" s="88"/>
      <c r="AX709" s="89"/>
    </row>
    <row r="710" spans="1:50" ht="26.25" customHeight="1">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54.75" customHeight="1">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501</v>
      </c>
      <c r="AE711" s="315"/>
      <c r="AF711" s="315"/>
      <c r="AG711" s="87" t="s">
        <v>510</v>
      </c>
      <c r="AH711" s="88"/>
      <c r="AI711" s="88"/>
      <c r="AJ711" s="88"/>
      <c r="AK711" s="88"/>
      <c r="AL711" s="88"/>
      <c r="AM711" s="88"/>
      <c r="AN711" s="88"/>
      <c r="AO711" s="88"/>
      <c r="AP711" s="88"/>
      <c r="AQ711" s="88"/>
      <c r="AR711" s="88"/>
      <c r="AS711" s="88"/>
      <c r="AT711" s="88"/>
      <c r="AU711" s="88"/>
      <c r="AV711" s="88"/>
      <c r="AW711" s="88"/>
      <c r="AX711" s="89"/>
    </row>
    <row r="712" spans="1:50" ht="26.25" customHeight="1">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c r="A713" s="628"/>
      <c r="B713" s="630"/>
      <c r="C713" s="938" t="s">
        <v>392</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14"/>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c r="AE717" s="315"/>
      <c r="AF717" s="315"/>
      <c r="AG717" s="87"/>
      <c r="AH717" s="88"/>
      <c r="AI717" s="88"/>
      <c r="AJ717" s="88"/>
      <c r="AK717" s="88"/>
      <c r="AL717" s="88"/>
      <c r="AM717" s="88"/>
      <c r="AN717" s="88"/>
      <c r="AO717" s="88"/>
      <c r="AP717" s="88"/>
      <c r="AQ717" s="88"/>
      <c r="AR717" s="88"/>
      <c r="AS717" s="88"/>
      <c r="AT717" s="88"/>
      <c r="AU717" s="88"/>
      <c r="AV717" s="88"/>
      <c r="AW717" s="88"/>
      <c r="AX717" s="89"/>
    </row>
    <row r="718" spans="1:50" ht="27" customHeight="1">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hidden="1" customHeight="1">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c r="A726" s="626" t="s">
        <v>47</v>
      </c>
      <c r="B726" s="788"/>
      <c r="C726" s="801" t="s">
        <v>52</v>
      </c>
      <c r="D726" s="823"/>
      <c r="E726" s="823"/>
      <c r="F726" s="824"/>
      <c r="G726" s="563" t="s">
        <v>536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c r="A727" s="789"/>
      <c r="B727" s="790"/>
      <c r="C727" s="734" t="s">
        <v>56</v>
      </c>
      <c r="D727" s="735"/>
      <c r="E727" s="735"/>
      <c r="F727" s="736"/>
      <c r="G727" s="561" t="s">
        <v>537</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41.25" customHeight="1" thickBot="1">
      <c r="A729" s="620" t="s">
        <v>538</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41.25" customHeight="1" thickBot="1">
      <c r="A731" s="785" t="s">
        <v>255</v>
      </c>
      <c r="B731" s="786"/>
      <c r="C731" s="786"/>
      <c r="D731" s="786"/>
      <c r="E731" s="787"/>
      <c r="F731" s="715" t="s">
        <v>540</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41.25" customHeight="1" thickBot="1">
      <c r="A733" s="659" t="s">
        <v>428</v>
      </c>
      <c r="B733" s="660"/>
      <c r="C733" s="660"/>
      <c r="D733" s="660"/>
      <c r="E733" s="661"/>
      <c r="F733" s="623" t="s">
        <v>542</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41.25" customHeight="1" thickBot="1">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81" t="s">
        <v>467</v>
      </c>
      <c r="B737" s="196"/>
      <c r="C737" s="196"/>
      <c r="D737" s="197"/>
      <c r="E737" s="980"/>
      <c r="F737" s="980"/>
      <c r="G737" s="980"/>
      <c r="H737" s="980"/>
      <c r="I737" s="980"/>
      <c r="J737" s="980"/>
      <c r="K737" s="980"/>
      <c r="L737" s="980"/>
      <c r="M737" s="980"/>
      <c r="N737" s="351" t="s">
        <v>460</v>
      </c>
      <c r="O737" s="351"/>
      <c r="P737" s="351"/>
      <c r="Q737" s="351"/>
      <c r="R737" s="980"/>
      <c r="S737" s="980"/>
      <c r="T737" s="980"/>
      <c r="U737" s="980"/>
      <c r="V737" s="980"/>
      <c r="W737" s="980"/>
      <c r="X737" s="980"/>
      <c r="Y737" s="980"/>
      <c r="Z737" s="980"/>
      <c r="AA737" s="351" t="s">
        <v>459</v>
      </c>
      <c r="AB737" s="351"/>
      <c r="AC737" s="351"/>
      <c r="AD737" s="351"/>
      <c r="AE737" s="980"/>
      <c r="AF737" s="980"/>
      <c r="AG737" s="980"/>
      <c r="AH737" s="980"/>
      <c r="AI737" s="980"/>
      <c r="AJ737" s="980"/>
      <c r="AK737" s="980"/>
      <c r="AL737" s="980"/>
      <c r="AM737" s="980"/>
      <c r="AN737" s="351" t="s">
        <v>458</v>
      </c>
      <c r="AO737" s="351"/>
      <c r="AP737" s="351"/>
      <c r="AQ737" s="351"/>
      <c r="AR737" s="972"/>
      <c r="AS737" s="973"/>
      <c r="AT737" s="973"/>
      <c r="AU737" s="973"/>
      <c r="AV737" s="973"/>
      <c r="AW737" s="973"/>
      <c r="AX737" s="974"/>
      <c r="AY737" s="75"/>
      <c r="AZ737" s="75"/>
    </row>
    <row r="738" spans="1:52" ht="24.75" customHeight="1">
      <c r="A738" s="981" t="s">
        <v>457</v>
      </c>
      <c r="B738" s="196"/>
      <c r="C738" s="196"/>
      <c r="D738" s="197"/>
      <c r="E738" s="980"/>
      <c r="F738" s="980"/>
      <c r="G738" s="980"/>
      <c r="H738" s="980"/>
      <c r="I738" s="980"/>
      <c r="J738" s="980"/>
      <c r="K738" s="980"/>
      <c r="L738" s="980"/>
      <c r="M738" s="980"/>
      <c r="N738" s="351" t="s">
        <v>456</v>
      </c>
      <c r="O738" s="351"/>
      <c r="P738" s="351"/>
      <c r="Q738" s="351"/>
      <c r="R738" s="980"/>
      <c r="S738" s="980"/>
      <c r="T738" s="980"/>
      <c r="U738" s="980"/>
      <c r="V738" s="980"/>
      <c r="W738" s="980"/>
      <c r="X738" s="980"/>
      <c r="Y738" s="980"/>
      <c r="Z738" s="980"/>
      <c r="AA738" s="351" t="s">
        <v>455</v>
      </c>
      <c r="AB738" s="351"/>
      <c r="AC738" s="351"/>
      <c r="AD738" s="351"/>
      <c r="AE738" s="980"/>
      <c r="AF738" s="980"/>
      <c r="AG738" s="980"/>
      <c r="AH738" s="980"/>
      <c r="AI738" s="980"/>
      <c r="AJ738" s="980"/>
      <c r="AK738" s="980"/>
      <c r="AL738" s="980"/>
      <c r="AM738" s="980"/>
      <c r="AN738" s="351" t="s">
        <v>451</v>
      </c>
      <c r="AO738" s="351"/>
      <c r="AP738" s="351"/>
      <c r="AQ738" s="351"/>
      <c r="AR738" s="972"/>
      <c r="AS738" s="973"/>
      <c r="AT738" s="973"/>
      <c r="AU738" s="973"/>
      <c r="AV738" s="973"/>
      <c r="AW738" s="973"/>
      <c r="AX738" s="974"/>
    </row>
    <row r="739" spans="1:52" ht="24.75" customHeight="1" thickBot="1">
      <c r="A739" s="982" t="s">
        <v>447</v>
      </c>
      <c r="B739" s="983"/>
      <c r="C739" s="983"/>
      <c r="D739" s="984"/>
      <c r="E739" s="985" t="s">
        <v>479</v>
      </c>
      <c r="F739" s="975"/>
      <c r="G739" s="975"/>
      <c r="H739" s="79" t="str">
        <f>IF(E739="", "", "(")</f>
        <v>(</v>
      </c>
      <c r="I739" s="975" t="s">
        <v>468</v>
      </c>
      <c r="J739" s="975"/>
      <c r="K739" s="79" t="str">
        <f>IF(OR(I739="　", I739=""), "", "-")</f>
        <v>-</v>
      </c>
      <c r="L739" s="976">
        <v>3</v>
      </c>
      <c r="M739" s="976"/>
      <c r="N739" s="80" t="str">
        <f>IF(O739="", "", "-")</f>
        <v/>
      </c>
      <c r="O739" s="81"/>
      <c r="P739" s="80" t="str">
        <f>IF(E739="", "", ")")</f>
        <v>)</v>
      </c>
      <c r="Q739" s="985"/>
      <c r="R739" s="975"/>
      <c r="S739" s="975"/>
      <c r="T739" s="79" t="str">
        <f>IF(Q739="", "", "(")</f>
        <v/>
      </c>
      <c r="U739" s="975"/>
      <c r="V739" s="975"/>
      <c r="W739" s="79" t="str">
        <f>IF(OR(U739="　", U739=""), "", "-")</f>
        <v/>
      </c>
      <c r="X739" s="976"/>
      <c r="Y739" s="976"/>
      <c r="Z739" s="80" t="str">
        <f>IF(AA739="", "", "-")</f>
        <v/>
      </c>
      <c r="AA739" s="81"/>
      <c r="AB739" s="80" t="str">
        <f>IF(Q739="", "", ")")</f>
        <v/>
      </c>
      <c r="AC739" s="985"/>
      <c r="AD739" s="975"/>
      <c r="AE739" s="975"/>
      <c r="AF739" s="79" t="str">
        <f>IF(AC739="", "", "(")</f>
        <v/>
      </c>
      <c r="AG739" s="975"/>
      <c r="AH739" s="975"/>
      <c r="AI739" s="79" t="str">
        <f>IF(OR(AG739="　", AG739=""), "", "-")</f>
        <v/>
      </c>
      <c r="AJ739" s="976"/>
      <c r="AK739" s="976"/>
      <c r="AL739" s="80" t="str">
        <f>IF(AM739="", "", "-")</f>
        <v/>
      </c>
      <c r="AM739" s="81"/>
      <c r="AN739" s="80" t="str">
        <f>IF(AC739="", "", ")")</f>
        <v/>
      </c>
      <c r="AO739" s="977"/>
      <c r="AP739" s="978"/>
      <c r="AQ739" s="978"/>
      <c r="AR739" s="978"/>
      <c r="AS739" s="978"/>
      <c r="AT739" s="978"/>
      <c r="AU739" s="978"/>
      <c r="AV739" s="978"/>
      <c r="AW739" s="978"/>
      <c r="AX739" s="979"/>
    </row>
    <row r="740" spans="1:52" ht="28.35" customHeight="1">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hidden="1"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41.25" customHeight="1">
      <c r="A779" s="614" t="s">
        <v>429</v>
      </c>
      <c r="B779" s="615"/>
      <c r="C779" s="615"/>
      <c r="D779" s="615"/>
      <c r="E779" s="615"/>
      <c r="F779" s="616"/>
      <c r="G779" s="581" t="s">
        <v>523</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406</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c r="A781" s="617"/>
      <c r="B781" s="618"/>
      <c r="C781" s="618"/>
      <c r="D781" s="618"/>
      <c r="E781" s="618"/>
      <c r="F781" s="619"/>
      <c r="G781" s="656" t="s">
        <v>517</v>
      </c>
      <c r="H781" s="657"/>
      <c r="I781" s="657"/>
      <c r="J781" s="657"/>
      <c r="K781" s="658"/>
      <c r="L781" s="650" t="s">
        <v>520</v>
      </c>
      <c r="M781" s="651"/>
      <c r="N781" s="651"/>
      <c r="O781" s="651"/>
      <c r="P781" s="651"/>
      <c r="Q781" s="651"/>
      <c r="R781" s="651"/>
      <c r="S781" s="651"/>
      <c r="T781" s="651"/>
      <c r="U781" s="651"/>
      <c r="V781" s="651"/>
      <c r="W781" s="651"/>
      <c r="X781" s="652"/>
      <c r="Y781" s="374">
        <v>17</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c r="A782" s="617"/>
      <c r="B782" s="618"/>
      <c r="C782" s="618"/>
      <c r="D782" s="618"/>
      <c r="E782" s="618"/>
      <c r="F782" s="619"/>
      <c r="G782" s="592" t="s">
        <v>518</v>
      </c>
      <c r="H782" s="593"/>
      <c r="I782" s="593"/>
      <c r="J782" s="593"/>
      <c r="K782" s="594"/>
      <c r="L782" s="584" t="s">
        <v>521</v>
      </c>
      <c r="M782" s="585"/>
      <c r="N782" s="585"/>
      <c r="O782" s="585"/>
      <c r="P782" s="585"/>
      <c r="Q782" s="585"/>
      <c r="R782" s="585"/>
      <c r="S782" s="585"/>
      <c r="T782" s="585"/>
      <c r="U782" s="585"/>
      <c r="V782" s="585"/>
      <c r="W782" s="585"/>
      <c r="X782" s="586"/>
      <c r="Y782" s="587">
        <v>8</v>
      </c>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c r="A783" s="617"/>
      <c r="B783" s="618"/>
      <c r="C783" s="618"/>
      <c r="D783" s="618"/>
      <c r="E783" s="618"/>
      <c r="F783" s="619"/>
      <c r="G783" s="592" t="s">
        <v>519</v>
      </c>
      <c r="H783" s="593"/>
      <c r="I783" s="593"/>
      <c r="J783" s="593"/>
      <c r="K783" s="594"/>
      <c r="L783" s="584" t="s">
        <v>535</v>
      </c>
      <c r="M783" s="585"/>
      <c r="N783" s="585"/>
      <c r="O783" s="585"/>
      <c r="P783" s="585"/>
      <c r="Q783" s="585"/>
      <c r="R783" s="585"/>
      <c r="S783" s="585"/>
      <c r="T783" s="585"/>
      <c r="U783" s="585"/>
      <c r="V783" s="585"/>
      <c r="W783" s="585"/>
      <c r="X783" s="586"/>
      <c r="Y783" s="587">
        <v>2</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27</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c r="A831" s="894" t="s">
        <v>266</v>
      </c>
      <c r="B831" s="895"/>
      <c r="C831" s="895"/>
      <c r="D831" s="895"/>
      <c r="E831" s="895"/>
      <c r="F831" s="895"/>
      <c r="G831" s="895"/>
      <c r="H831" s="895"/>
      <c r="I831" s="895"/>
      <c r="J831" s="895"/>
      <c r="K831" s="895"/>
      <c r="L831" s="895"/>
      <c r="M831" s="895"/>
      <c r="N831" s="895"/>
      <c r="O831" s="895"/>
      <c r="P831" s="895"/>
      <c r="Q831" s="895"/>
      <c r="R831" s="895"/>
      <c r="S831" s="895"/>
      <c r="T831" s="895"/>
      <c r="U831" s="895"/>
      <c r="V831" s="895"/>
      <c r="W831" s="895"/>
      <c r="X831" s="895"/>
      <c r="Y831" s="895"/>
      <c r="Z831" s="895"/>
      <c r="AA831" s="895"/>
      <c r="AB831" s="895"/>
      <c r="AC831" s="895"/>
      <c r="AD831" s="895"/>
      <c r="AE831" s="895"/>
      <c r="AF831" s="895"/>
      <c r="AG831" s="895"/>
      <c r="AH831" s="895"/>
      <c r="AI831" s="895"/>
      <c r="AJ831" s="895"/>
      <c r="AK831" s="896"/>
      <c r="AL831" s="266" t="s">
        <v>389</v>
      </c>
      <c r="AM831" s="267"/>
      <c r="AN831" s="267"/>
      <c r="AO831" s="68" t="s">
        <v>387</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58.5" customHeight="1">
      <c r="A837" s="362">
        <v>1</v>
      </c>
      <c r="B837" s="362">
        <v>1</v>
      </c>
      <c r="C837" s="347" t="s">
        <v>522</v>
      </c>
      <c r="D837" s="333"/>
      <c r="E837" s="333"/>
      <c r="F837" s="333"/>
      <c r="G837" s="333"/>
      <c r="H837" s="333"/>
      <c r="I837" s="333"/>
      <c r="J837" s="334">
        <v>7010005016554</v>
      </c>
      <c r="K837" s="335"/>
      <c r="L837" s="335"/>
      <c r="M837" s="335"/>
      <c r="N837" s="335"/>
      <c r="O837" s="335"/>
      <c r="P837" s="348" t="s">
        <v>526</v>
      </c>
      <c r="Q837" s="336"/>
      <c r="R837" s="336"/>
      <c r="S837" s="336"/>
      <c r="T837" s="336"/>
      <c r="U837" s="336"/>
      <c r="V837" s="336"/>
      <c r="W837" s="336"/>
      <c r="X837" s="336"/>
      <c r="Y837" s="337">
        <v>27</v>
      </c>
      <c r="Z837" s="338"/>
      <c r="AA837" s="338"/>
      <c r="AB837" s="339"/>
      <c r="AC837" s="349" t="s">
        <v>524</v>
      </c>
      <c r="AD837" s="357"/>
      <c r="AE837" s="357"/>
      <c r="AF837" s="357"/>
      <c r="AG837" s="357"/>
      <c r="AH837" s="825" t="s">
        <v>512</v>
      </c>
      <c r="AI837" s="359"/>
      <c r="AJ837" s="359"/>
      <c r="AK837" s="359"/>
      <c r="AL837" s="825" t="s">
        <v>512</v>
      </c>
      <c r="AM837" s="359"/>
      <c r="AN837" s="359"/>
      <c r="AO837" s="359"/>
      <c r="AP837" s="346"/>
      <c r="AQ837" s="346"/>
      <c r="AR837" s="346"/>
      <c r="AS837" s="346"/>
      <c r="AT837" s="346"/>
      <c r="AU837" s="346"/>
      <c r="AV837" s="346"/>
      <c r="AW837" s="346"/>
      <c r="AX837" s="346"/>
    </row>
    <row r="838" spans="1:50" ht="58.5" customHeight="1">
      <c r="A838" s="362">
        <v>2</v>
      </c>
      <c r="B838" s="362">
        <v>1</v>
      </c>
      <c r="C838" s="347" t="s">
        <v>527</v>
      </c>
      <c r="D838" s="333"/>
      <c r="E838" s="333"/>
      <c r="F838" s="333"/>
      <c r="G838" s="333"/>
      <c r="H838" s="333"/>
      <c r="I838" s="333"/>
      <c r="J838" s="334">
        <v>3120001077469</v>
      </c>
      <c r="K838" s="335"/>
      <c r="L838" s="335"/>
      <c r="M838" s="335"/>
      <c r="N838" s="335"/>
      <c r="O838" s="335"/>
      <c r="P838" s="348" t="s">
        <v>526</v>
      </c>
      <c r="Q838" s="336"/>
      <c r="R838" s="336"/>
      <c r="S838" s="336"/>
      <c r="T838" s="336"/>
      <c r="U838" s="336"/>
      <c r="V838" s="336"/>
      <c r="W838" s="336"/>
      <c r="X838" s="336"/>
      <c r="Y838" s="337">
        <v>19</v>
      </c>
      <c r="Z838" s="338"/>
      <c r="AA838" s="338"/>
      <c r="AB838" s="339"/>
      <c r="AC838" s="349" t="s">
        <v>524</v>
      </c>
      <c r="AD838" s="357"/>
      <c r="AE838" s="357"/>
      <c r="AF838" s="357"/>
      <c r="AG838" s="357"/>
      <c r="AH838" s="825" t="s">
        <v>512</v>
      </c>
      <c r="AI838" s="359"/>
      <c r="AJ838" s="359"/>
      <c r="AK838" s="359"/>
      <c r="AL838" s="825" t="s">
        <v>512</v>
      </c>
      <c r="AM838" s="359"/>
      <c r="AN838" s="359"/>
      <c r="AO838" s="359"/>
      <c r="AP838" s="346"/>
      <c r="AQ838" s="346"/>
      <c r="AR838" s="346"/>
      <c r="AS838" s="346"/>
      <c r="AT838" s="346"/>
      <c r="AU838" s="346"/>
      <c r="AV838" s="346"/>
      <c r="AW838" s="346"/>
      <c r="AX838" s="346"/>
    </row>
    <row r="839" spans="1:50" ht="58.5" customHeight="1">
      <c r="A839" s="362">
        <v>3</v>
      </c>
      <c r="B839" s="362">
        <v>1</v>
      </c>
      <c r="C839" s="347" t="s">
        <v>528</v>
      </c>
      <c r="D839" s="333"/>
      <c r="E839" s="333"/>
      <c r="F839" s="333"/>
      <c r="G839" s="333"/>
      <c r="H839" s="333"/>
      <c r="I839" s="333"/>
      <c r="J839" s="334">
        <v>4011005003504</v>
      </c>
      <c r="K839" s="335"/>
      <c r="L839" s="335"/>
      <c r="M839" s="335"/>
      <c r="N839" s="335"/>
      <c r="O839" s="335"/>
      <c r="P839" s="348" t="s">
        <v>526</v>
      </c>
      <c r="Q839" s="336"/>
      <c r="R839" s="336"/>
      <c r="S839" s="336"/>
      <c r="T839" s="336"/>
      <c r="U839" s="336"/>
      <c r="V839" s="336"/>
      <c r="W839" s="336"/>
      <c r="X839" s="336"/>
      <c r="Y839" s="337">
        <v>15</v>
      </c>
      <c r="Z839" s="338"/>
      <c r="AA839" s="338"/>
      <c r="AB839" s="339"/>
      <c r="AC839" s="349" t="s">
        <v>524</v>
      </c>
      <c r="AD839" s="357"/>
      <c r="AE839" s="357"/>
      <c r="AF839" s="357"/>
      <c r="AG839" s="357"/>
      <c r="AH839" s="825" t="s">
        <v>512</v>
      </c>
      <c r="AI839" s="359"/>
      <c r="AJ839" s="359"/>
      <c r="AK839" s="359"/>
      <c r="AL839" s="825" t="s">
        <v>512</v>
      </c>
      <c r="AM839" s="359"/>
      <c r="AN839" s="359"/>
      <c r="AO839" s="359"/>
      <c r="AP839" s="346"/>
      <c r="AQ839" s="346"/>
      <c r="AR839" s="346"/>
      <c r="AS839" s="346"/>
      <c r="AT839" s="346"/>
      <c r="AU839" s="346"/>
      <c r="AV839" s="346"/>
      <c r="AW839" s="346"/>
      <c r="AX839" s="346"/>
    </row>
    <row r="840" spans="1:50" ht="58.5" customHeight="1">
      <c r="A840" s="362">
        <v>4</v>
      </c>
      <c r="B840" s="362">
        <v>1</v>
      </c>
      <c r="C840" s="347" t="s">
        <v>529</v>
      </c>
      <c r="D840" s="333"/>
      <c r="E840" s="333"/>
      <c r="F840" s="333"/>
      <c r="G840" s="333"/>
      <c r="H840" s="333"/>
      <c r="I840" s="333"/>
      <c r="J840" s="334">
        <v>1010001081707</v>
      </c>
      <c r="K840" s="335"/>
      <c r="L840" s="335"/>
      <c r="M840" s="335"/>
      <c r="N840" s="335"/>
      <c r="O840" s="335"/>
      <c r="P840" s="348" t="s">
        <v>526</v>
      </c>
      <c r="Q840" s="336"/>
      <c r="R840" s="336"/>
      <c r="S840" s="336"/>
      <c r="T840" s="336"/>
      <c r="U840" s="336"/>
      <c r="V840" s="336"/>
      <c r="W840" s="336"/>
      <c r="X840" s="336"/>
      <c r="Y840" s="337">
        <v>10</v>
      </c>
      <c r="Z840" s="338"/>
      <c r="AA840" s="338"/>
      <c r="AB840" s="339"/>
      <c r="AC840" s="349" t="s">
        <v>524</v>
      </c>
      <c r="AD840" s="357"/>
      <c r="AE840" s="357"/>
      <c r="AF840" s="357"/>
      <c r="AG840" s="357"/>
      <c r="AH840" s="825" t="s">
        <v>512</v>
      </c>
      <c r="AI840" s="359"/>
      <c r="AJ840" s="359"/>
      <c r="AK840" s="359"/>
      <c r="AL840" s="825" t="s">
        <v>512</v>
      </c>
      <c r="AM840" s="359"/>
      <c r="AN840" s="359"/>
      <c r="AO840" s="359"/>
      <c r="AP840" s="346"/>
      <c r="AQ840" s="346"/>
      <c r="AR840" s="346"/>
      <c r="AS840" s="346"/>
      <c r="AT840" s="346"/>
      <c r="AU840" s="346"/>
      <c r="AV840" s="346"/>
      <c r="AW840" s="346"/>
      <c r="AX840" s="346"/>
    </row>
    <row r="841" spans="1:50" ht="58.5" customHeight="1">
      <c r="A841" s="362">
        <v>5</v>
      </c>
      <c r="B841" s="362">
        <v>1</v>
      </c>
      <c r="C841" s="347" t="s">
        <v>530</v>
      </c>
      <c r="D841" s="333"/>
      <c r="E841" s="333"/>
      <c r="F841" s="333"/>
      <c r="G841" s="333"/>
      <c r="H841" s="333"/>
      <c r="I841" s="333"/>
      <c r="J841" s="334">
        <v>9180001052824</v>
      </c>
      <c r="K841" s="335"/>
      <c r="L841" s="335"/>
      <c r="M841" s="335"/>
      <c r="N841" s="335"/>
      <c r="O841" s="335"/>
      <c r="P841" s="348" t="s">
        <v>525</v>
      </c>
      <c r="Q841" s="336"/>
      <c r="R841" s="336"/>
      <c r="S841" s="336"/>
      <c r="T841" s="336"/>
      <c r="U841" s="336"/>
      <c r="V841" s="336"/>
      <c r="W841" s="336"/>
      <c r="X841" s="336"/>
      <c r="Y841" s="337">
        <v>10</v>
      </c>
      <c r="Z841" s="338"/>
      <c r="AA841" s="338"/>
      <c r="AB841" s="339"/>
      <c r="AC841" s="349" t="s">
        <v>524</v>
      </c>
      <c r="AD841" s="357"/>
      <c r="AE841" s="357"/>
      <c r="AF841" s="357"/>
      <c r="AG841" s="357"/>
      <c r="AH841" s="825" t="s">
        <v>512</v>
      </c>
      <c r="AI841" s="359"/>
      <c r="AJ841" s="359"/>
      <c r="AK841" s="359"/>
      <c r="AL841" s="825" t="s">
        <v>512</v>
      </c>
      <c r="AM841" s="359"/>
      <c r="AN841" s="359"/>
      <c r="AO841" s="359"/>
      <c r="AP841" s="346"/>
      <c r="AQ841" s="346"/>
      <c r="AR841" s="346"/>
      <c r="AS841" s="346"/>
      <c r="AT841" s="346"/>
      <c r="AU841" s="346"/>
      <c r="AV841" s="346"/>
      <c r="AW841" s="346"/>
      <c r="AX841" s="346"/>
    </row>
    <row r="842" spans="1:50" ht="58.5" customHeight="1">
      <c r="A842" s="362">
        <v>6</v>
      </c>
      <c r="B842" s="362">
        <v>1</v>
      </c>
      <c r="C842" s="347" t="s">
        <v>531</v>
      </c>
      <c r="D842" s="333"/>
      <c r="E842" s="333"/>
      <c r="F842" s="333"/>
      <c r="G842" s="333"/>
      <c r="H842" s="333"/>
      <c r="I842" s="333"/>
      <c r="J842" s="334">
        <v>9430005010793</v>
      </c>
      <c r="K842" s="335"/>
      <c r="L842" s="335"/>
      <c r="M842" s="335"/>
      <c r="N842" s="335"/>
      <c r="O842" s="335"/>
      <c r="P842" s="348" t="s">
        <v>526</v>
      </c>
      <c r="Q842" s="336"/>
      <c r="R842" s="336"/>
      <c r="S842" s="336"/>
      <c r="T842" s="336"/>
      <c r="U842" s="336"/>
      <c r="V842" s="336"/>
      <c r="W842" s="336"/>
      <c r="X842" s="336"/>
      <c r="Y842" s="337">
        <v>7</v>
      </c>
      <c r="Z842" s="338"/>
      <c r="AA842" s="338"/>
      <c r="AB842" s="339"/>
      <c r="AC842" s="349" t="s">
        <v>524</v>
      </c>
      <c r="AD842" s="357"/>
      <c r="AE842" s="357"/>
      <c r="AF842" s="357"/>
      <c r="AG842" s="357"/>
      <c r="AH842" s="825" t="s">
        <v>512</v>
      </c>
      <c r="AI842" s="359"/>
      <c r="AJ842" s="359"/>
      <c r="AK842" s="359"/>
      <c r="AL842" s="825" t="s">
        <v>512</v>
      </c>
      <c r="AM842" s="359"/>
      <c r="AN842" s="359"/>
      <c r="AO842" s="359"/>
      <c r="AP842" s="346"/>
      <c r="AQ842" s="346"/>
      <c r="AR842" s="346"/>
      <c r="AS842" s="346"/>
      <c r="AT842" s="346"/>
      <c r="AU842" s="346"/>
      <c r="AV842" s="346"/>
      <c r="AW842" s="346"/>
      <c r="AX842" s="346"/>
    </row>
    <row r="843" spans="1:50" ht="58.5" customHeight="1">
      <c r="A843" s="362">
        <v>7</v>
      </c>
      <c r="B843" s="362">
        <v>1</v>
      </c>
      <c r="C843" s="347" t="s">
        <v>532</v>
      </c>
      <c r="D843" s="333"/>
      <c r="E843" s="333"/>
      <c r="F843" s="333"/>
      <c r="G843" s="333"/>
      <c r="H843" s="333"/>
      <c r="I843" s="333"/>
      <c r="J843" s="334">
        <v>1010005004845</v>
      </c>
      <c r="K843" s="335"/>
      <c r="L843" s="335"/>
      <c r="M843" s="335"/>
      <c r="N843" s="335"/>
      <c r="O843" s="335"/>
      <c r="P843" s="348" t="s">
        <v>525</v>
      </c>
      <c r="Q843" s="336"/>
      <c r="R843" s="336"/>
      <c r="S843" s="336"/>
      <c r="T843" s="336"/>
      <c r="U843" s="336"/>
      <c r="V843" s="336"/>
      <c r="W843" s="336"/>
      <c r="X843" s="336"/>
      <c r="Y843" s="337">
        <v>3</v>
      </c>
      <c r="Z843" s="338"/>
      <c r="AA843" s="338"/>
      <c r="AB843" s="339"/>
      <c r="AC843" s="349" t="s">
        <v>524</v>
      </c>
      <c r="AD843" s="357"/>
      <c r="AE843" s="357"/>
      <c r="AF843" s="357"/>
      <c r="AG843" s="357"/>
      <c r="AH843" s="825" t="s">
        <v>512</v>
      </c>
      <c r="AI843" s="359"/>
      <c r="AJ843" s="359"/>
      <c r="AK843" s="359"/>
      <c r="AL843" s="825" t="s">
        <v>512</v>
      </c>
      <c r="AM843" s="359"/>
      <c r="AN843" s="359"/>
      <c r="AO843" s="359"/>
      <c r="AP843" s="346"/>
      <c r="AQ843" s="346"/>
      <c r="AR843" s="346"/>
      <c r="AS843" s="346"/>
      <c r="AT843" s="346"/>
      <c r="AU843" s="346"/>
      <c r="AV843" s="346"/>
      <c r="AW843" s="346"/>
      <c r="AX843" s="346"/>
    </row>
    <row r="844" spans="1:50" ht="58.5" customHeight="1">
      <c r="A844" s="362">
        <v>8</v>
      </c>
      <c r="B844" s="362">
        <v>1</v>
      </c>
      <c r="C844" s="347" t="s">
        <v>533</v>
      </c>
      <c r="D844" s="333"/>
      <c r="E844" s="333"/>
      <c r="F844" s="333"/>
      <c r="G844" s="333"/>
      <c r="H844" s="333"/>
      <c r="I844" s="333"/>
      <c r="J844" s="334">
        <v>6010005029243</v>
      </c>
      <c r="K844" s="335"/>
      <c r="L844" s="335"/>
      <c r="M844" s="335"/>
      <c r="N844" s="335"/>
      <c r="O844" s="335"/>
      <c r="P844" s="348" t="s">
        <v>525</v>
      </c>
      <c r="Q844" s="336"/>
      <c r="R844" s="336"/>
      <c r="S844" s="336"/>
      <c r="T844" s="336"/>
      <c r="U844" s="336"/>
      <c r="V844" s="336"/>
      <c r="W844" s="336"/>
      <c r="X844" s="336"/>
      <c r="Y844" s="337">
        <v>3</v>
      </c>
      <c r="Z844" s="338"/>
      <c r="AA844" s="338"/>
      <c r="AB844" s="339"/>
      <c r="AC844" s="349" t="s">
        <v>524</v>
      </c>
      <c r="AD844" s="357"/>
      <c r="AE844" s="357"/>
      <c r="AF844" s="357"/>
      <c r="AG844" s="357"/>
      <c r="AH844" s="825" t="s">
        <v>512</v>
      </c>
      <c r="AI844" s="359"/>
      <c r="AJ844" s="359"/>
      <c r="AK844" s="359"/>
      <c r="AL844" s="826" t="s">
        <v>512</v>
      </c>
      <c r="AM844" s="827"/>
      <c r="AN844" s="827"/>
      <c r="AO844" s="828"/>
      <c r="AP844" s="346"/>
      <c r="AQ844" s="346"/>
      <c r="AR844" s="346"/>
      <c r="AS844" s="346"/>
      <c r="AT844" s="346"/>
      <c r="AU844" s="346"/>
      <c r="AV844" s="346"/>
      <c r="AW844" s="346"/>
      <c r="AX844" s="346"/>
    </row>
    <row r="845" spans="1:50" ht="30" customHeight="1">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customHeight="1">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107" priority="14021">
      <formula>IF(RIGHT(TEXT(P14,"0.#"),1)=".",FALSE,TRUE)</formula>
    </cfRule>
    <cfRule type="expression" dxfId="2106" priority="14022">
      <formula>IF(RIGHT(TEXT(P14,"0.#"),1)=".",TRUE,FALSE)</formula>
    </cfRule>
  </conditionalFormatting>
  <conditionalFormatting sqref="AE32">
    <cfRule type="expression" dxfId="2105" priority="14011">
      <formula>IF(RIGHT(TEXT(AE32,"0.#"),1)=".",FALSE,TRUE)</formula>
    </cfRule>
    <cfRule type="expression" dxfId="2104" priority="14012">
      <formula>IF(RIGHT(TEXT(AE32,"0.#"),1)=".",TRUE,FALSE)</formula>
    </cfRule>
  </conditionalFormatting>
  <conditionalFormatting sqref="P18:AX18">
    <cfRule type="expression" dxfId="2103" priority="13897">
      <formula>IF(RIGHT(TEXT(P18,"0.#"),1)=".",FALSE,TRUE)</formula>
    </cfRule>
    <cfRule type="expression" dxfId="2102" priority="13898">
      <formula>IF(RIGHT(TEXT(P18,"0.#"),1)=".",TRUE,FALSE)</formula>
    </cfRule>
  </conditionalFormatting>
  <conditionalFormatting sqref="Y782">
    <cfRule type="expression" dxfId="2101" priority="13893">
      <formula>IF(RIGHT(TEXT(Y782,"0.#"),1)=".",FALSE,TRUE)</formula>
    </cfRule>
    <cfRule type="expression" dxfId="2100" priority="13894">
      <formula>IF(RIGHT(TEXT(Y782,"0.#"),1)=".",TRUE,FALSE)</formula>
    </cfRule>
  </conditionalFormatting>
  <conditionalFormatting sqref="Y791">
    <cfRule type="expression" dxfId="2099" priority="13889">
      <formula>IF(RIGHT(TEXT(Y791,"0.#"),1)=".",FALSE,TRUE)</formula>
    </cfRule>
    <cfRule type="expression" dxfId="2098" priority="13890">
      <formula>IF(RIGHT(TEXT(Y791,"0.#"),1)=".",TRUE,FALSE)</formula>
    </cfRule>
  </conditionalFormatting>
  <conditionalFormatting sqref="Y822:Y829 Y820 Y809:Y816 Y807 Y796:Y803 Y794">
    <cfRule type="expression" dxfId="2097" priority="13671">
      <formula>IF(RIGHT(TEXT(Y794,"0.#"),1)=".",FALSE,TRUE)</formula>
    </cfRule>
    <cfRule type="expression" dxfId="2096" priority="13672">
      <formula>IF(RIGHT(TEXT(Y794,"0.#"),1)=".",TRUE,FALSE)</formula>
    </cfRule>
  </conditionalFormatting>
  <conditionalFormatting sqref="P15:AX15 P13:AX13 P16:AQ17">
    <cfRule type="expression" dxfId="2095" priority="13719">
      <formula>IF(RIGHT(TEXT(P13,"0.#"),1)=".",FALSE,TRUE)</formula>
    </cfRule>
    <cfRule type="expression" dxfId="2094" priority="13720">
      <formula>IF(RIGHT(TEXT(P13,"0.#"),1)=".",TRUE,FALSE)</formula>
    </cfRule>
  </conditionalFormatting>
  <conditionalFormatting sqref="P19:AJ19">
    <cfRule type="expression" dxfId="2093" priority="13717">
      <formula>IF(RIGHT(TEXT(P19,"0.#"),1)=".",FALSE,TRUE)</formula>
    </cfRule>
    <cfRule type="expression" dxfId="2092" priority="13718">
      <formula>IF(RIGHT(TEXT(P19,"0.#"),1)=".",TRUE,FALSE)</formula>
    </cfRule>
  </conditionalFormatting>
  <conditionalFormatting sqref="AE101 AQ101">
    <cfRule type="expression" dxfId="2091" priority="13709">
      <formula>IF(RIGHT(TEXT(AE101,"0.#"),1)=".",FALSE,TRUE)</formula>
    </cfRule>
    <cfRule type="expression" dxfId="2090" priority="13710">
      <formula>IF(RIGHT(TEXT(AE101,"0.#"),1)=".",TRUE,FALSE)</formula>
    </cfRule>
  </conditionalFormatting>
  <conditionalFormatting sqref="Y783:Y790 Y781">
    <cfRule type="expression" dxfId="2089" priority="13695">
      <formula>IF(RIGHT(TEXT(Y781,"0.#"),1)=".",FALSE,TRUE)</formula>
    </cfRule>
    <cfRule type="expression" dxfId="2088" priority="13696">
      <formula>IF(RIGHT(TEXT(Y781,"0.#"),1)=".",TRUE,FALSE)</formula>
    </cfRule>
  </conditionalFormatting>
  <conditionalFormatting sqref="AU782">
    <cfRule type="expression" dxfId="2087" priority="13693">
      <formula>IF(RIGHT(TEXT(AU782,"0.#"),1)=".",FALSE,TRUE)</formula>
    </cfRule>
    <cfRule type="expression" dxfId="2086" priority="13694">
      <formula>IF(RIGHT(TEXT(AU782,"0.#"),1)=".",TRUE,FALSE)</formula>
    </cfRule>
  </conditionalFormatting>
  <conditionalFormatting sqref="AU791">
    <cfRule type="expression" dxfId="2085" priority="13691">
      <formula>IF(RIGHT(TEXT(AU791,"0.#"),1)=".",FALSE,TRUE)</formula>
    </cfRule>
    <cfRule type="expression" dxfId="2084" priority="13692">
      <formula>IF(RIGHT(TEXT(AU791,"0.#"),1)=".",TRUE,FALSE)</formula>
    </cfRule>
  </conditionalFormatting>
  <conditionalFormatting sqref="AU783:AU790 AU781">
    <cfRule type="expression" dxfId="2083" priority="13689">
      <formula>IF(RIGHT(TEXT(AU781,"0.#"),1)=".",FALSE,TRUE)</formula>
    </cfRule>
    <cfRule type="expression" dxfId="2082" priority="13690">
      <formula>IF(RIGHT(TEXT(AU781,"0.#"),1)=".",TRUE,FALSE)</formula>
    </cfRule>
  </conditionalFormatting>
  <conditionalFormatting sqref="Y821 Y808 Y795">
    <cfRule type="expression" dxfId="2081" priority="13675">
      <formula>IF(RIGHT(TEXT(Y795,"0.#"),1)=".",FALSE,TRUE)</formula>
    </cfRule>
    <cfRule type="expression" dxfId="2080" priority="13676">
      <formula>IF(RIGHT(TEXT(Y795,"0.#"),1)=".",TRUE,FALSE)</formula>
    </cfRule>
  </conditionalFormatting>
  <conditionalFormatting sqref="Y830 Y817 Y804">
    <cfRule type="expression" dxfId="2079" priority="13673">
      <formula>IF(RIGHT(TEXT(Y804,"0.#"),1)=".",FALSE,TRUE)</formula>
    </cfRule>
    <cfRule type="expression" dxfId="2078" priority="13674">
      <formula>IF(RIGHT(TEXT(Y804,"0.#"),1)=".",TRUE,FALSE)</formula>
    </cfRule>
  </conditionalFormatting>
  <conditionalFormatting sqref="AU821 AU808 AU795">
    <cfRule type="expression" dxfId="2077" priority="13669">
      <formula>IF(RIGHT(TEXT(AU795,"0.#"),1)=".",FALSE,TRUE)</formula>
    </cfRule>
    <cfRule type="expression" dxfId="2076" priority="13670">
      <formula>IF(RIGHT(TEXT(AU795,"0.#"),1)=".",TRUE,FALSE)</formula>
    </cfRule>
  </conditionalFormatting>
  <conditionalFormatting sqref="AU830 AU817 AU804">
    <cfRule type="expression" dxfId="2075" priority="13667">
      <formula>IF(RIGHT(TEXT(AU804,"0.#"),1)=".",FALSE,TRUE)</formula>
    </cfRule>
    <cfRule type="expression" dxfId="2074" priority="13668">
      <formula>IF(RIGHT(TEXT(AU804,"0.#"),1)=".",TRUE,FALSE)</formula>
    </cfRule>
  </conditionalFormatting>
  <conditionalFormatting sqref="AU822:AU829 AU820 AU809:AU816 AU807 AU796:AU803 AU794">
    <cfRule type="expression" dxfId="2073" priority="13665">
      <formula>IF(RIGHT(TEXT(AU794,"0.#"),1)=".",FALSE,TRUE)</formula>
    </cfRule>
    <cfRule type="expression" dxfId="2072" priority="13666">
      <formula>IF(RIGHT(TEXT(AU794,"0.#"),1)=".",TRUE,FALSE)</formula>
    </cfRule>
  </conditionalFormatting>
  <conditionalFormatting sqref="AM87">
    <cfRule type="expression" dxfId="2071" priority="13319">
      <formula>IF(RIGHT(TEXT(AM87,"0.#"),1)=".",FALSE,TRUE)</formula>
    </cfRule>
    <cfRule type="expression" dxfId="2070" priority="13320">
      <formula>IF(RIGHT(TEXT(AM87,"0.#"),1)=".",TRUE,FALSE)</formula>
    </cfRule>
  </conditionalFormatting>
  <conditionalFormatting sqref="AE55">
    <cfRule type="expression" dxfId="2069" priority="13387">
      <formula>IF(RIGHT(TEXT(AE55,"0.#"),1)=".",FALSE,TRUE)</formula>
    </cfRule>
    <cfRule type="expression" dxfId="2068" priority="13388">
      <formula>IF(RIGHT(TEXT(AE55,"0.#"),1)=".",TRUE,FALSE)</formula>
    </cfRule>
  </conditionalFormatting>
  <conditionalFormatting sqref="AI55">
    <cfRule type="expression" dxfId="2067" priority="13385">
      <formula>IF(RIGHT(TEXT(AI55,"0.#"),1)=".",FALSE,TRUE)</formula>
    </cfRule>
    <cfRule type="expression" dxfId="2066" priority="13386">
      <formula>IF(RIGHT(TEXT(AI55,"0.#"),1)=".",TRUE,FALSE)</formula>
    </cfRule>
  </conditionalFormatting>
  <conditionalFormatting sqref="AM34">
    <cfRule type="expression" dxfId="2065" priority="13465">
      <formula>IF(RIGHT(TEXT(AM34,"0.#"),1)=".",FALSE,TRUE)</formula>
    </cfRule>
    <cfRule type="expression" dxfId="2064" priority="13466">
      <formula>IF(RIGHT(TEXT(AM34,"0.#"),1)=".",TRUE,FALSE)</formula>
    </cfRule>
  </conditionalFormatting>
  <conditionalFormatting sqref="AE33">
    <cfRule type="expression" dxfId="2063" priority="13479">
      <formula>IF(RIGHT(TEXT(AE33,"0.#"),1)=".",FALSE,TRUE)</formula>
    </cfRule>
    <cfRule type="expression" dxfId="2062" priority="13480">
      <formula>IF(RIGHT(TEXT(AE33,"0.#"),1)=".",TRUE,FALSE)</formula>
    </cfRule>
  </conditionalFormatting>
  <conditionalFormatting sqref="AE34">
    <cfRule type="expression" dxfId="2061" priority="13477">
      <formula>IF(RIGHT(TEXT(AE34,"0.#"),1)=".",FALSE,TRUE)</formula>
    </cfRule>
    <cfRule type="expression" dxfId="2060" priority="13478">
      <formula>IF(RIGHT(TEXT(AE34,"0.#"),1)=".",TRUE,FALSE)</formula>
    </cfRule>
  </conditionalFormatting>
  <conditionalFormatting sqref="AI34">
    <cfRule type="expression" dxfId="2059" priority="13475">
      <formula>IF(RIGHT(TEXT(AI34,"0.#"),1)=".",FALSE,TRUE)</formula>
    </cfRule>
    <cfRule type="expression" dxfId="2058" priority="13476">
      <formula>IF(RIGHT(TEXT(AI34,"0.#"),1)=".",TRUE,FALSE)</formula>
    </cfRule>
  </conditionalFormatting>
  <conditionalFormatting sqref="AI33">
    <cfRule type="expression" dxfId="2057" priority="13473">
      <formula>IF(RIGHT(TEXT(AI33,"0.#"),1)=".",FALSE,TRUE)</formula>
    </cfRule>
    <cfRule type="expression" dxfId="2056" priority="13474">
      <formula>IF(RIGHT(TEXT(AI33,"0.#"),1)=".",TRUE,FALSE)</formula>
    </cfRule>
  </conditionalFormatting>
  <conditionalFormatting sqref="AI32">
    <cfRule type="expression" dxfId="2055" priority="13471">
      <formula>IF(RIGHT(TEXT(AI32,"0.#"),1)=".",FALSE,TRUE)</formula>
    </cfRule>
    <cfRule type="expression" dxfId="2054" priority="13472">
      <formula>IF(RIGHT(TEXT(AI32,"0.#"),1)=".",TRUE,FALSE)</formula>
    </cfRule>
  </conditionalFormatting>
  <conditionalFormatting sqref="AM32">
    <cfRule type="expression" dxfId="2053" priority="13469">
      <formula>IF(RIGHT(TEXT(AM32,"0.#"),1)=".",FALSE,TRUE)</formula>
    </cfRule>
    <cfRule type="expression" dxfId="2052" priority="13470">
      <formula>IF(RIGHT(TEXT(AM32,"0.#"),1)=".",TRUE,FALSE)</formula>
    </cfRule>
  </conditionalFormatting>
  <conditionalFormatting sqref="AM33">
    <cfRule type="expression" dxfId="2051" priority="13467">
      <formula>IF(RIGHT(TEXT(AM33,"0.#"),1)=".",FALSE,TRUE)</formula>
    </cfRule>
    <cfRule type="expression" dxfId="2050" priority="13468">
      <formula>IF(RIGHT(TEXT(AM33,"0.#"),1)=".",TRUE,FALSE)</formula>
    </cfRule>
  </conditionalFormatting>
  <conditionalFormatting sqref="AQ32:AQ34">
    <cfRule type="expression" dxfId="2049" priority="13459">
      <formula>IF(RIGHT(TEXT(AQ32,"0.#"),1)=".",FALSE,TRUE)</formula>
    </cfRule>
    <cfRule type="expression" dxfId="2048" priority="13460">
      <formula>IF(RIGHT(TEXT(AQ32,"0.#"),1)=".",TRUE,FALSE)</formula>
    </cfRule>
  </conditionalFormatting>
  <conditionalFormatting sqref="AU32:AU34">
    <cfRule type="expression" dxfId="2047" priority="13457">
      <formula>IF(RIGHT(TEXT(AU32,"0.#"),1)=".",FALSE,TRUE)</formula>
    </cfRule>
    <cfRule type="expression" dxfId="2046" priority="13458">
      <formula>IF(RIGHT(TEXT(AU32,"0.#"),1)=".",TRUE,FALSE)</formula>
    </cfRule>
  </conditionalFormatting>
  <conditionalFormatting sqref="AE53">
    <cfRule type="expression" dxfId="2045" priority="13391">
      <formula>IF(RIGHT(TEXT(AE53,"0.#"),1)=".",FALSE,TRUE)</formula>
    </cfRule>
    <cfRule type="expression" dxfId="2044" priority="13392">
      <formula>IF(RIGHT(TEXT(AE53,"0.#"),1)=".",TRUE,FALSE)</formula>
    </cfRule>
  </conditionalFormatting>
  <conditionalFormatting sqref="AE54">
    <cfRule type="expression" dxfId="2043" priority="13389">
      <formula>IF(RIGHT(TEXT(AE54,"0.#"),1)=".",FALSE,TRUE)</formula>
    </cfRule>
    <cfRule type="expression" dxfId="2042" priority="13390">
      <formula>IF(RIGHT(TEXT(AE54,"0.#"),1)=".",TRUE,FALSE)</formula>
    </cfRule>
  </conditionalFormatting>
  <conditionalFormatting sqref="AI54">
    <cfRule type="expression" dxfId="2041" priority="13383">
      <formula>IF(RIGHT(TEXT(AI54,"0.#"),1)=".",FALSE,TRUE)</formula>
    </cfRule>
    <cfRule type="expression" dxfId="2040" priority="13384">
      <formula>IF(RIGHT(TEXT(AI54,"0.#"),1)=".",TRUE,FALSE)</formula>
    </cfRule>
  </conditionalFormatting>
  <conditionalFormatting sqref="AI53">
    <cfRule type="expression" dxfId="2039" priority="13381">
      <formula>IF(RIGHT(TEXT(AI53,"0.#"),1)=".",FALSE,TRUE)</formula>
    </cfRule>
    <cfRule type="expression" dxfId="2038" priority="13382">
      <formula>IF(RIGHT(TEXT(AI53,"0.#"),1)=".",TRUE,FALSE)</formula>
    </cfRule>
  </conditionalFormatting>
  <conditionalFormatting sqref="AM53">
    <cfRule type="expression" dxfId="2037" priority="13379">
      <formula>IF(RIGHT(TEXT(AM53,"0.#"),1)=".",FALSE,TRUE)</formula>
    </cfRule>
    <cfRule type="expression" dxfId="2036" priority="13380">
      <formula>IF(RIGHT(TEXT(AM53,"0.#"),1)=".",TRUE,FALSE)</formula>
    </cfRule>
  </conditionalFormatting>
  <conditionalFormatting sqref="AM54">
    <cfRule type="expression" dxfId="2035" priority="13377">
      <formula>IF(RIGHT(TEXT(AM54,"0.#"),1)=".",FALSE,TRUE)</formula>
    </cfRule>
    <cfRule type="expression" dxfId="2034" priority="13378">
      <formula>IF(RIGHT(TEXT(AM54,"0.#"),1)=".",TRUE,FALSE)</formula>
    </cfRule>
  </conditionalFormatting>
  <conditionalFormatting sqref="AM55">
    <cfRule type="expression" dxfId="2033" priority="13375">
      <formula>IF(RIGHT(TEXT(AM55,"0.#"),1)=".",FALSE,TRUE)</formula>
    </cfRule>
    <cfRule type="expression" dxfId="2032" priority="13376">
      <formula>IF(RIGHT(TEXT(AM55,"0.#"),1)=".",TRUE,FALSE)</formula>
    </cfRule>
  </conditionalFormatting>
  <conditionalFormatting sqref="AE60">
    <cfRule type="expression" dxfId="2031" priority="13361">
      <formula>IF(RIGHT(TEXT(AE60,"0.#"),1)=".",FALSE,TRUE)</formula>
    </cfRule>
    <cfRule type="expression" dxfId="2030" priority="13362">
      <formula>IF(RIGHT(TEXT(AE60,"0.#"),1)=".",TRUE,FALSE)</formula>
    </cfRule>
  </conditionalFormatting>
  <conditionalFormatting sqref="AE61">
    <cfRule type="expression" dxfId="2029" priority="13359">
      <formula>IF(RIGHT(TEXT(AE61,"0.#"),1)=".",FALSE,TRUE)</formula>
    </cfRule>
    <cfRule type="expression" dxfId="2028" priority="13360">
      <formula>IF(RIGHT(TEXT(AE61,"0.#"),1)=".",TRUE,FALSE)</formula>
    </cfRule>
  </conditionalFormatting>
  <conditionalFormatting sqref="AE62">
    <cfRule type="expression" dxfId="2027" priority="13357">
      <formula>IF(RIGHT(TEXT(AE62,"0.#"),1)=".",FALSE,TRUE)</formula>
    </cfRule>
    <cfRule type="expression" dxfId="2026" priority="13358">
      <formula>IF(RIGHT(TEXT(AE62,"0.#"),1)=".",TRUE,FALSE)</formula>
    </cfRule>
  </conditionalFormatting>
  <conditionalFormatting sqref="AI62">
    <cfRule type="expression" dxfId="2025" priority="13355">
      <formula>IF(RIGHT(TEXT(AI62,"0.#"),1)=".",FALSE,TRUE)</formula>
    </cfRule>
    <cfRule type="expression" dxfId="2024" priority="13356">
      <formula>IF(RIGHT(TEXT(AI62,"0.#"),1)=".",TRUE,FALSE)</formula>
    </cfRule>
  </conditionalFormatting>
  <conditionalFormatting sqref="AI61">
    <cfRule type="expression" dxfId="2023" priority="13353">
      <formula>IF(RIGHT(TEXT(AI61,"0.#"),1)=".",FALSE,TRUE)</formula>
    </cfRule>
    <cfRule type="expression" dxfId="2022" priority="13354">
      <formula>IF(RIGHT(TEXT(AI61,"0.#"),1)=".",TRUE,FALSE)</formula>
    </cfRule>
  </conditionalFormatting>
  <conditionalFormatting sqref="AI60">
    <cfRule type="expression" dxfId="2021" priority="13351">
      <formula>IF(RIGHT(TEXT(AI60,"0.#"),1)=".",FALSE,TRUE)</formula>
    </cfRule>
    <cfRule type="expression" dxfId="2020" priority="13352">
      <formula>IF(RIGHT(TEXT(AI60,"0.#"),1)=".",TRUE,FALSE)</formula>
    </cfRule>
  </conditionalFormatting>
  <conditionalFormatting sqref="AM60">
    <cfRule type="expression" dxfId="2019" priority="13349">
      <formula>IF(RIGHT(TEXT(AM60,"0.#"),1)=".",FALSE,TRUE)</formula>
    </cfRule>
    <cfRule type="expression" dxfId="2018" priority="13350">
      <formula>IF(RIGHT(TEXT(AM60,"0.#"),1)=".",TRUE,FALSE)</formula>
    </cfRule>
  </conditionalFormatting>
  <conditionalFormatting sqref="AM61">
    <cfRule type="expression" dxfId="2017" priority="13347">
      <formula>IF(RIGHT(TEXT(AM61,"0.#"),1)=".",FALSE,TRUE)</formula>
    </cfRule>
    <cfRule type="expression" dxfId="2016" priority="13348">
      <formula>IF(RIGHT(TEXT(AM61,"0.#"),1)=".",TRUE,FALSE)</formula>
    </cfRule>
  </conditionalFormatting>
  <conditionalFormatting sqref="AM62">
    <cfRule type="expression" dxfId="2015" priority="13345">
      <formula>IF(RIGHT(TEXT(AM62,"0.#"),1)=".",FALSE,TRUE)</formula>
    </cfRule>
    <cfRule type="expression" dxfId="2014" priority="13346">
      <formula>IF(RIGHT(TEXT(AM62,"0.#"),1)=".",TRUE,FALSE)</formula>
    </cfRule>
  </conditionalFormatting>
  <conditionalFormatting sqref="AE87">
    <cfRule type="expression" dxfId="2013" priority="13331">
      <formula>IF(RIGHT(TEXT(AE87,"0.#"),1)=".",FALSE,TRUE)</formula>
    </cfRule>
    <cfRule type="expression" dxfId="2012" priority="13332">
      <formula>IF(RIGHT(TEXT(AE87,"0.#"),1)=".",TRUE,FALSE)</formula>
    </cfRule>
  </conditionalFormatting>
  <conditionalFormatting sqref="AE88">
    <cfRule type="expression" dxfId="2011" priority="13329">
      <formula>IF(RIGHT(TEXT(AE88,"0.#"),1)=".",FALSE,TRUE)</formula>
    </cfRule>
    <cfRule type="expression" dxfId="2010" priority="13330">
      <formula>IF(RIGHT(TEXT(AE88,"0.#"),1)=".",TRUE,FALSE)</formula>
    </cfRule>
  </conditionalFormatting>
  <conditionalFormatting sqref="AE89">
    <cfRule type="expression" dxfId="2009" priority="13327">
      <formula>IF(RIGHT(TEXT(AE89,"0.#"),1)=".",FALSE,TRUE)</formula>
    </cfRule>
    <cfRule type="expression" dxfId="2008" priority="13328">
      <formula>IF(RIGHT(TEXT(AE89,"0.#"),1)=".",TRUE,FALSE)</formula>
    </cfRule>
  </conditionalFormatting>
  <conditionalFormatting sqref="AI89">
    <cfRule type="expression" dxfId="2007" priority="13325">
      <formula>IF(RIGHT(TEXT(AI89,"0.#"),1)=".",FALSE,TRUE)</formula>
    </cfRule>
    <cfRule type="expression" dxfId="2006" priority="13326">
      <formula>IF(RIGHT(TEXT(AI89,"0.#"),1)=".",TRUE,FALSE)</formula>
    </cfRule>
  </conditionalFormatting>
  <conditionalFormatting sqref="AI88">
    <cfRule type="expression" dxfId="2005" priority="13323">
      <formula>IF(RIGHT(TEXT(AI88,"0.#"),1)=".",FALSE,TRUE)</formula>
    </cfRule>
    <cfRule type="expression" dxfId="2004" priority="13324">
      <formula>IF(RIGHT(TEXT(AI88,"0.#"),1)=".",TRUE,FALSE)</formula>
    </cfRule>
  </conditionalFormatting>
  <conditionalFormatting sqref="AI87">
    <cfRule type="expression" dxfId="2003" priority="13321">
      <formula>IF(RIGHT(TEXT(AI87,"0.#"),1)=".",FALSE,TRUE)</formula>
    </cfRule>
    <cfRule type="expression" dxfId="2002" priority="13322">
      <formula>IF(RIGHT(TEXT(AI87,"0.#"),1)=".",TRUE,FALSE)</formula>
    </cfRule>
  </conditionalFormatting>
  <conditionalFormatting sqref="AM88">
    <cfRule type="expression" dxfId="2001" priority="13317">
      <formula>IF(RIGHT(TEXT(AM88,"0.#"),1)=".",FALSE,TRUE)</formula>
    </cfRule>
    <cfRule type="expression" dxfId="2000" priority="13318">
      <formula>IF(RIGHT(TEXT(AM88,"0.#"),1)=".",TRUE,FALSE)</formula>
    </cfRule>
  </conditionalFormatting>
  <conditionalFormatting sqref="AM89">
    <cfRule type="expression" dxfId="1999" priority="13315">
      <formula>IF(RIGHT(TEXT(AM89,"0.#"),1)=".",FALSE,TRUE)</formula>
    </cfRule>
    <cfRule type="expression" dxfId="1998" priority="13316">
      <formula>IF(RIGHT(TEXT(AM89,"0.#"),1)=".",TRUE,FALSE)</formula>
    </cfRule>
  </conditionalFormatting>
  <conditionalFormatting sqref="AE92">
    <cfRule type="expression" dxfId="1997" priority="13301">
      <formula>IF(RIGHT(TEXT(AE92,"0.#"),1)=".",FALSE,TRUE)</formula>
    </cfRule>
    <cfRule type="expression" dxfId="1996" priority="13302">
      <formula>IF(RIGHT(TEXT(AE92,"0.#"),1)=".",TRUE,FALSE)</formula>
    </cfRule>
  </conditionalFormatting>
  <conditionalFormatting sqref="AE93">
    <cfRule type="expression" dxfId="1995" priority="13299">
      <formula>IF(RIGHT(TEXT(AE93,"0.#"),1)=".",FALSE,TRUE)</formula>
    </cfRule>
    <cfRule type="expression" dxfId="1994" priority="13300">
      <formula>IF(RIGHT(TEXT(AE93,"0.#"),1)=".",TRUE,FALSE)</formula>
    </cfRule>
  </conditionalFormatting>
  <conditionalFormatting sqref="AE94">
    <cfRule type="expression" dxfId="1993" priority="13297">
      <formula>IF(RIGHT(TEXT(AE94,"0.#"),1)=".",FALSE,TRUE)</formula>
    </cfRule>
    <cfRule type="expression" dxfId="1992" priority="13298">
      <formula>IF(RIGHT(TEXT(AE94,"0.#"),1)=".",TRUE,FALSE)</formula>
    </cfRule>
  </conditionalFormatting>
  <conditionalFormatting sqref="AI94">
    <cfRule type="expression" dxfId="1991" priority="13295">
      <formula>IF(RIGHT(TEXT(AI94,"0.#"),1)=".",FALSE,TRUE)</formula>
    </cfRule>
    <cfRule type="expression" dxfId="1990" priority="13296">
      <formula>IF(RIGHT(TEXT(AI94,"0.#"),1)=".",TRUE,FALSE)</formula>
    </cfRule>
  </conditionalFormatting>
  <conditionalFormatting sqref="AI93">
    <cfRule type="expression" dxfId="1989" priority="13293">
      <formula>IF(RIGHT(TEXT(AI93,"0.#"),1)=".",FALSE,TRUE)</formula>
    </cfRule>
    <cfRule type="expression" dxfId="1988" priority="13294">
      <formula>IF(RIGHT(TEXT(AI93,"0.#"),1)=".",TRUE,FALSE)</formula>
    </cfRule>
  </conditionalFormatting>
  <conditionalFormatting sqref="AI92">
    <cfRule type="expression" dxfId="1987" priority="13291">
      <formula>IF(RIGHT(TEXT(AI92,"0.#"),1)=".",FALSE,TRUE)</formula>
    </cfRule>
    <cfRule type="expression" dxfId="1986" priority="13292">
      <formula>IF(RIGHT(TEXT(AI92,"0.#"),1)=".",TRUE,FALSE)</formula>
    </cfRule>
  </conditionalFormatting>
  <conditionalFormatting sqref="AM92">
    <cfRule type="expression" dxfId="1985" priority="13289">
      <formula>IF(RIGHT(TEXT(AM92,"0.#"),1)=".",FALSE,TRUE)</formula>
    </cfRule>
    <cfRule type="expression" dxfId="1984" priority="13290">
      <formula>IF(RIGHT(TEXT(AM92,"0.#"),1)=".",TRUE,FALSE)</formula>
    </cfRule>
  </conditionalFormatting>
  <conditionalFormatting sqref="AM93">
    <cfRule type="expression" dxfId="1983" priority="13287">
      <formula>IF(RIGHT(TEXT(AM93,"0.#"),1)=".",FALSE,TRUE)</formula>
    </cfRule>
    <cfRule type="expression" dxfId="1982" priority="13288">
      <formula>IF(RIGHT(TEXT(AM93,"0.#"),1)=".",TRUE,FALSE)</formula>
    </cfRule>
  </conditionalFormatting>
  <conditionalFormatting sqref="AM94">
    <cfRule type="expression" dxfId="1981" priority="13285">
      <formula>IF(RIGHT(TEXT(AM94,"0.#"),1)=".",FALSE,TRUE)</formula>
    </cfRule>
    <cfRule type="expression" dxfId="1980" priority="13286">
      <formula>IF(RIGHT(TEXT(AM94,"0.#"),1)=".",TRUE,FALSE)</formula>
    </cfRule>
  </conditionalFormatting>
  <conditionalFormatting sqref="AE97">
    <cfRule type="expression" dxfId="1979" priority="13271">
      <formula>IF(RIGHT(TEXT(AE97,"0.#"),1)=".",FALSE,TRUE)</formula>
    </cfRule>
    <cfRule type="expression" dxfId="1978" priority="13272">
      <formula>IF(RIGHT(TEXT(AE97,"0.#"),1)=".",TRUE,FALSE)</formula>
    </cfRule>
  </conditionalFormatting>
  <conditionalFormatting sqref="AE98">
    <cfRule type="expression" dxfId="1977" priority="13269">
      <formula>IF(RIGHT(TEXT(AE98,"0.#"),1)=".",FALSE,TRUE)</formula>
    </cfRule>
    <cfRule type="expression" dxfId="1976" priority="13270">
      <formula>IF(RIGHT(TEXT(AE98,"0.#"),1)=".",TRUE,FALSE)</formula>
    </cfRule>
  </conditionalFormatting>
  <conditionalFormatting sqref="AE99">
    <cfRule type="expression" dxfId="1975" priority="13267">
      <formula>IF(RIGHT(TEXT(AE99,"0.#"),1)=".",FALSE,TRUE)</formula>
    </cfRule>
    <cfRule type="expression" dxfId="1974" priority="13268">
      <formula>IF(RIGHT(TEXT(AE99,"0.#"),1)=".",TRUE,FALSE)</formula>
    </cfRule>
  </conditionalFormatting>
  <conditionalFormatting sqref="AI99">
    <cfRule type="expression" dxfId="1973" priority="13265">
      <formula>IF(RIGHT(TEXT(AI99,"0.#"),1)=".",FALSE,TRUE)</formula>
    </cfRule>
    <cfRule type="expression" dxfId="1972" priority="13266">
      <formula>IF(RIGHT(TEXT(AI99,"0.#"),1)=".",TRUE,FALSE)</formula>
    </cfRule>
  </conditionalFormatting>
  <conditionalFormatting sqref="AI98">
    <cfRule type="expression" dxfId="1971" priority="13263">
      <formula>IF(RIGHT(TEXT(AI98,"0.#"),1)=".",FALSE,TRUE)</formula>
    </cfRule>
    <cfRule type="expression" dxfId="1970" priority="13264">
      <formula>IF(RIGHT(TEXT(AI98,"0.#"),1)=".",TRUE,FALSE)</formula>
    </cfRule>
  </conditionalFormatting>
  <conditionalFormatting sqref="AI97">
    <cfRule type="expression" dxfId="1969" priority="13261">
      <formula>IF(RIGHT(TEXT(AI97,"0.#"),1)=".",FALSE,TRUE)</formula>
    </cfRule>
    <cfRule type="expression" dxfId="1968" priority="13262">
      <formula>IF(RIGHT(TEXT(AI97,"0.#"),1)=".",TRUE,FALSE)</formula>
    </cfRule>
  </conditionalFormatting>
  <conditionalFormatting sqref="AM97">
    <cfRule type="expression" dxfId="1967" priority="13259">
      <formula>IF(RIGHT(TEXT(AM97,"0.#"),1)=".",FALSE,TRUE)</formula>
    </cfRule>
    <cfRule type="expression" dxfId="1966" priority="13260">
      <formula>IF(RIGHT(TEXT(AM97,"0.#"),1)=".",TRUE,FALSE)</formula>
    </cfRule>
  </conditionalFormatting>
  <conditionalFormatting sqref="AM98">
    <cfRule type="expression" dxfId="1965" priority="13257">
      <formula>IF(RIGHT(TEXT(AM98,"0.#"),1)=".",FALSE,TRUE)</formula>
    </cfRule>
    <cfRule type="expression" dxfId="1964" priority="13258">
      <formula>IF(RIGHT(TEXT(AM98,"0.#"),1)=".",TRUE,FALSE)</formula>
    </cfRule>
  </conditionalFormatting>
  <conditionalFormatting sqref="AM99">
    <cfRule type="expression" dxfId="1963" priority="13255">
      <formula>IF(RIGHT(TEXT(AM99,"0.#"),1)=".",FALSE,TRUE)</formula>
    </cfRule>
    <cfRule type="expression" dxfId="1962" priority="13256">
      <formula>IF(RIGHT(TEXT(AM99,"0.#"),1)=".",TRUE,FALSE)</formula>
    </cfRule>
  </conditionalFormatting>
  <conditionalFormatting sqref="AI101">
    <cfRule type="expression" dxfId="1961" priority="13241">
      <formula>IF(RIGHT(TEXT(AI101,"0.#"),1)=".",FALSE,TRUE)</formula>
    </cfRule>
    <cfRule type="expression" dxfId="1960" priority="13242">
      <formula>IF(RIGHT(TEXT(AI101,"0.#"),1)=".",TRUE,FALSE)</formula>
    </cfRule>
  </conditionalFormatting>
  <conditionalFormatting sqref="AM101">
    <cfRule type="expression" dxfId="1959" priority="13239">
      <formula>IF(RIGHT(TEXT(AM101,"0.#"),1)=".",FALSE,TRUE)</formula>
    </cfRule>
    <cfRule type="expression" dxfId="1958" priority="13240">
      <formula>IF(RIGHT(TEXT(AM101,"0.#"),1)=".",TRUE,FALSE)</formula>
    </cfRule>
  </conditionalFormatting>
  <conditionalFormatting sqref="AE102">
    <cfRule type="expression" dxfId="1957" priority="13237">
      <formula>IF(RIGHT(TEXT(AE102,"0.#"),1)=".",FALSE,TRUE)</formula>
    </cfRule>
    <cfRule type="expression" dxfId="1956" priority="13238">
      <formula>IF(RIGHT(TEXT(AE102,"0.#"),1)=".",TRUE,FALSE)</formula>
    </cfRule>
  </conditionalFormatting>
  <conditionalFormatting sqref="AI102">
    <cfRule type="expression" dxfId="1955" priority="13235">
      <formula>IF(RIGHT(TEXT(AI102,"0.#"),1)=".",FALSE,TRUE)</formula>
    </cfRule>
    <cfRule type="expression" dxfId="1954" priority="13236">
      <formula>IF(RIGHT(TEXT(AI102,"0.#"),1)=".",TRUE,FALSE)</formula>
    </cfRule>
  </conditionalFormatting>
  <conditionalFormatting sqref="AM102">
    <cfRule type="expression" dxfId="1953" priority="13233">
      <formula>IF(RIGHT(TEXT(AM102,"0.#"),1)=".",FALSE,TRUE)</formula>
    </cfRule>
    <cfRule type="expression" dxfId="1952" priority="13234">
      <formula>IF(RIGHT(TEXT(AM102,"0.#"),1)=".",TRUE,FALSE)</formula>
    </cfRule>
  </conditionalFormatting>
  <conditionalFormatting sqref="AQ102">
    <cfRule type="expression" dxfId="1951" priority="13231">
      <formula>IF(RIGHT(TEXT(AQ102,"0.#"),1)=".",FALSE,TRUE)</formula>
    </cfRule>
    <cfRule type="expression" dxfId="1950" priority="13232">
      <formula>IF(RIGHT(TEXT(AQ102,"0.#"),1)=".",TRUE,FALSE)</formula>
    </cfRule>
  </conditionalFormatting>
  <conditionalFormatting sqref="AE104">
    <cfRule type="expression" dxfId="1949" priority="13229">
      <formula>IF(RIGHT(TEXT(AE104,"0.#"),1)=".",FALSE,TRUE)</formula>
    </cfRule>
    <cfRule type="expression" dxfId="1948" priority="13230">
      <formula>IF(RIGHT(TEXT(AE104,"0.#"),1)=".",TRUE,FALSE)</formula>
    </cfRule>
  </conditionalFormatting>
  <conditionalFormatting sqref="AI104">
    <cfRule type="expression" dxfId="1947" priority="13227">
      <formula>IF(RIGHT(TEXT(AI104,"0.#"),1)=".",FALSE,TRUE)</formula>
    </cfRule>
    <cfRule type="expression" dxfId="1946" priority="13228">
      <formula>IF(RIGHT(TEXT(AI104,"0.#"),1)=".",TRUE,FALSE)</formula>
    </cfRule>
  </conditionalFormatting>
  <conditionalFormatting sqref="AM104">
    <cfRule type="expression" dxfId="1945" priority="13225">
      <formula>IF(RIGHT(TEXT(AM104,"0.#"),1)=".",FALSE,TRUE)</formula>
    </cfRule>
    <cfRule type="expression" dxfId="1944" priority="13226">
      <formula>IF(RIGHT(TEXT(AM104,"0.#"),1)=".",TRUE,FALSE)</formula>
    </cfRule>
  </conditionalFormatting>
  <conditionalFormatting sqref="AE105">
    <cfRule type="expression" dxfId="1943" priority="13223">
      <formula>IF(RIGHT(TEXT(AE105,"0.#"),1)=".",FALSE,TRUE)</formula>
    </cfRule>
    <cfRule type="expression" dxfId="1942" priority="13224">
      <formula>IF(RIGHT(TEXT(AE105,"0.#"),1)=".",TRUE,FALSE)</formula>
    </cfRule>
  </conditionalFormatting>
  <conditionalFormatting sqref="AI105">
    <cfRule type="expression" dxfId="1941" priority="13221">
      <formula>IF(RIGHT(TEXT(AI105,"0.#"),1)=".",FALSE,TRUE)</formula>
    </cfRule>
    <cfRule type="expression" dxfId="1940" priority="13222">
      <formula>IF(RIGHT(TEXT(AI105,"0.#"),1)=".",TRUE,FALSE)</formula>
    </cfRule>
  </conditionalFormatting>
  <conditionalFormatting sqref="AM105">
    <cfRule type="expression" dxfId="1939" priority="13219">
      <formula>IF(RIGHT(TEXT(AM105,"0.#"),1)=".",FALSE,TRUE)</formula>
    </cfRule>
    <cfRule type="expression" dxfId="1938" priority="13220">
      <formula>IF(RIGHT(TEXT(AM105,"0.#"),1)=".",TRUE,FALSE)</formula>
    </cfRule>
  </conditionalFormatting>
  <conditionalFormatting sqref="AE107">
    <cfRule type="expression" dxfId="1937" priority="13215">
      <formula>IF(RIGHT(TEXT(AE107,"0.#"),1)=".",FALSE,TRUE)</formula>
    </cfRule>
    <cfRule type="expression" dxfId="1936" priority="13216">
      <formula>IF(RIGHT(TEXT(AE107,"0.#"),1)=".",TRUE,FALSE)</formula>
    </cfRule>
  </conditionalFormatting>
  <conditionalFormatting sqref="AI107">
    <cfRule type="expression" dxfId="1935" priority="13213">
      <formula>IF(RIGHT(TEXT(AI107,"0.#"),1)=".",FALSE,TRUE)</formula>
    </cfRule>
    <cfRule type="expression" dxfId="1934" priority="13214">
      <formula>IF(RIGHT(TEXT(AI107,"0.#"),1)=".",TRUE,FALSE)</formula>
    </cfRule>
  </conditionalFormatting>
  <conditionalFormatting sqref="AM107">
    <cfRule type="expression" dxfId="1933" priority="13211">
      <formula>IF(RIGHT(TEXT(AM107,"0.#"),1)=".",FALSE,TRUE)</formula>
    </cfRule>
    <cfRule type="expression" dxfId="1932" priority="13212">
      <formula>IF(RIGHT(TEXT(AM107,"0.#"),1)=".",TRUE,FALSE)</formula>
    </cfRule>
  </conditionalFormatting>
  <conditionalFormatting sqref="AE108">
    <cfRule type="expression" dxfId="1931" priority="13209">
      <formula>IF(RIGHT(TEXT(AE108,"0.#"),1)=".",FALSE,TRUE)</formula>
    </cfRule>
    <cfRule type="expression" dxfId="1930" priority="13210">
      <formula>IF(RIGHT(TEXT(AE108,"0.#"),1)=".",TRUE,FALSE)</formula>
    </cfRule>
  </conditionalFormatting>
  <conditionalFormatting sqref="AI108">
    <cfRule type="expression" dxfId="1929" priority="13207">
      <formula>IF(RIGHT(TEXT(AI108,"0.#"),1)=".",FALSE,TRUE)</formula>
    </cfRule>
    <cfRule type="expression" dxfId="1928" priority="13208">
      <formula>IF(RIGHT(TEXT(AI108,"0.#"),1)=".",TRUE,FALSE)</formula>
    </cfRule>
  </conditionalFormatting>
  <conditionalFormatting sqref="AM108">
    <cfRule type="expression" dxfId="1927" priority="13205">
      <formula>IF(RIGHT(TEXT(AM108,"0.#"),1)=".",FALSE,TRUE)</formula>
    </cfRule>
    <cfRule type="expression" dxfId="1926" priority="13206">
      <formula>IF(RIGHT(TEXT(AM108,"0.#"),1)=".",TRUE,FALSE)</formula>
    </cfRule>
  </conditionalFormatting>
  <conditionalFormatting sqref="AE110">
    <cfRule type="expression" dxfId="1925" priority="13201">
      <formula>IF(RIGHT(TEXT(AE110,"0.#"),1)=".",FALSE,TRUE)</formula>
    </cfRule>
    <cfRule type="expression" dxfId="1924" priority="13202">
      <formula>IF(RIGHT(TEXT(AE110,"0.#"),1)=".",TRUE,FALSE)</formula>
    </cfRule>
  </conditionalFormatting>
  <conditionalFormatting sqref="AI110">
    <cfRule type="expression" dxfId="1923" priority="13199">
      <formula>IF(RIGHT(TEXT(AI110,"0.#"),1)=".",FALSE,TRUE)</formula>
    </cfRule>
    <cfRule type="expression" dxfId="1922" priority="13200">
      <formula>IF(RIGHT(TEXT(AI110,"0.#"),1)=".",TRUE,FALSE)</formula>
    </cfRule>
  </conditionalFormatting>
  <conditionalFormatting sqref="AM110">
    <cfRule type="expression" dxfId="1921" priority="13197">
      <formula>IF(RIGHT(TEXT(AM110,"0.#"),1)=".",FALSE,TRUE)</formula>
    </cfRule>
    <cfRule type="expression" dxfId="1920" priority="13198">
      <formula>IF(RIGHT(TEXT(AM110,"0.#"),1)=".",TRUE,FALSE)</formula>
    </cfRule>
  </conditionalFormatting>
  <conditionalFormatting sqref="AE111">
    <cfRule type="expression" dxfId="1919" priority="13195">
      <formula>IF(RIGHT(TEXT(AE111,"0.#"),1)=".",FALSE,TRUE)</formula>
    </cfRule>
    <cfRule type="expression" dxfId="1918" priority="13196">
      <formula>IF(RIGHT(TEXT(AE111,"0.#"),1)=".",TRUE,FALSE)</formula>
    </cfRule>
  </conditionalFormatting>
  <conditionalFormatting sqref="AI111">
    <cfRule type="expression" dxfId="1917" priority="13193">
      <formula>IF(RIGHT(TEXT(AI111,"0.#"),1)=".",FALSE,TRUE)</formula>
    </cfRule>
    <cfRule type="expression" dxfId="1916" priority="13194">
      <formula>IF(RIGHT(TEXT(AI111,"0.#"),1)=".",TRUE,FALSE)</formula>
    </cfRule>
  </conditionalFormatting>
  <conditionalFormatting sqref="AM111">
    <cfRule type="expression" dxfId="1915" priority="13191">
      <formula>IF(RIGHT(TEXT(AM111,"0.#"),1)=".",FALSE,TRUE)</formula>
    </cfRule>
    <cfRule type="expression" dxfId="1914" priority="13192">
      <formula>IF(RIGHT(TEXT(AM111,"0.#"),1)=".",TRUE,FALSE)</formula>
    </cfRule>
  </conditionalFormatting>
  <conditionalFormatting sqref="AE113">
    <cfRule type="expression" dxfId="1913" priority="13187">
      <formula>IF(RIGHT(TEXT(AE113,"0.#"),1)=".",FALSE,TRUE)</formula>
    </cfRule>
    <cfRule type="expression" dxfId="1912" priority="13188">
      <formula>IF(RIGHT(TEXT(AE113,"0.#"),1)=".",TRUE,FALSE)</formula>
    </cfRule>
  </conditionalFormatting>
  <conditionalFormatting sqref="AI113">
    <cfRule type="expression" dxfId="1911" priority="13185">
      <formula>IF(RIGHT(TEXT(AI113,"0.#"),1)=".",FALSE,TRUE)</formula>
    </cfRule>
    <cfRule type="expression" dxfId="1910" priority="13186">
      <formula>IF(RIGHT(TEXT(AI113,"0.#"),1)=".",TRUE,FALSE)</formula>
    </cfRule>
  </conditionalFormatting>
  <conditionalFormatting sqref="AM113">
    <cfRule type="expression" dxfId="1909" priority="13183">
      <formula>IF(RIGHT(TEXT(AM113,"0.#"),1)=".",FALSE,TRUE)</formula>
    </cfRule>
    <cfRule type="expression" dxfId="1908" priority="13184">
      <formula>IF(RIGHT(TEXT(AM113,"0.#"),1)=".",TRUE,FALSE)</formula>
    </cfRule>
  </conditionalFormatting>
  <conditionalFormatting sqref="AE114">
    <cfRule type="expression" dxfId="1907" priority="13181">
      <formula>IF(RIGHT(TEXT(AE114,"0.#"),1)=".",FALSE,TRUE)</formula>
    </cfRule>
    <cfRule type="expression" dxfId="1906" priority="13182">
      <formula>IF(RIGHT(TEXT(AE114,"0.#"),1)=".",TRUE,FALSE)</formula>
    </cfRule>
  </conditionalFormatting>
  <conditionalFormatting sqref="AI114">
    <cfRule type="expression" dxfId="1905" priority="13179">
      <formula>IF(RIGHT(TEXT(AI114,"0.#"),1)=".",FALSE,TRUE)</formula>
    </cfRule>
    <cfRule type="expression" dxfId="1904" priority="13180">
      <formula>IF(RIGHT(TEXT(AI114,"0.#"),1)=".",TRUE,FALSE)</formula>
    </cfRule>
  </conditionalFormatting>
  <conditionalFormatting sqref="AM114">
    <cfRule type="expression" dxfId="1903" priority="13177">
      <formula>IF(RIGHT(TEXT(AM114,"0.#"),1)=".",FALSE,TRUE)</formula>
    </cfRule>
    <cfRule type="expression" dxfId="1902" priority="13178">
      <formula>IF(RIGHT(TEXT(AM114,"0.#"),1)=".",TRUE,FALSE)</formula>
    </cfRule>
  </conditionalFormatting>
  <conditionalFormatting sqref="AE116 AQ116">
    <cfRule type="expression" dxfId="1901" priority="13173">
      <formula>IF(RIGHT(TEXT(AE116,"0.#"),1)=".",FALSE,TRUE)</formula>
    </cfRule>
    <cfRule type="expression" dxfId="1900" priority="13174">
      <formula>IF(RIGHT(TEXT(AE116,"0.#"),1)=".",TRUE,FALSE)</formula>
    </cfRule>
  </conditionalFormatting>
  <conditionalFormatting sqref="AI116">
    <cfRule type="expression" dxfId="1899" priority="13171">
      <formula>IF(RIGHT(TEXT(AI116,"0.#"),1)=".",FALSE,TRUE)</formula>
    </cfRule>
    <cfRule type="expression" dxfId="1898" priority="13172">
      <formula>IF(RIGHT(TEXT(AI116,"0.#"),1)=".",TRUE,FALSE)</formula>
    </cfRule>
  </conditionalFormatting>
  <conditionalFormatting sqref="AM116">
    <cfRule type="expression" dxfId="1897" priority="13169">
      <formula>IF(RIGHT(TEXT(AM116,"0.#"),1)=".",FALSE,TRUE)</formula>
    </cfRule>
    <cfRule type="expression" dxfId="1896" priority="13170">
      <formula>IF(RIGHT(TEXT(AM116,"0.#"),1)=".",TRUE,FALSE)</formula>
    </cfRule>
  </conditionalFormatting>
  <conditionalFormatting sqref="AE117 AM117">
    <cfRule type="expression" dxfId="1895" priority="13167">
      <formula>IF(RIGHT(TEXT(AE117,"0.#"),1)=".",FALSE,TRUE)</formula>
    </cfRule>
    <cfRule type="expression" dxfId="1894" priority="13168">
      <formula>IF(RIGHT(TEXT(AE117,"0.#"),1)=".",TRUE,FALSE)</formula>
    </cfRule>
  </conditionalFormatting>
  <conditionalFormatting sqref="AI117">
    <cfRule type="expression" dxfId="1893" priority="13165">
      <formula>IF(RIGHT(TEXT(AI117,"0.#"),1)=".",FALSE,TRUE)</formula>
    </cfRule>
    <cfRule type="expression" dxfId="1892" priority="13166">
      <formula>IF(RIGHT(TEXT(AI117,"0.#"),1)=".",TRUE,FALSE)</formula>
    </cfRule>
  </conditionalFormatting>
  <conditionalFormatting sqref="AQ117">
    <cfRule type="expression" dxfId="1891" priority="13161">
      <formula>IF(RIGHT(TEXT(AQ117,"0.#"),1)=".",FALSE,TRUE)</formula>
    </cfRule>
    <cfRule type="expression" dxfId="1890" priority="13162">
      <formula>IF(RIGHT(TEXT(AQ117,"0.#"),1)=".",TRUE,FALSE)</formula>
    </cfRule>
  </conditionalFormatting>
  <conditionalFormatting sqref="AQ119">
    <cfRule type="expression" dxfId="1889" priority="13159">
      <formula>IF(RIGHT(TEXT(AQ119,"0.#"),1)=".",FALSE,TRUE)</formula>
    </cfRule>
    <cfRule type="expression" dxfId="1888" priority="13160">
      <formula>IF(RIGHT(TEXT(AQ119,"0.#"),1)=".",TRUE,FALSE)</formula>
    </cfRule>
  </conditionalFormatting>
  <conditionalFormatting sqref="AM119">
    <cfRule type="expression" dxfId="1887" priority="13155">
      <formula>IF(RIGHT(TEXT(AM119,"0.#"),1)=".",FALSE,TRUE)</formula>
    </cfRule>
    <cfRule type="expression" dxfId="1886" priority="13156">
      <formula>IF(RIGHT(TEXT(AM119,"0.#"),1)=".",TRUE,FALSE)</formula>
    </cfRule>
  </conditionalFormatting>
  <conditionalFormatting sqref="AQ120">
    <cfRule type="expression" dxfId="1885" priority="13147">
      <formula>IF(RIGHT(TEXT(AQ120,"0.#"),1)=".",FALSE,TRUE)</formula>
    </cfRule>
    <cfRule type="expression" dxfId="1884" priority="13148">
      <formula>IF(RIGHT(TEXT(AQ120,"0.#"),1)=".",TRUE,FALSE)</formula>
    </cfRule>
  </conditionalFormatting>
  <conditionalFormatting sqref="AE122 AQ122">
    <cfRule type="expression" dxfId="1883" priority="13145">
      <formula>IF(RIGHT(TEXT(AE122,"0.#"),1)=".",FALSE,TRUE)</formula>
    </cfRule>
    <cfRule type="expression" dxfId="1882" priority="13146">
      <formula>IF(RIGHT(TEXT(AE122,"0.#"),1)=".",TRUE,FALSE)</formula>
    </cfRule>
  </conditionalFormatting>
  <conditionalFormatting sqref="AI122">
    <cfRule type="expression" dxfId="1881" priority="13143">
      <formula>IF(RIGHT(TEXT(AI122,"0.#"),1)=".",FALSE,TRUE)</formula>
    </cfRule>
    <cfRule type="expression" dxfId="1880" priority="13144">
      <formula>IF(RIGHT(TEXT(AI122,"0.#"),1)=".",TRUE,FALSE)</formula>
    </cfRule>
  </conditionalFormatting>
  <conditionalFormatting sqref="AM122">
    <cfRule type="expression" dxfId="1879" priority="13141">
      <formula>IF(RIGHT(TEXT(AM122,"0.#"),1)=".",FALSE,TRUE)</formula>
    </cfRule>
    <cfRule type="expression" dxfId="1878" priority="13142">
      <formula>IF(RIGHT(TEXT(AM122,"0.#"),1)=".",TRUE,FALSE)</formula>
    </cfRule>
  </conditionalFormatting>
  <conditionalFormatting sqref="AQ123">
    <cfRule type="expression" dxfId="1877" priority="13133">
      <formula>IF(RIGHT(TEXT(AQ123,"0.#"),1)=".",FALSE,TRUE)</formula>
    </cfRule>
    <cfRule type="expression" dxfId="1876" priority="13134">
      <formula>IF(RIGHT(TEXT(AQ123,"0.#"),1)=".",TRUE,FALSE)</formula>
    </cfRule>
  </conditionalFormatting>
  <conditionalFormatting sqref="AE125 AQ125">
    <cfRule type="expression" dxfId="1875" priority="13131">
      <formula>IF(RIGHT(TEXT(AE125,"0.#"),1)=".",FALSE,TRUE)</formula>
    </cfRule>
    <cfRule type="expression" dxfId="1874" priority="13132">
      <formula>IF(RIGHT(TEXT(AE125,"0.#"),1)=".",TRUE,FALSE)</formula>
    </cfRule>
  </conditionalFormatting>
  <conditionalFormatting sqref="AI125">
    <cfRule type="expression" dxfId="1873" priority="13129">
      <formula>IF(RIGHT(TEXT(AI125,"0.#"),1)=".",FALSE,TRUE)</formula>
    </cfRule>
    <cfRule type="expression" dxfId="1872" priority="13130">
      <formula>IF(RIGHT(TEXT(AI125,"0.#"),1)=".",TRUE,FALSE)</formula>
    </cfRule>
  </conditionalFormatting>
  <conditionalFormatting sqref="AM125">
    <cfRule type="expression" dxfId="1871" priority="13127">
      <formula>IF(RIGHT(TEXT(AM125,"0.#"),1)=".",FALSE,TRUE)</formula>
    </cfRule>
    <cfRule type="expression" dxfId="1870" priority="13128">
      <formula>IF(RIGHT(TEXT(AM125,"0.#"),1)=".",TRUE,FALSE)</formula>
    </cfRule>
  </conditionalFormatting>
  <conditionalFormatting sqref="AQ126">
    <cfRule type="expression" dxfId="1869" priority="13119">
      <formula>IF(RIGHT(TEXT(AQ126,"0.#"),1)=".",FALSE,TRUE)</formula>
    </cfRule>
    <cfRule type="expression" dxfId="1868" priority="13120">
      <formula>IF(RIGHT(TEXT(AQ126,"0.#"),1)=".",TRUE,FALSE)</formula>
    </cfRule>
  </conditionalFormatting>
  <conditionalFormatting sqref="AE128 AQ128">
    <cfRule type="expression" dxfId="1867" priority="13117">
      <formula>IF(RIGHT(TEXT(AE128,"0.#"),1)=".",FALSE,TRUE)</formula>
    </cfRule>
    <cfRule type="expression" dxfId="1866" priority="13118">
      <formula>IF(RIGHT(TEXT(AE128,"0.#"),1)=".",TRUE,FALSE)</formula>
    </cfRule>
  </conditionalFormatting>
  <conditionalFormatting sqref="AI128">
    <cfRule type="expression" dxfId="1865" priority="13115">
      <formula>IF(RIGHT(TEXT(AI128,"0.#"),1)=".",FALSE,TRUE)</formula>
    </cfRule>
    <cfRule type="expression" dxfId="1864" priority="13116">
      <formula>IF(RIGHT(TEXT(AI128,"0.#"),1)=".",TRUE,FALSE)</formula>
    </cfRule>
  </conditionalFormatting>
  <conditionalFormatting sqref="AM128">
    <cfRule type="expression" dxfId="1863" priority="13113">
      <formula>IF(RIGHT(TEXT(AM128,"0.#"),1)=".",FALSE,TRUE)</formula>
    </cfRule>
    <cfRule type="expression" dxfId="1862" priority="13114">
      <formula>IF(RIGHT(TEXT(AM128,"0.#"),1)=".",TRUE,FALSE)</formula>
    </cfRule>
  </conditionalFormatting>
  <conditionalFormatting sqref="AQ129">
    <cfRule type="expression" dxfId="1861" priority="13105">
      <formula>IF(RIGHT(TEXT(AQ129,"0.#"),1)=".",FALSE,TRUE)</formula>
    </cfRule>
    <cfRule type="expression" dxfId="1860" priority="13106">
      <formula>IF(RIGHT(TEXT(AQ129,"0.#"),1)=".",TRUE,FALSE)</formula>
    </cfRule>
  </conditionalFormatting>
  <conditionalFormatting sqref="AE75">
    <cfRule type="expression" dxfId="1859" priority="13103">
      <formula>IF(RIGHT(TEXT(AE75,"0.#"),1)=".",FALSE,TRUE)</formula>
    </cfRule>
    <cfRule type="expression" dxfId="1858" priority="13104">
      <formula>IF(RIGHT(TEXT(AE75,"0.#"),1)=".",TRUE,FALSE)</formula>
    </cfRule>
  </conditionalFormatting>
  <conditionalFormatting sqref="AE76">
    <cfRule type="expression" dxfId="1857" priority="13101">
      <formula>IF(RIGHT(TEXT(AE76,"0.#"),1)=".",FALSE,TRUE)</formula>
    </cfRule>
    <cfRule type="expression" dxfId="1856" priority="13102">
      <formula>IF(RIGHT(TEXT(AE76,"0.#"),1)=".",TRUE,FALSE)</formula>
    </cfRule>
  </conditionalFormatting>
  <conditionalFormatting sqref="AE77">
    <cfRule type="expression" dxfId="1855" priority="13099">
      <formula>IF(RIGHT(TEXT(AE77,"0.#"),1)=".",FALSE,TRUE)</formula>
    </cfRule>
    <cfRule type="expression" dxfId="1854" priority="13100">
      <formula>IF(RIGHT(TEXT(AE77,"0.#"),1)=".",TRUE,FALSE)</formula>
    </cfRule>
  </conditionalFormatting>
  <conditionalFormatting sqref="AI77">
    <cfRule type="expression" dxfId="1853" priority="13097">
      <formula>IF(RIGHT(TEXT(AI77,"0.#"),1)=".",FALSE,TRUE)</formula>
    </cfRule>
    <cfRule type="expression" dxfId="1852" priority="13098">
      <formula>IF(RIGHT(TEXT(AI77,"0.#"),1)=".",TRUE,FALSE)</formula>
    </cfRule>
  </conditionalFormatting>
  <conditionalFormatting sqref="AI76">
    <cfRule type="expression" dxfId="1851" priority="13095">
      <formula>IF(RIGHT(TEXT(AI76,"0.#"),1)=".",FALSE,TRUE)</formula>
    </cfRule>
    <cfRule type="expression" dxfId="1850" priority="13096">
      <formula>IF(RIGHT(TEXT(AI76,"0.#"),1)=".",TRUE,FALSE)</formula>
    </cfRule>
  </conditionalFormatting>
  <conditionalFormatting sqref="AI75">
    <cfRule type="expression" dxfId="1849" priority="13093">
      <formula>IF(RIGHT(TEXT(AI75,"0.#"),1)=".",FALSE,TRUE)</formula>
    </cfRule>
    <cfRule type="expression" dxfId="1848" priority="13094">
      <formula>IF(RIGHT(TEXT(AI75,"0.#"),1)=".",TRUE,FALSE)</formula>
    </cfRule>
  </conditionalFormatting>
  <conditionalFormatting sqref="AM75">
    <cfRule type="expression" dxfId="1847" priority="13091">
      <formula>IF(RIGHT(TEXT(AM75,"0.#"),1)=".",FALSE,TRUE)</formula>
    </cfRule>
    <cfRule type="expression" dxfId="1846" priority="13092">
      <formula>IF(RIGHT(TEXT(AM75,"0.#"),1)=".",TRUE,FALSE)</formula>
    </cfRule>
  </conditionalFormatting>
  <conditionalFormatting sqref="AM76">
    <cfRule type="expression" dxfId="1845" priority="13089">
      <formula>IF(RIGHT(TEXT(AM76,"0.#"),1)=".",FALSE,TRUE)</formula>
    </cfRule>
    <cfRule type="expression" dxfId="1844" priority="13090">
      <formula>IF(RIGHT(TEXT(AM76,"0.#"),1)=".",TRUE,FALSE)</formula>
    </cfRule>
  </conditionalFormatting>
  <conditionalFormatting sqref="AM77">
    <cfRule type="expression" dxfId="1843" priority="13087">
      <formula>IF(RIGHT(TEXT(AM77,"0.#"),1)=".",FALSE,TRUE)</formula>
    </cfRule>
    <cfRule type="expression" dxfId="1842" priority="13088">
      <formula>IF(RIGHT(TEXT(AM77,"0.#"),1)=".",TRUE,FALSE)</formula>
    </cfRule>
  </conditionalFormatting>
  <conditionalFormatting sqref="AM134:AM135 AQ134:AQ135 AU134:AU135">
    <cfRule type="expression" dxfId="1841" priority="13073">
      <formula>IF(RIGHT(TEXT(AM134,"0.#"),1)=".",FALSE,TRUE)</formula>
    </cfRule>
    <cfRule type="expression" dxfId="1840" priority="13074">
      <formula>IF(RIGHT(TEXT(AM134,"0.#"),1)=".",TRUE,FALSE)</formula>
    </cfRule>
  </conditionalFormatting>
  <conditionalFormatting sqref="AE433">
    <cfRule type="expression" dxfId="1839" priority="13043">
      <formula>IF(RIGHT(TEXT(AE433,"0.#"),1)=".",FALSE,TRUE)</formula>
    </cfRule>
    <cfRule type="expression" dxfId="1838" priority="13044">
      <formula>IF(RIGHT(TEXT(AE433,"0.#"),1)=".",TRUE,FALSE)</formula>
    </cfRule>
  </conditionalFormatting>
  <conditionalFormatting sqref="AM435">
    <cfRule type="expression" dxfId="1837" priority="13027">
      <formula>IF(RIGHT(TEXT(AM435,"0.#"),1)=".",FALSE,TRUE)</formula>
    </cfRule>
    <cfRule type="expression" dxfId="1836" priority="13028">
      <formula>IF(RIGHT(TEXT(AM435,"0.#"),1)=".",TRUE,FALSE)</formula>
    </cfRule>
  </conditionalFormatting>
  <conditionalFormatting sqref="AE434">
    <cfRule type="expression" dxfId="1835" priority="13041">
      <formula>IF(RIGHT(TEXT(AE434,"0.#"),1)=".",FALSE,TRUE)</formula>
    </cfRule>
    <cfRule type="expression" dxfId="1834" priority="13042">
      <formula>IF(RIGHT(TEXT(AE434,"0.#"),1)=".",TRUE,FALSE)</formula>
    </cfRule>
  </conditionalFormatting>
  <conditionalFormatting sqref="AE435">
    <cfRule type="expression" dxfId="1833" priority="13039">
      <formula>IF(RIGHT(TEXT(AE435,"0.#"),1)=".",FALSE,TRUE)</formula>
    </cfRule>
    <cfRule type="expression" dxfId="1832" priority="13040">
      <formula>IF(RIGHT(TEXT(AE435,"0.#"),1)=".",TRUE,FALSE)</formula>
    </cfRule>
  </conditionalFormatting>
  <conditionalFormatting sqref="AM433">
    <cfRule type="expression" dxfId="1831" priority="13031">
      <formula>IF(RIGHT(TEXT(AM433,"0.#"),1)=".",FALSE,TRUE)</formula>
    </cfRule>
    <cfRule type="expression" dxfId="1830" priority="13032">
      <formula>IF(RIGHT(TEXT(AM433,"0.#"),1)=".",TRUE,FALSE)</formula>
    </cfRule>
  </conditionalFormatting>
  <conditionalFormatting sqref="AM434">
    <cfRule type="expression" dxfId="1829" priority="13029">
      <formula>IF(RIGHT(TEXT(AM434,"0.#"),1)=".",FALSE,TRUE)</formula>
    </cfRule>
    <cfRule type="expression" dxfId="1828" priority="13030">
      <formula>IF(RIGHT(TEXT(AM434,"0.#"),1)=".",TRUE,FALSE)</formula>
    </cfRule>
  </conditionalFormatting>
  <conditionalFormatting sqref="AU433">
    <cfRule type="expression" dxfId="1827" priority="13019">
      <formula>IF(RIGHT(TEXT(AU433,"0.#"),1)=".",FALSE,TRUE)</formula>
    </cfRule>
    <cfRule type="expression" dxfId="1826" priority="13020">
      <formula>IF(RIGHT(TEXT(AU433,"0.#"),1)=".",TRUE,FALSE)</formula>
    </cfRule>
  </conditionalFormatting>
  <conditionalFormatting sqref="AU434">
    <cfRule type="expression" dxfId="1825" priority="13017">
      <formula>IF(RIGHT(TEXT(AU434,"0.#"),1)=".",FALSE,TRUE)</formula>
    </cfRule>
    <cfRule type="expression" dxfId="1824" priority="13018">
      <formula>IF(RIGHT(TEXT(AU434,"0.#"),1)=".",TRUE,FALSE)</formula>
    </cfRule>
  </conditionalFormatting>
  <conditionalFormatting sqref="AU435">
    <cfRule type="expression" dxfId="1823" priority="13015">
      <formula>IF(RIGHT(TEXT(AU435,"0.#"),1)=".",FALSE,TRUE)</formula>
    </cfRule>
    <cfRule type="expression" dxfId="1822" priority="13016">
      <formula>IF(RIGHT(TEXT(AU435,"0.#"),1)=".",TRUE,FALSE)</formula>
    </cfRule>
  </conditionalFormatting>
  <conditionalFormatting sqref="AI435">
    <cfRule type="expression" dxfId="1821" priority="12949">
      <formula>IF(RIGHT(TEXT(AI435,"0.#"),1)=".",FALSE,TRUE)</formula>
    </cfRule>
    <cfRule type="expression" dxfId="1820" priority="12950">
      <formula>IF(RIGHT(TEXT(AI435,"0.#"),1)=".",TRUE,FALSE)</formula>
    </cfRule>
  </conditionalFormatting>
  <conditionalFormatting sqref="AI433">
    <cfRule type="expression" dxfId="1819" priority="12953">
      <formula>IF(RIGHT(TEXT(AI433,"0.#"),1)=".",FALSE,TRUE)</formula>
    </cfRule>
    <cfRule type="expression" dxfId="1818" priority="12954">
      <formula>IF(RIGHT(TEXT(AI433,"0.#"),1)=".",TRUE,FALSE)</formula>
    </cfRule>
  </conditionalFormatting>
  <conditionalFormatting sqref="AI434">
    <cfRule type="expression" dxfId="1817" priority="12951">
      <formula>IF(RIGHT(TEXT(AI434,"0.#"),1)=".",FALSE,TRUE)</formula>
    </cfRule>
    <cfRule type="expression" dxfId="1816" priority="12952">
      <formula>IF(RIGHT(TEXT(AI434,"0.#"),1)=".",TRUE,FALSE)</formula>
    </cfRule>
  </conditionalFormatting>
  <conditionalFormatting sqref="AQ434">
    <cfRule type="expression" dxfId="1815" priority="12935">
      <formula>IF(RIGHT(TEXT(AQ434,"0.#"),1)=".",FALSE,TRUE)</formula>
    </cfRule>
    <cfRule type="expression" dxfId="1814" priority="12936">
      <formula>IF(RIGHT(TEXT(AQ434,"0.#"),1)=".",TRUE,FALSE)</formula>
    </cfRule>
  </conditionalFormatting>
  <conditionalFormatting sqref="AQ435">
    <cfRule type="expression" dxfId="1813" priority="12921">
      <formula>IF(RIGHT(TEXT(AQ435,"0.#"),1)=".",FALSE,TRUE)</formula>
    </cfRule>
    <cfRule type="expression" dxfId="1812" priority="12922">
      <formula>IF(RIGHT(TEXT(AQ435,"0.#"),1)=".",TRUE,FALSE)</formula>
    </cfRule>
  </conditionalFormatting>
  <conditionalFormatting sqref="AQ433">
    <cfRule type="expression" dxfId="1811" priority="12919">
      <formula>IF(RIGHT(TEXT(AQ433,"0.#"),1)=".",FALSE,TRUE)</formula>
    </cfRule>
    <cfRule type="expression" dxfId="1810" priority="12920">
      <formula>IF(RIGHT(TEXT(AQ433,"0.#"),1)=".",TRUE,FALSE)</formula>
    </cfRule>
  </conditionalFormatting>
  <conditionalFormatting sqref="AL845:AO866">
    <cfRule type="expression" dxfId="1809" priority="6643">
      <formula>IF(AND(AL845&gt;=0, RIGHT(TEXT(AL845,"0.#"),1)&lt;&gt;"."),TRUE,FALSE)</formula>
    </cfRule>
    <cfRule type="expression" dxfId="1808" priority="6644">
      <formula>IF(AND(AL845&gt;=0, RIGHT(TEXT(AL845,"0.#"),1)="."),TRUE,FALSE)</formula>
    </cfRule>
    <cfRule type="expression" dxfId="1807" priority="6645">
      <formula>IF(AND(AL845&lt;0, RIGHT(TEXT(AL845,"0.#"),1)&lt;&gt;"."),TRUE,FALSE)</formula>
    </cfRule>
    <cfRule type="expression" dxfId="1806" priority="6646">
      <formula>IF(AND(AL845&lt;0, RIGHT(TEXT(AL845,"0.#"),1)="."),TRUE,FALSE)</formula>
    </cfRule>
  </conditionalFormatting>
  <conditionalFormatting sqref="AQ53:AQ55">
    <cfRule type="expression" dxfId="1805" priority="4665">
      <formula>IF(RIGHT(TEXT(AQ53,"0.#"),1)=".",FALSE,TRUE)</formula>
    </cfRule>
    <cfRule type="expression" dxfId="1804" priority="4666">
      <formula>IF(RIGHT(TEXT(AQ53,"0.#"),1)=".",TRUE,FALSE)</formula>
    </cfRule>
  </conditionalFormatting>
  <conditionalFormatting sqref="AU53:AU55">
    <cfRule type="expression" dxfId="1803" priority="4663">
      <formula>IF(RIGHT(TEXT(AU53,"0.#"),1)=".",FALSE,TRUE)</formula>
    </cfRule>
    <cfRule type="expression" dxfId="1802" priority="4664">
      <formula>IF(RIGHT(TEXT(AU53,"0.#"),1)=".",TRUE,FALSE)</formula>
    </cfRule>
  </conditionalFormatting>
  <conditionalFormatting sqref="AQ60:AQ62">
    <cfRule type="expression" dxfId="1801" priority="4661">
      <formula>IF(RIGHT(TEXT(AQ60,"0.#"),1)=".",FALSE,TRUE)</formula>
    </cfRule>
    <cfRule type="expression" dxfId="1800" priority="4662">
      <formula>IF(RIGHT(TEXT(AQ60,"0.#"),1)=".",TRUE,FALSE)</formula>
    </cfRule>
  </conditionalFormatting>
  <conditionalFormatting sqref="AU60:AU62">
    <cfRule type="expression" dxfId="1799" priority="4659">
      <formula>IF(RIGHT(TEXT(AU60,"0.#"),1)=".",FALSE,TRUE)</formula>
    </cfRule>
    <cfRule type="expression" dxfId="1798" priority="4660">
      <formula>IF(RIGHT(TEXT(AU60,"0.#"),1)=".",TRUE,FALSE)</formula>
    </cfRule>
  </conditionalFormatting>
  <conditionalFormatting sqref="AQ75:AQ77">
    <cfRule type="expression" dxfId="1797" priority="4657">
      <formula>IF(RIGHT(TEXT(AQ75,"0.#"),1)=".",FALSE,TRUE)</formula>
    </cfRule>
    <cfRule type="expression" dxfId="1796" priority="4658">
      <formula>IF(RIGHT(TEXT(AQ75,"0.#"),1)=".",TRUE,FALSE)</formula>
    </cfRule>
  </conditionalFormatting>
  <conditionalFormatting sqref="AU75:AU77">
    <cfRule type="expression" dxfId="1795" priority="4655">
      <formula>IF(RIGHT(TEXT(AU75,"0.#"),1)=".",FALSE,TRUE)</formula>
    </cfRule>
    <cfRule type="expression" dxfId="1794" priority="4656">
      <formula>IF(RIGHT(TEXT(AU75,"0.#"),1)=".",TRUE,FALSE)</formula>
    </cfRule>
  </conditionalFormatting>
  <conditionalFormatting sqref="AQ87:AQ89">
    <cfRule type="expression" dxfId="1793" priority="4653">
      <formula>IF(RIGHT(TEXT(AQ87,"0.#"),1)=".",FALSE,TRUE)</formula>
    </cfRule>
    <cfRule type="expression" dxfId="1792" priority="4654">
      <formula>IF(RIGHT(TEXT(AQ87,"0.#"),1)=".",TRUE,FALSE)</formula>
    </cfRule>
  </conditionalFormatting>
  <conditionalFormatting sqref="AU87:AU89">
    <cfRule type="expression" dxfId="1791" priority="4651">
      <formula>IF(RIGHT(TEXT(AU87,"0.#"),1)=".",FALSE,TRUE)</formula>
    </cfRule>
    <cfRule type="expression" dxfId="1790" priority="4652">
      <formula>IF(RIGHT(TEXT(AU87,"0.#"),1)=".",TRUE,FALSE)</formula>
    </cfRule>
  </conditionalFormatting>
  <conditionalFormatting sqref="AQ92:AQ94">
    <cfRule type="expression" dxfId="1789" priority="4649">
      <formula>IF(RIGHT(TEXT(AQ92,"0.#"),1)=".",FALSE,TRUE)</formula>
    </cfRule>
    <cfRule type="expression" dxfId="1788" priority="4650">
      <formula>IF(RIGHT(TEXT(AQ92,"0.#"),1)=".",TRUE,FALSE)</formula>
    </cfRule>
  </conditionalFormatting>
  <conditionalFormatting sqref="AU92:AU94">
    <cfRule type="expression" dxfId="1787" priority="4647">
      <formula>IF(RIGHT(TEXT(AU92,"0.#"),1)=".",FALSE,TRUE)</formula>
    </cfRule>
    <cfRule type="expression" dxfId="1786" priority="4648">
      <formula>IF(RIGHT(TEXT(AU92,"0.#"),1)=".",TRUE,FALSE)</formula>
    </cfRule>
  </conditionalFormatting>
  <conditionalFormatting sqref="AQ97:AQ99">
    <cfRule type="expression" dxfId="1785" priority="4645">
      <formula>IF(RIGHT(TEXT(AQ97,"0.#"),1)=".",FALSE,TRUE)</formula>
    </cfRule>
    <cfRule type="expression" dxfId="1784" priority="4646">
      <formula>IF(RIGHT(TEXT(AQ97,"0.#"),1)=".",TRUE,FALSE)</formula>
    </cfRule>
  </conditionalFormatting>
  <conditionalFormatting sqref="AU97:AU99">
    <cfRule type="expression" dxfId="1783" priority="4643">
      <formula>IF(RIGHT(TEXT(AU97,"0.#"),1)=".",FALSE,TRUE)</formula>
    </cfRule>
    <cfRule type="expression" dxfId="1782" priority="4644">
      <formula>IF(RIGHT(TEXT(AU97,"0.#"),1)=".",TRUE,FALSE)</formula>
    </cfRule>
  </conditionalFormatting>
  <conditionalFormatting sqref="AE458">
    <cfRule type="expression" dxfId="1781" priority="4337">
      <formula>IF(RIGHT(TEXT(AE458,"0.#"),1)=".",FALSE,TRUE)</formula>
    </cfRule>
    <cfRule type="expression" dxfId="1780" priority="4338">
      <formula>IF(RIGHT(TEXT(AE458,"0.#"),1)=".",TRUE,FALSE)</formula>
    </cfRule>
  </conditionalFormatting>
  <conditionalFormatting sqref="AM460">
    <cfRule type="expression" dxfId="1779" priority="4327">
      <formula>IF(RIGHT(TEXT(AM460,"0.#"),1)=".",FALSE,TRUE)</formula>
    </cfRule>
    <cfRule type="expression" dxfId="1778" priority="4328">
      <formula>IF(RIGHT(TEXT(AM460,"0.#"),1)=".",TRUE,FALSE)</formula>
    </cfRule>
  </conditionalFormatting>
  <conditionalFormatting sqref="AE459">
    <cfRule type="expression" dxfId="1777" priority="4335">
      <formula>IF(RIGHT(TEXT(AE459,"0.#"),1)=".",FALSE,TRUE)</formula>
    </cfRule>
    <cfRule type="expression" dxfId="1776" priority="4336">
      <formula>IF(RIGHT(TEXT(AE459,"0.#"),1)=".",TRUE,FALSE)</formula>
    </cfRule>
  </conditionalFormatting>
  <conditionalFormatting sqref="AE460">
    <cfRule type="expression" dxfId="1775" priority="4333">
      <formula>IF(RIGHT(TEXT(AE460,"0.#"),1)=".",FALSE,TRUE)</formula>
    </cfRule>
    <cfRule type="expression" dxfId="1774" priority="4334">
      <formula>IF(RIGHT(TEXT(AE460,"0.#"),1)=".",TRUE,FALSE)</formula>
    </cfRule>
  </conditionalFormatting>
  <conditionalFormatting sqref="AM458">
    <cfRule type="expression" dxfId="1773" priority="4331">
      <formula>IF(RIGHT(TEXT(AM458,"0.#"),1)=".",FALSE,TRUE)</formula>
    </cfRule>
    <cfRule type="expression" dxfId="1772" priority="4332">
      <formula>IF(RIGHT(TEXT(AM458,"0.#"),1)=".",TRUE,FALSE)</formula>
    </cfRule>
  </conditionalFormatting>
  <conditionalFormatting sqref="AM459">
    <cfRule type="expression" dxfId="1771" priority="4329">
      <formula>IF(RIGHT(TEXT(AM459,"0.#"),1)=".",FALSE,TRUE)</formula>
    </cfRule>
    <cfRule type="expression" dxfId="1770" priority="4330">
      <formula>IF(RIGHT(TEXT(AM459,"0.#"),1)=".",TRUE,FALSE)</formula>
    </cfRule>
  </conditionalFormatting>
  <conditionalFormatting sqref="AU458">
    <cfRule type="expression" dxfId="1769" priority="4325">
      <formula>IF(RIGHT(TEXT(AU458,"0.#"),1)=".",FALSE,TRUE)</formula>
    </cfRule>
    <cfRule type="expression" dxfId="1768" priority="4326">
      <formula>IF(RIGHT(TEXT(AU458,"0.#"),1)=".",TRUE,FALSE)</formula>
    </cfRule>
  </conditionalFormatting>
  <conditionalFormatting sqref="AU459">
    <cfRule type="expression" dxfId="1767" priority="4323">
      <formula>IF(RIGHT(TEXT(AU459,"0.#"),1)=".",FALSE,TRUE)</formula>
    </cfRule>
    <cfRule type="expression" dxfId="1766" priority="4324">
      <formula>IF(RIGHT(TEXT(AU459,"0.#"),1)=".",TRUE,FALSE)</formula>
    </cfRule>
  </conditionalFormatting>
  <conditionalFormatting sqref="AU460">
    <cfRule type="expression" dxfId="1765" priority="4321">
      <formula>IF(RIGHT(TEXT(AU460,"0.#"),1)=".",FALSE,TRUE)</formula>
    </cfRule>
    <cfRule type="expression" dxfId="1764" priority="4322">
      <formula>IF(RIGHT(TEXT(AU460,"0.#"),1)=".",TRUE,FALSE)</formula>
    </cfRule>
  </conditionalFormatting>
  <conditionalFormatting sqref="AI460">
    <cfRule type="expression" dxfId="1763" priority="4315">
      <formula>IF(RIGHT(TEXT(AI460,"0.#"),1)=".",FALSE,TRUE)</formula>
    </cfRule>
    <cfRule type="expression" dxfId="1762" priority="4316">
      <formula>IF(RIGHT(TEXT(AI460,"0.#"),1)=".",TRUE,FALSE)</formula>
    </cfRule>
  </conditionalFormatting>
  <conditionalFormatting sqref="AI458">
    <cfRule type="expression" dxfId="1761" priority="4319">
      <formula>IF(RIGHT(TEXT(AI458,"0.#"),1)=".",FALSE,TRUE)</formula>
    </cfRule>
    <cfRule type="expression" dxfId="1760" priority="4320">
      <formula>IF(RIGHT(TEXT(AI458,"0.#"),1)=".",TRUE,FALSE)</formula>
    </cfRule>
  </conditionalFormatting>
  <conditionalFormatting sqref="AI459">
    <cfRule type="expression" dxfId="1759" priority="4317">
      <formula>IF(RIGHT(TEXT(AI459,"0.#"),1)=".",FALSE,TRUE)</formula>
    </cfRule>
    <cfRule type="expression" dxfId="1758" priority="4318">
      <formula>IF(RIGHT(TEXT(AI459,"0.#"),1)=".",TRUE,FALSE)</formula>
    </cfRule>
  </conditionalFormatting>
  <conditionalFormatting sqref="AQ459">
    <cfRule type="expression" dxfId="1757" priority="4313">
      <formula>IF(RIGHT(TEXT(AQ459,"0.#"),1)=".",FALSE,TRUE)</formula>
    </cfRule>
    <cfRule type="expression" dxfId="1756" priority="4314">
      <formula>IF(RIGHT(TEXT(AQ459,"0.#"),1)=".",TRUE,FALSE)</formula>
    </cfRule>
  </conditionalFormatting>
  <conditionalFormatting sqref="AQ460">
    <cfRule type="expression" dxfId="1755" priority="4311">
      <formula>IF(RIGHT(TEXT(AQ460,"0.#"),1)=".",FALSE,TRUE)</formula>
    </cfRule>
    <cfRule type="expression" dxfId="1754" priority="4312">
      <formula>IF(RIGHT(TEXT(AQ460,"0.#"),1)=".",TRUE,FALSE)</formula>
    </cfRule>
  </conditionalFormatting>
  <conditionalFormatting sqref="AQ458">
    <cfRule type="expression" dxfId="1753" priority="4309">
      <formula>IF(RIGHT(TEXT(AQ458,"0.#"),1)=".",FALSE,TRUE)</formula>
    </cfRule>
    <cfRule type="expression" dxfId="1752" priority="4310">
      <formula>IF(RIGHT(TEXT(AQ458,"0.#"),1)=".",TRUE,FALSE)</formula>
    </cfRule>
  </conditionalFormatting>
  <conditionalFormatting sqref="AM120">
    <cfRule type="expression" dxfId="1751" priority="2987">
      <formula>IF(RIGHT(TEXT(AM120,"0.#"),1)=".",FALSE,TRUE)</formula>
    </cfRule>
    <cfRule type="expression" dxfId="1750" priority="2988">
      <formula>IF(RIGHT(TEXT(AM120,"0.#"),1)=".",TRUE,FALSE)</formula>
    </cfRule>
  </conditionalFormatting>
  <conditionalFormatting sqref="AI126">
    <cfRule type="expression" dxfId="1749" priority="2977">
      <formula>IF(RIGHT(TEXT(AI126,"0.#"),1)=".",FALSE,TRUE)</formula>
    </cfRule>
    <cfRule type="expression" dxfId="1748" priority="2978">
      <formula>IF(RIGHT(TEXT(AI126,"0.#"),1)=".",TRUE,FALSE)</formula>
    </cfRule>
  </conditionalFormatting>
  <conditionalFormatting sqref="AE123 AM123">
    <cfRule type="expression" dxfId="1747" priority="2983">
      <formula>IF(RIGHT(TEXT(AE123,"0.#"),1)=".",FALSE,TRUE)</formula>
    </cfRule>
    <cfRule type="expression" dxfId="1746" priority="2984">
      <formula>IF(RIGHT(TEXT(AE123,"0.#"),1)=".",TRUE,FALSE)</formula>
    </cfRule>
  </conditionalFormatting>
  <conditionalFormatting sqref="AI123">
    <cfRule type="expression" dxfId="1745" priority="2981">
      <formula>IF(RIGHT(TEXT(AI123,"0.#"),1)=".",FALSE,TRUE)</formula>
    </cfRule>
    <cfRule type="expression" dxfId="1744" priority="2982">
      <formula>IF(RIGHT(TEXT(AI123,"0.#"),1)=".",TRUE,FALSE)</formula>
    </cfRule>
  </conditionalFormatting>
  <conditionalFormatting sqref="AE126 AM126">
    <cfRule type="expression" dxfId="1743" priority="2979">
      <formula>IF(RIGHT(TEXT(AE126,"0.#"),1)=".",FALSE,TRUE)</formula>
    </cfRule>
    <cfRule type="expression" dxfId="1742" priority="2980">
      <formula>IF(RIGHT(TEXT(AE126,"0.#"),1)=".",TRUE,FALSE)</formula>
    </cfRule>
  </conditionalFormatting>
  <conditionalFormatting sqref="AE129 AM129">
    <cfRule type="expression" dxfId="1741" priority="2975">
      <formula>IF(RIGHT(TEXT(AE129,"0.#"),1)=".",FALSE,TRUE)</formula>
    </cfRule>
    <cfRule type="expression" dxfId="1740" priority="2976">
      <formula>IF(RIGHT(TEXT(AE129,"0.#"),1)=".",TRUE,FALSE)</formula>
    </cfRule>
  </conditionalFormatting>
  <conditionalFormatting sqref="AI129">
    <cfRule type="expression" dxfId="1739" priority="2973">
      <formula>IF(RIGHT(TEXT(AI129,"0.#"),1)=".",FALSE,TRUE)</formula>
    </cfRule>
    <cfRule type="expression" dxfId="1738" priority="2974">
      <formula>IF(RIGHT(TEXT(AI129,"0.#"),1)=".",TRUE,FALSE)</formula>
    </cfRule>
  </conditionalFormatting>
  <conditionalFormatting sqref="Y839:Y866">
    <cfRule type="expression" dxfId="1737" priority="2971">
      <formula>IF(RIGHT(TEXT(Y839,"0.#"),1)=".",FALSE,TRUE)</formula>
    </cfRule>
    <cfRule type="expression" dxfId="1736" priority="2972">
      <formula>IF(RIGHT(TEXT(Y839,"0.#"),1)=".",TRUE,FALSE)</formula>
    </cfRule>
  </conditionalFormatting>
  <conditionalFormatting sqref="AU518">
    <cfRule type="expression" dxfId="1735" priority="1481">
      <formula>IF(RIGHT(TEXT(AU518,"0.#"),1)=".",FALSE,TRUE)</formula>
    </cfRule>
    <cfRule type="expression" dxfId="1734" priority="1482">
      <formula>IF(RIGHT(TEXT(AU518,"0.#"),1)=".",TRUE,FALSE)</formula>
    </cfRule>
  </conditionalFormatting>
  <conditionalFormatting sqref="AQ551">
    <cfRule type="expression" dxfId="1733" priority="1257">
      <formula>IF(RIGHT(TEXT(AQ551,"0.#"),1)=".",FALSE,TRUE)</formula>
    </cfRule>
    <cfRule type="expression" dxfId="1732" priority="1258">
      <formula>IF(RIGHT(TEXT(AQ551,"0.#"),1)=".",TRUE,FALSE)</formula>
    </cfRule>
  </conditionalFormatting>
  <conditionalFormatting sqref="AE556">
    <cfRule type="expression" dxfId="1731" priority="1255">
      <formula>IF(RIGHT(TEXT(AE556,"0.#"),1)=".",FALSE,TRUE)</formula>
    </cfRule>
    <cfRule type="expression" dxfId="1730" priority="1256">
      <formula>IF(RIGHT(TEXT(AE556,"0.#"),1)=".",TRUE,FALSE)</formula>
    </cfRule>
  </conditionalFormatting>
  <conditionalFormatting sqref="AE557">
    <cfRule type="expression" dxfId="1729" priority="1253">
      <formula>IF(RIGHT(TEXT(AE557,"0.#"),1)=".",FALSE,TRUE)</formula>
    </cfRule>
    <cfRule type="expression" dxfId="1728" priority="1254">
      <formula>IF(RIGHT(TEXT(AE557,"0.#"),1)=".",TRUE,FALSE)</formula>
    </cfRule>
  </conditionalFormatting>
  <conditionalFormatting sqref="AE558">
    <cfRule type="expression" dxfId="1727" priority="1251">
      <formula>IF(RIGHT(TEXT(AE558,"0.#"),1)=".",FALSE,TRUE)</formula>
    </cfRule>
    <cfRule type="expression" dxfId="1726" priority="1252">
      <formula>IF(RIGHT(TEXT(AE558,"0.#"),1)=".",TRUE,FALSE)</formula>
    </cfRule>
  </conditionalFormatting>
  <conditionalFormatting sqref="AU556">
    <cfRule type="expression" dxfId="1725" priority="1243">
      <formula>IF(RIGHT(TEXT(AU556,"0.#"),1)=".",FALSE,TRUE)</formula>
    </cfRule>
    <cfRule type="expression" dxfId="1724" priority="1244">
      <formula>IF(RIGHT(TEXT(AU556,"0.#"),1)=".",TRUE,FALSE)</formula>
    </cfRule>
  </conditionalFormatting>
  <conditionalFormatting sqref="AU557">
    <cfRule type="expression" dxfId="1723" priority="1241">
      <formula>IF(RIGHT(TEXT(AU557,"0.#"),1)=".",FALSE,TRUE)</formula>
    </cfRule>
    <cfRule type="expression" dxfId="1722" priority="1242">
      <formula>IF(RIGHT(TEXT(AU557,"0.#"),1)=".",TRUE,FALSE)</formula>
    </cfRule>
  </conditionalFormatting>
  <conditionalFormatting sqref="AU558">
    <cfRule type="expression" dxfId="1721" priority="1239">
      <formula>IF(RIGHT(TEXT(AU558,"0.#"),1)=".",FALSE,TRUE)</formula>
    </cfRule>
    <cfRule type="expression" dxfId="1720" priority="1240">
      <formula>IF(RIGHT(TEXT(AU558,"0.#"),1)=".",TRUE,FALSE)</formula>
    </cfRule>
  </conditionalFormatting>
  <conditionalFormatting sqref="AQ557">
    <cfRule type="expression" dxfId="1719" priority="1231">
      <formula>IF(RIGHT(TEXT(AQ557,"0.#"),1)=".",FALSE,TRUE)</formula>
    </cfRule>
    <cfRule type="expression" dxfId="1718" priority="1232">
      <formula>IF(RIGHT(TEXT(AQ557,"0.#"),1)=".",TRUE,FALSE)</formula>
    </cfRule>
  </conditionalFormatting>
  <conditionalFormatting sqref="AQ558">
    <cfRule type="expression" dxfId="1717" priority="1229">
      <formula>IF(RIGHT(TEXT(AQ558,"0.#"),1)=".",FALSE,TRUE)</formula>
    </cfRule>
    <cfRule type="expression" dxfId="1716" priority="1230">
      <formula>IF(RIGHT(TEXT(AQ558,"0.#"),1)=".",TRUE,FALSE)</formula>
    </cfRule>
  </conditionalFormatting>
  <conditionalFormatting sqref="AQ556">
    <cfRule type="expression" dxfId="1715" priority="1227">
      <formula>IF(RIGHT(TEXT(AQ556,"0.#"),1)=".",FALSE,TRUE)</formula>
    </cfRule>
    <cfRule type="expression" dxfId="1714" priority="1228">
      <formula>IF(RIGHT(TEXT(AQ556,"0.#"),1)=".",TRUE,FALSE)</formula>
    </cfRule>
  </conditionalFormatting>
  <conditionalFormatting sqref="AE561">
    <cfRule type="expression" dxfId="1713" priority="1225">
      <formula>IF(RIGHT(TEXT(AE561,"0.#"),1)=".",FALSE,TRUE)</formula>
    </cfRule>
    <cfRule type="expression" dxfId="1712" priority="1226">
      <formula>IF(RIGHT(TEXT(AE561,"0.#"),1)=".",TRUE,FALSE)</formula>
    </cfRule>
  </conditionalFormatting>
  <conditionalFormatting sqref="AE562">
    <cfRule type="expression" dxfId="1711" priority="1223">
      <formula>IF(RIGHT(TEXT(AE562,"0.#"),1)=".",FALSE,TRUE)</formula>
    </cfRule>
    <cfRule type="expression" dxfId="1710" priority="1224">
      <formula>IF(RIGHT(TEXT(AE562,"0.#"),1)=".",TRUE,FALSE)</formula>
    </cfRule>
  </conditionalFormatting>
  <conditionalFormatting sqref="AE563">
    <cfRule type="expression" dxfId="1709" priority="1221">
      <formula>IF(RIGHT(TEXT(AE563,"0.#"),1)=".",FALSE,TRUE)</formula>
    </cfRule>
    <cfRule type="expression" dxfId="1708" priority="1222">
      <formula>IF(RIGHT(TEXT(AE563,"0.#"),1)=".",TRUE,FALSE)</formula>
    </cfRule>
  </conditionalFormatting>
  <conditionalFormatting sqref="AL1102:AO1131">
    <cfRule type="expression" dxfId="1707" priority="2877">
      <formula>IF(AND(AL1102&gt;=0, RIGHT(TEXT(AL1102,"0.#"),1)&lt;&gt;"."),TRUE,FALSE)</formula>
    </cfRule>
    <cfRule type="expression" dxfId="1706" priority="2878">
      <formula>IF(AND(AL1102&gt;=0, RIGHT(TEXT(AL1102,"0.#"),1)="."),TRUE,FALSE)</formula>
    </cfRule>
    <cfRule type="expression" dxfId="1705" priority="2879">
      <formula>IF(AND(AL1102&lt;0, RIGHT(TEXT(AL1102,"0.#"),1)&lt;&gt;"."),TRUE,FALSE)</formula>
    </cfRule>
    <cfRule type="expression" dxfId="1704" priority="2880">
      <formula>IF(AND(AL1102&lt;0, RIGHT(TEXT(AL1102,"0.#"),1)="."),TRUE,FALSE)</formula>
    </cfRule>
  </conditionalFormatting>
  <conditionalFormatting sqref="Y1102:Y1131">
    <cfRule type="expression" dxfId="1703" priority="2875">
      <formula>IF(RIGHT(TEXT(Y1102,"0.#"),1)=".",FALSE,TRUE)</formula>
    </cfRule>
    <cfRule type="expression" dxfId="1702" priority="2876">
      <formula>IF(RIGHT(TEXT(Y1102,"0.#"),1)=".",TRUE,FALSE)</formula>
    </cfRule>
  </conditionalFormatting>
  <conditionalFormatting sqref="AQ553">
    <cfRule type="expression" dxfId="1701" priority="1259">
      <formula>IF(RIGHT(TEXT(AQ553,"0.#"),1)=".",FALSE,TRUE)</formula>
    </cfRule>
    <cfRule type="expression" dxfId="1700" priority="1260">
      <formula>IF(RIGHT(TEXT(AQ553,"0.#"),1)=".",TRUE,FALSE)</formula>
    </cfRule>
  </conditionalFormatting>
  <conditionalFormatting sqref="AU552">
    <cfRule type="expression" dxfId="1699" priority="1271">
      <formula>IF(RIGHT(TEXT(AU552,"0.#"),1)=".",FALSE,TRUE)</formula>
    </cfRule>
    <cfRule type="expression" dxfId="1698" priority="1272">
      <formula>IF(RIGHT(TEXT(AU552,"0.#"),1)=".",TRUE,FALSE)</formula>
    </cfRule>
  </conditionalFormatting>
  <conditionalFormatting sqref="AE552">
    <cfRule type="expression" dxfId="1697" priority="1283">
      <formula>IF(RIGHT(TEXT(AE552,"0.#"),1)=".",FALSE,TRUE)</formula>
    </cfRule>
    <cfRule type="expression" dxfId="1696" priority="1284">
      <formula>IF(RIGHT(TEXT(AE552,"0.#"),1)=".",TRUE,FALSE)</formula>
    </cfRule>
  </conditionalFormatting>
  <conditionalFormatting sqref="AQ548">
    <cfRule type="expression" dxfId="1695" priority="1289">
      <formula>IF(RIGHT(TEXT(AQ548,"0.#"),1)=".",FALSE,TRUE)</formula>
    </cfRule>
    <cfRule type="expression" dxfId="1694" priority="1290">
      <formula>IF(RIGHT(TEXT(AQ548,"0.#"),1)=".",TRUE,FALSE)</formula>
    </cfRule>
  </conditionalFormatting>
  <conditionalFormatting sqref="Y837:Y838">
    <cfRule type="expression" dxfId="1693" priority="2827">
      <formula>IF(RIGHT(TEXT(Y837,"0.#"),1)=".",FALSE,TRUE)</formula>
    </cfRule>
    <cfRule type="expression" dxfId="1692" priority="2828">
      <formula>IF(RIGHT(TEXT(Y837,"0.#"),1)=".",TRUE,FALSE)</formula>
    </cfRule>
  </conditionalFormatting>
  <conditionalFormatting sqref="AE492">
    <cfRule type="expression" dxfId="1691" priority="1615">
      <formula>IF(RIGHT(TEXT(AE492,"0.#"),1)=".",FALSE,TRUE)</formula>
    </cfRule>
    <cfRule type="expression" dxfId="1690" priority="1616">
      <formula>IF(RIGHT(TEXT(AE492,"0.#"),1)=".",TRUE,FALSE)</formula>
    </cfRule>
  </conditionalFormatting>
  <conditionalFormatting sqref="AE493">
    <cfRule type="expression" dxfId="1689" priority="1613">
      <formula>IF(RIGHT(TEXT(AE493,"0.#"),1)=".",FALSE,TRUE)</formula>
    </cfRule>
    <cfRule type="expression" dxfId="1688" priority="1614">
      <formula>IF(RIGHT(TEXT(AE493,"0.#"),1)=".",TRUE,FALSE)</formula>
    </cfRule>
  </conditionalFormatting>
  <conditionalFormatting sqref="AE494">
    <cfRule type="expression" dxfId="1687" priority="1611">
      <formula>IF(RIGHT(TEXT(AE494,"0.#"),1)=".",FALSE,TRUE)</formula>
    </cfRule>
    <cfRule type="expression" dxfId="1686" priority="1612">
      <formula>IF(RIGHT(TEXT(AE494,"0.#"),1)=".",TRUE,FALSE)</formula>
    </cfRule>
  </conditionalFormatting>
  <conditionalFormatting sqref="AQ493">
    <cfRule type="expression" dxfId="1685" priority="1591">
      <formula>IF(RIGHT(TEXT(AQ493,"0.#"),1)=".",FALSE,TRUE)</formula>
    </cfRule>
    <cfRule type="expression" dxfId="1684" priority="1592">
      <formula>IF(RIGHT(TEXT(AQ493,"0.#"),1)=".",TRUE,FALSE)</formula>
    </cfRule>
  </conditionalFormatting>
  <conditionalFormatting sqref="AQ494">
    <cfRule type="expression" dxfId="1683" priority="1589">
      <formula>IF(RIGHT(TEXT(AQ494,"0.#"),1)=".",FALSE,TRUE)</formula>
    </cfRule>
    <cfRule type="expression" dxfId="1682" priority="1590">
      <formula>IF(RIGHT(TEXT(AQ494,"0.#"),1)=".",TRUE,FALSE)</formula>
    </cfRule>
  </conditionalFormatting>
  <conditionalFormatting sqref="AQ492">
    <cfRule type="expression" dxfId="1681" priority="1587">
      <formula>IF(RIGHT(TEXT(AQ492,"0.#"),1)=".",FALSE,TRUE)</formula>
    </cfRule>
    <cfRule type="expression" dxfId="1680" priority="1588">
      <formula>IF(RIGHT(TEXT(AQ492,"0.#"),1)=".",TRUE,FALSE)</formula>
    </cfRule>
  </conditionalFormatting>
  <conditionalFormatting sqref="AU494">
    <cfRule type="expression" dxfId="1679" priority="1599">
      <formula>IF(RIGHT(TEXT(AU494,"0.#"),1)=".",FALSE,TRUE)</formula>
    </cfRule>
    <cfRule type="expression" dxfId="1678" priority="1600">
      <formula>IF(RIGHT(TEXT(AU494,"0.#"),1)=".",TRUE,FALSE)</formula>
    </cfRule>
  </conditionalFormatting>
  <conditionalFormatting sqref="AU492">
    <cfRule type="expression" dxfId="1677" priority="1603">
      <formula>IF(RIGHT(TEXT(AU492,"0.#"),1)=".",FALSE,TRUE)</formula>
    </cfRule>
    <cfRule type="expression" dxfId="1676" priority="1604">
      <formula>IF(RIGHT(TEXT(AU492,"0.#"),1)=".",TRUE,FALSE)</formula>
    </cfRule>
  </conditionalFormatting>
  <conditionalFormatting sqref="AU493">
    <cfRule type="expression" dxfId="1675" priority="1601">
      <formula>IF(RIGHT(TEXT(AU493,"0.#"),1)=".",FALSE,TRUE)</formula>
    </cfRule>
    <cfRule type="expression" dxfId="1674" priority="1602">
      <formula>IF(RIGHT(TEXT(AU493,"0.#"),1)=".",TRUE,FALSE)</formula>
    </cfRule>
  </conditionalFormatting>
  <conditionalFormatting sqref="AU583">
    <cfRule type="expression" dxfId="1673" priority="1119">
      <formula>IF(RIGHT(TEXT(AU583,"0.#"),1)=".",FALSE,TRUE)</formula>
    </cfRule>
    <cfRule type="expression" dxfId="1672" priority="1120">
      <formula>IF(RIGHT(TEXT(AU583,"0.#"),1)=".",TRUE,FALSE)</formula>
    </cfRule>
  </conditionalFormatting>
  <conditionalFormatting sqref="AU582">
    <cfRule type="expression" dxfId="1671" priority="1121">
      <formula>IF(RIGHT(TEXT(AU582,"0.#"),1)=".",FALSE,TRUE)</formula>
    </cfRule>
    <cfRule type="expression" dxfId="1670" priority="1122">
      <formula>IF(RIGHT(TEXT(AU582,"0.#"),1)=".",TRUE,FALSE)</formula>
    </cfRule>
  </conditionalFormatting>
  <conditionalFormatting sqref="AE499">
    <cfRule type="expression" dxfId="1669" priority="1581">
      <formula>IF(RIGHT(TEXT(AE499,"0.#"),1)=".",FALSE,TRUE)</formula>
    </cfRule>
    <cfRule type="expression" dxfId="1668" priority="1582">
      <formula>IF(RIGHT(TEXT(AE499,"0.#"),1)=".",TRUE,FALSE)</formula>
    </cfRule>
  </conditionalFormatting>
  <conditionalFormatting sqref="AE497">
    <cfRule type="expression" dxfId="1667" priority="1585">
      <formula>IF(RIGHT(TEXT(AE497,"0.#"),1)=".",FALSE,TRUE)</formula>
    </cfRule>
    <cfRule type="expression" dxfId="1666" priority="1586">
      <formula>IF(RIGHT(TEXT(AE497,"0.#"),1)=".",TRUE,FALSE)</formula>
    </cfRule>
  </conditionalFormatting>
  <conditionalFormatting sqref="AE498">
    <cfRule type="expression" dxfId="1665" priority="1583">
      <formula>IF(RIGHT(TEXT(AE498,"0.#"),1)=".",FALSE,TRUE)</formula>
    </cfRule>
    <cfRule type="expression" dxfId="1664" priority="1584">
      <formula>IF(RIGHT(TEXT(AE498,"0.#"),1)=".",TRUE,FALSE)</formula>
    </cfRule>
  </conditionalFormatting>
  <conditionalFormatting sqref="AU499">
    <cfRule type="expression" dxfId="1663" priority="1569">
      <formula>IF(RIGHT(TEXT(AU499,"0.#"),1)=".",FALSE,TRUE)</formula>
    </cfRule>
    <cfRule type="expression" dxfId="1662" priority="1570">
      <formula>IF(RIGHT(TEXT(AU499,"0.#"),1)=".",TRUE,FALSE)</formula>
    </cfRule>
  </conditionalFormatting>
  <conditionalFormatting sqref="AU497">
    <cfRule type="expression" dxfId="1661" priority="1573">
      <formula>IF(RIGHT(TEXT(AU497,"0.#"),1)=".",FALSE,TRUE)</formula>
    </cfRule>
    <cfRule type="expression" dxfId="1660" priority="1574">
      <formula>IF(RIGHT(TEXT(AU497,"0.#"),1)=".",TRUE,FALSE)</formula>
    </cfRule>
  </conditionalFormatting>
  <conditionalFormatting sqref="AU498">
    <cfRule type="expression" dxfId="1659" priority="1571">
      <formula>IF(RIGHT(TEXT(AU498,"0.#"),1)=".",FALSE,TRUE)</formula>
    </cfRule>
    <cfRule type="expression" dxfId="1658" priority="1572">
      <formula>IF(RIGHT(TEXT(AU498,"0.#"),1)=".",TRUE,FALSE)</formula>
    </cfRule>
  </conditionalFormatting>
  <conditionalFormatting sqref="AQ497">
    <cfRule type="expression" dxfId="1657" priority="1557">
      <formula>IF(RIGHT(TEXT(AQ497,"0.#"),1)=".",FALSE,TRUE)</formula>
    </cfRule>
    <cfRule type="expression" dxfId="1656" priority="1558">
      <formula>IF(RIGHT(TEXT(AQ497,"0.#"),1)=".",TRUE,FALSE)</formula>
    </cfRule>
  </conditionalFormatting>
  <conditionalFormatting sqref="AQ498">
    <cfRule type="expression" dxfId="1655" priority="1561">
      <formula>IF(RIGHT(TEXT(AQ498,"0.#"),1)=".",FALSE,TRUE)</formula>
    </cfRule>
    <cfRule type="expression" dxfId="1654" priority="1562">
      <formula>IF(RIGHT(TEXT(AQ498,"0.#"),1)=".",TRUE,FALSE)</formula>
    </cfRule>
  </conditionalFormatting>
  <conditionalFormatting sqref="AQ499">
    <cfRule type="expression" dxfId="1653" priority="1559">
      <formula>IF(RIGHT(TEXT(AQ499,"0.#"),1)=".",FALSE,TRUE)</formula>
    </cfRule>
    <cfRule type="expression" dxfId="1652" priority="1560">
      <formula>IF(RIGHT(TEXT(AQ499,"0.#"),1)=".",TRUE,FALSE)</formula>
    </cfRule>
  </conditionalFormatting>
  <conditionalFormatting sqref="AE504">
    <cfRule type="expression" dxfId="1651" priority="1551">
      <formula>IF(RIGHT(TEXT(AE504,"0.#"),1)=".",FALSE,TRUE)</formula>
    </cfRule>
    <cfRule type="expression" dxfId="1650" priority="1552">
      <formula>IF(RIGHT(TEXT(AE504,"0.#"),1)=".",TRUE,FALSE)</formula>
    </cfRule>
  </conditionalFormatting>
  <conditionalFormatting sqref="AE502">
    <cfRule type="expression" dxfId="1649" priority="1555">
      <formula>IF(RIGHT(TEXT(AE502,"0.#"),1)=".",FALSE,TRUE)</formula>
    </cfRule>
    <cfRule type="expression" dxfId="1648" priority="1556">
      <formula>IF(RIGHT(TEXT(AE502,"0.#"),1)=".",TRUE,FALSE)</formula>
    </cfRule>
  </conditionalFormatting>
  <conditionalFormatting sqref="AE503">
    <cfRule type="expression" dxfId="1647" priority="1553">
      <formula>IF(RIGHT(TEXT(AE503,"0.#"),1)=".",FALSE,TRUE)</formula>
    </cfRule>
    <cfRule type="expression" dxfId="1646" priority="1554">
      <formula>IF(RIGHT(TEXT(AE503,"0.#"),1)=".",TRUE,FALSE)</formula>
    </cfRule>
  </conditionalFormatting>
  <conditionalFormatting sqref="AU504">
    <cfRule type="expression" dxfId="1645" priority="1539">
      <formula>IF(RIGHT(TEXT(AU504,"0.#"),1)=".",FALSE,TRUE)</formula>
    </cfRule>
    <cfRule type="expression" dxfId="1644" priority="1540">
      <formula>IF(RIGHT(TEXT(AU504,"0.#"),1)=".",TRUE,FALSE)</formula>
    </cfRule>
  </conditionalFormatting>
  <conditionalFormatting sqref="AU502">
    <cfRule type="expression" dxfId="1643" priority="1543">
      <formula>IF(RIGHT(TEXT(AU502,"0.#"),1)=".",FALSE,TRUE)</formula>
    </cfRule>
    <cfRule type="expression" dxfId="1642" priority="1544">
      <formula>IF(RIGHT(TEXT(AU502,"0.#"),1)=".",TRUE,FALSE)</formula>
    </cfRule>
  </conditionalFormatting>
  <conditionalFormatting sqref="AU503">
    <cfRule type="expression" dxfId="1641" priority="1541">
      <formula>IF(RIGHT(TEXT(AU503,"0.#"),1)=".",FALSE,TRUE)</formula>
    </cfRule>
    <cfRule type="expression" dxfId="1640" priority="1542">
      <formula>IF(RIGHT(TEXT(AU503,"0.#"),1)=".",TRUE,FALSE)</formula>
    </cfRule>
  </conditionalFormatting>
  <conditionalFormatting sqref="AQ502">
    <cfRule type="expression" dxfId="1639" priority="1527">
      <formula>IF(RIGHT(TEXT(AQ502,"0.#"),1)=".",FALSE,TRUE)</formula>
    </cfRule>
    <cfRule type="expression" dxfId="1638" priority="1528">
      <formula>IF(RIGHT(TEXT(AQ502,"0.#"),1)=".",TRUE,FALSE)</formula>
    </cfRule>
  </conditionalFormatting>
  <conditionalFormatting sqref="AQ503">
    <cfRule type="expression" dxfId="1637" priority="1531">
      <formula>IF(RIGHT(TEXT(AQ503,"0.#"),1)=".",FALSE,TRUE)</formula>
    </cfRule>
    <cfRule type="expression" dxfId="1636" priority="1532">
      <formula>IF(RIGHT(TEXT(AQ503,"0.#"),1)=".",TRUE,FALSE)</formula>
    </cfRule>
  </conditionalFormatting>
  <conditionalFormatting sqref="AQ504">
    <cfRule type="expression" dxfId="1635" priority="1529">
      <formula>IF(RIGHT(TEXT(AQ504,"0.#"),1)=".",FALSE,TRUE)</formula>
    </cfRule>
    <cfRule type="expression" dxfId="1634" priority="1530">
      <formula>IF(RIGHT(TEXT(AQ504,"0.#"),1)=".",TRUE,FALSE)</formula>
    </cfRule>
  </conditionalFormatting>
  <conditionalFormatting sqref="AE509">
    <cfRule type="expression" dxfId="1633" priority="1521">
      <formula>IF(RIGHT(TEXT(AE509,"0.#"),1)=".",FALSE,TRUE)</formula>
    </cfRule>
    <cfRule type="expression" dxfId="1632" priority="1522">
      <formula>IF(RIGHT(TEXT(AE509,"0.#"),1)=".",TRUE,FALSE)</formula>
    </cfRule>
  </conditionalFormatting>
  <conditionalFormatting sqref="AE507">
    <cfRule type="expression" dxfId="1631" priority="1525">
      <formula>IF(RIGHT(TEXT(AE507,"0.#"),1)=".",FALSE,TRUE)</formula>
    </cfRule>
    <cfRule type="expression" dxfId="1630" priority="1526">
      <formula>IF(RIGHT(TEXT(AE507,"0.#"),1)=".",TRUE,FALSE)</formula>
    </cfRule>
  </conditionalFormatting>
  <conditionalFormatting sqref="AE508">
    <cfRule type="expression" dxfId="1629" priority="1523">
      <formula>IF(RIGHT(TEXT(AE508,"0.#"),1)=".",FALSE,TRUE)</formula>
    </cfRule>
    <cfRule type="expression" dxfId="1628" priority="1524">
      <formula>IF(RIGHT(TEXT(AE508,"0.#"),1)=".",TRUE,FALSE)</formula>
    </cfRule>
  </conditionalFormatting>
  <conditionalFormatting sqref="AU509">
    <cfRule type="expression" dxfId="1627" priority="1509">
      <formula>IF(RIGHT(TEXT(AU509,"0.#"),1)=".",FALSE,TRUE)</formula>
    </cfRule>
    <cfRule type="expression" dxfId="1626" priority="1510">
      <formula>IF(RIGHT(TEXT(AU509,"0.#"),1)=".",TRUE,FALSE)</formula>
    </cfRule>
  </conditionalFormatting>
  <conditionalFormatting sqref="AU507">
    <cfRule type="expression" dxfId="1625" priority="1513">
      <formula>IF(RIGHT(TEXT(AU507,"0.#"),1)=".",FALSE,TRUE)</formula>
    </cfRule>
    <cfRule type="expression" dxfId="1624" priority="1514">
      <formula>IF(RIGHT(TEXT(AU507,"0.#"),1)=".",TRUE,FALSE)</formula>
    </cfRule>
  </conditionalFormatting>
  <conditionalFormatting sqref="AU508">
    <cfRule type="expression" dxfId="1623" priority="1511">
      <formula>IF(RIGHT(TEXT(AU508,"0.#"),1)=".",FALSE,TRUE)</formula>
    </cfRule>
    <cfRule type="expression" dxfId="1622" priority="1512">
      <formula>IF(RIGHT(TEXT(AU508,"0.#"),1)=".",TRUE,FALSE)</formula>
    </cfRule>
  </conditionalFormatting>
  <conditionalFormatting sqref="AQ507">
    <cfRule type="expression" dxfId="1621" priority="1497">
      <formula>IF(RIGHT(TEXT(AQ507,"0.#"),1)=".",FALSE,TRUE)</formula>
    </cfRule>
    <cfRule type="expression" dxfId="1620" priority="1498">
      <formula>IF(RIGHT(TEXT(AQ507,"0.#"),1)=".",TRUE,FALSE)</formula>
    </cfRule>
  </conditionalFormatting>
  <conditionalFormatting sqref="AQ508">
    <cfRule type="expression" dxfId="1619" priority="1501">
      <formula>IF(RIGHT(TEXT(AQ508,"0.#"),1)=".",FALSE,TRUE)</formula>
    </cfRule>
    <cfRule type="expression" dxfId="1618" priority="1502">
      <formula>IF(RIGHT(TEXT(AQ508,"0.#"),1)=".",TRUE,FALSE)</formula>
    </cfRule>
  </conditionalFormatting>
  <conditionalFormatting sqref="AQ509">
    <cfRule type="expression" dxfId="1617" priority="1499">
      <formula>IF(RIGHT(TEXT(AQ509,"0.#"),1)=".",FALSE,TRUE)</formula>
    </cfRule>
    <cfRule type="expression" dxfId="1616" priority="1500">
      <formula>IF(RIGHT(TEXT(AQ509,"0.#"),1)=".",TRUE,FALSE)</formula>
    </cfRule>
  </conditionalFormatting>
  <conditionalFormatting sqref="AE465">
    <cfRule type="expression" dxfId="1615" priority="1791">
      <formula>IF(RIGHT(TEXT(AE465,"0.#"),1)=".",FALSE,TRUE)</formula>
    </cfRule>
    <cfRule type="expression" dxfId="1614" priority="1792">
      <formula>IF(RIGHT(TEXT(AE465,"0.#"),1)=".",TRUE,FALSE)</formula>
    </cfRule>
  </conditionalFormatting>
  <conditionalFormatting sqref="AE463">
    <cfRule type="expression" dxfId="1613" priority="1795">
      <formula>IF(RIGHT(TEXT(AE463,"0.#"),1)=".",FALSE,TRUE)</formula>
    </cfRule>
    <cfRule type="expression" dxfId="1612" priority="1796">
      <formula>IF(RIGHT(TEXT(AE463,"0.#"),1)=".",TRUE,FALSE)</formula>
    </cfRule>
  </conditionalFormatting>
  <conditionalFormatting sqref="AE464">
    <cfRule type="expression" dxfId="1611" priority="1793">
      <formula>IF(RIGHT(TEXT(AE464,"0.#"),1)=".",FALSE,TRUE)</formula>
    </cfRule>
    <cfRule type="expression" dxfId="1610" priority="1794">
      <formula>IF(RIGHT(TEXT(AE464,"0.#"),1)=".",TRUE,FALSE)</formula>
    </cfRule>
  </conditionalFormatting>
  <conditionalFormatting sqref="AM465">
    <cfRule type="expression" dxfId="1609" priority="1785">
      <formula>IF(RIGHT(TEXT(AM465,"0.#"),1)=".",FALSE,TRUE)</formula>
    </cfRule>
    <cfRule type="expression" dxfId="1608" priority="1786">
      <formula>IF(RIGHT(TEXT(AM465,"0.#"),1)=".",TRUE,FALSE)</formula>
    </cfRule>
  </conditionalFormatting>
  <conditionalFormatting sqref="AM463">
    <cfRule type="expression" dxfId="1607" priority="1789">
      <formula>IF(RIGHT(TEXT(AM463,"0.#"),1)=".",FALSE,TRUE)</formula>
    </cfRule>
    <cfRule type="expression" dxfId="1606" priority="1790">
      <formula>IF(RIGHT(TEXT(AM463,"0.#"),1)=".",TRUE,FALSE)</formula>
    </cfRule>
  </conditionalFormatting>
  <conditionalFormatting sqref="AM464">
    <cfRule type="expression" dxfId="1605" priority="1787">
      <formula>IF(RIGHT(TEXT(AM464,"0.#"),1)=".",FALSE,TRUE)</formula>
    </cfRule>
    <cfRule type="expression" dxfId="1604" priority="1788">
      <formula>IF(RIGHT(TEXT(AM464,"0.#"),1)=".",TRUE,FALSE)</formula>
    </cfRule>
  </conditionalFormatting>
  <conditionalFormatting sqref="AU465">
    <cfRule type="expression" dxfId="1603" priority="1779">
      <formula>IF(RIGHT(TEXT(AU465,"0.#"),1)=".",FALSE,TRUE)</formula>
    </cfRule>
    <cfRule type="expression" dxfId="1602" priority="1780">
      <formula>IF(RIGHT(TEXT(AU465,"0.#"),1)=".",TRUE,FALSE)</formula>
    </cfRule>
  </conditionalFormatting>
  <conditionalFormatting sqref="AU463">
    <cfRule type="expression" dxfId="1601" priority="1783">
      <formula>IF(RIGHT(TEXT(AU463,"0.#"),1)=".",FALSE,TRUE)</formula>
    </cfRule>
    <cfRule type="expression" dxfId="1600" priority="1784">
      <formula>IF(RIGHT(TEXT(AU463,"0.#"),1)=".",TRUE,FALSE)</formula>
    </cfRule>
  </conditionalFormatting>
  <conditionalFormatting sqref="AU464">
    <cfRule type="expression" dxfId="1599" priority="1781">
      <formula>IF(RIGHT(TEXT(AU464,"0.#"),1)=".",FALSE,TRUE)</formula>
    </cfRule>
    <cfRule type="expression" dxfId="1598" priority="1782">
      <formula>IF(RIGHT(TEXT(AU464,"0.#"),1)=".",TRUE,FALSE)</formula>
    </cfRule>
  </conditionalFormatting>
  <conditionalFormatting sqref="AI465">
    <cfRule type="expression" dxfId="1597" priority="1773">
      <formula>IF(RIGHT(TEXT(AI465,"0.#"),1)=".",FALSE,TRUE)</formula>
    </cfRule>
    <cfRule type="expression" dxfId="1596" priority="1774">
      <formula>IF(RIGHT(TEXT(AI465,"0.#"),1)=".",TRUE,FALSE)</formula>
    </cfRule>
  </conditionalFormatting>
  <conditionalFormatting sqref="AI463">
    <cfRule type="expression" dxfId="1595" priority="1777">
      <formula>IF(RIGHT(TEXT(AI463,"0.#"),1)=".",FALSE,TRUE)</formula>
    </cfRule>
    <cfRule type="expression" dxfId="1594" priority="1778">
      <formula>IF(RIGHT(TEXT(AI463,"0.#"),1)=".",TRUE,FALSE)</formula>
    </cfRule>
  </conditionalFormatting>
  <conditionalFormatting sqref="AI464">
    <cfRule type="expression" dxfId="1593" priority="1775">
      <formula>IF(RIGHT(TEXT(AI464,"0.#"),1)=".",FALSE,TRUE)</formula>
    </cfRule>
    <cfRule type="expression" dxfId="1592" priority="1776">
      <formula>IF(RIGHT(TEXT(AI464,"0.#"),1)=".",TRUE,FALSE)</formula>
    </cfRule>
  </conditionalFormatting>
  <conditionalFormatting sqref="AQ463">
    <cfRule type="expression" dxfId="1591" priority="1767">
      <formula>IF(RIGHT(TEXT(AQ463,"0.#"),1)=".",FALSE,TRUE)</formula>
    </cfRule>
    <cfRule type="expression" dxfId="1590" priority="1768">
      <formula>IF(RIGHT(TEXT(AQ463,"0.#"),1)=".",TRUE,FALSE)</formula>
    </cfRule>
  </conditionalFormatting>
  <conditionalFormatting sqref="AQ464">
    <cfRule type="expression" dxfId="1589" priority="1771">
      <formula>IF(RIGHT(TEXT(AQ464,"0.#"),1)=".",FALSE,TRUE)</formula>
    </cfRule>
    <cfRule type="expression" dxfId="1588" priority="1772">
      <formula>IF(RIGHT(TEXT(AQ464,"0.#"),1)=".",TRUE,FALSE)</formula>
    </cfRule>
  </conditionalFormatting>
  <conditionalFormatting sqref="AQ465">
    <cfRule type="expression" dxfId="1587" priority="1769">
      <formula>IF(RIGHT(TEXT(AQ465,"0.#"),1)=".",FALSE,TRUE)</formula>
    </cfRule>
    <cfRule type="expression" dxfId="1586" priority="1770">
      <formula>IF(RIGHT(TEXT(AQ465,"0.#"),1)=".",TRUE,FALSE)</formula>
    </cfRule>
  </conditionalFormatting>
  <conditionalFormatting sqref="AE470">
    <cfRule type="expression" dxfId="1585" priority="1761">
      <formula>IF(RIGHT(TEXT(AE470,"0.#"),1)=".",FALSE,TRUE)</formula>
    </cfRule>
    <cfRule type="expression" dxfId="1584" priority="1762">
      <formula>IF(RIGHT(TEXT(AE470,"0.#"),1)=".",TRUE,FALSE)</formula>
    </cfRule>
  </conditionalFormatting>
  <conditionalFormatting sqref="AE468">
    <cfRule type="expression" dxfId="1583" priority="1765">
      <formula>IF(RIGHT(TEXT(AE468,"0.#"),1)=".",FALSE,TRUE)</formula>
    </cfRule>
    <cfRule type="expression" dxfId="1582" priority="1766">
      <formula>IF(RIGHT(TEXT(AE468,"0.#"),1)=".",TRUE,FALSE)</formula>
    </cfRule>
  </conditionalFormatting>
  <conditionalFormatting sqref="AE469">
    <cfRule type="expression" dxfId="1581" priority="1763">
      <formula>IF(RIGHT(TEXT(AE469,"0.#"),1)=".",FALSE,TRUE)</formula>
    </cfRule>
    <cfRule type="expression" dxfId="1580" priority="1764">
      <formula>IF(RIGHT(TEXT(AE469,"0.#"),1)=".",TRUE,FALSE)</formula>
    </cfRule>
  </conditionalFormatting>
  <conditionalFormatting sqref="AM470">
    <cfRule type="expression" dxfId="1579" priority="1755">
      <formula>IF(RIGHT(TEXT(AM470,"0.#"),1)=".",FALSE,TRUE)</formula>
    </cfRule>
    <cfRule type="expression" dxfId="1578" priority="1756">
      <formula>IF(RIGHT(TEXT(AM470,"0.#"),1)=".",TRUE,FALSE)</formula>
    </cfRule>
  </conditionalFormatting>
  <conditionalFormatting sqref="AM468">
    <cfRule type="expression" dxfId="1577" priority="1759">
      <formula>IF(RIGHT(TEXT(AM468,"0.#"),1)=".",FALSE,TRUE)</formula>
    </cfRule>
    <cfRule type="expression" dxfId="1576" priority="1760">
      <formula>IF(RIGHT(TEXT(AM468,"0.#"),1)=".",TRUE,FALSE)</formula>
    </cfRule>
  </conditionalFormatting>
  <conditionalFormatting sqref="AM469">
    <cfRule type="expression" dxfId="1575" priority="1757">
      <formula>IF(RIGHT(TEXT(AM469,"0.#"),1)=".",FALSE,TRUE)</formula>
    </cfRule>
    <cfRule type="expression" dxfId="1574" priority="1758">
      <formula>IF(RIGHT(TEXT(AM469,"0.#"),1)=".",TRUE,FALSE)</formula>
    </cfRule>
  </conditionalFormatting>
  <conditionalFormatting sqref="AU470">
    <cfRule type="expression" dxfId="1573" priority="1749">
      <formula>IF(RIGHT(TEXT(AU470,"0.#"),1)=".",FALSE,TRUE)</formula>
    </cfRule>
    <cfRule type="expression" dxfId="1572" priority="1750">
      <formula>IF(RIGHT(TEXT(AU470,"0.#"),1)=".",TRUE,FALSE)</formula>
    </cfRule>
  </conditionalFormatting>
  <conditionalFormatting sqref="AU468">
    <cfRule type="expression" dxfId="1571" priority="1753">
      <formula>IF(RIGHT(TEXT(AU468,"0.#"),1)=".",FALSE,TRUE)</formula>
    </cfRule>
    <cfRule type="expression" dxfId="1570" priority="1754">
      <formula>IF(RIGHT(TEXT(AU468,"0.#"),1)=".",TRUE,FALSE)</formula>
    </cfRule>
  </conditionalFormatting>
  <conditionalFormatting sqref="AU469">
    <cfRule type="expression" dxfId="1569" priority="1751">
      <formula>IF(RIGHT(TEXT(AU469,"0.#"),1)=".",FALSE,TRUE)</formula>
    </cfRule>
    <cfRule type="expression" dxfId="1568" priority="1752">
      <formula>IF(RIGHT(TEXT(AU469,"0.#"),1)=".",TRUE,FALSE)</formula>
    </cfRule>
  </conditionalFormatting>
  <conditionalFormatting sqref="AI470">
    <cfRule type="expression" dxfId="1567" priority="1743">
      <formula>IF(RIGHT(TEXT(AI470,"0.#"),1)=".",FALSE,TRUE)</formula>
    </cfRule>
    <cfRule type="expression" dxfId="1566" priority="1744">
      <formula>IF(RIGHT(TEXT(AI470,"0.#"),1)=".",TRUE,FALSE)</formula>
    </cfRule>
  </conditionalFormatting>
  <conditionalFormatting sqref="AI468">
    <cfRule type="expression" dxfId="1565" priority="1747">
      <formula>IF(RIGHT(TEXT(AI468,"0.#"),1)=".",FALSE,TRUE)</formula>
    </cfRule>
    <cfRule type="expression" dxfId="1564" priority="1748">
      <formula>IF(RIGHT(TEXT(AI468,"0.#"),1)=".",TRUE,FALSE)</formula>
    </cfRule>
  </conditionalFormatting>
  <conditionalFormatting sqref="AI469">
    <cfRule type="expression" dxfId="1563" priority="1745">
      <formula>IF(RIGHT(TEXT(AI469,"0.#"),1)=".",FALSE,TRUE)</formula>
    </cfRule>
    <cfRule type="expression" dxfId="1562" priority="1746">
      <formula>IF(RIGHT(TEXT(AI469,"0.#"),1)=".",TRUE,FALSE)</formula>
    </cfRule>
  </conditionalFormatting>
  <conditionalFormatting sqref="AQ468">
    <cfRule type="expression" dxfId="1561" priority="1737">
      <formula>IF(RIGHT(TEXT(AQ468,"0.#"),1)=".",FALSE,TRUE)</formula>
    </cfRule>
    <cfRule type="expression" dxfId="1560" priority="1738">
      <formula>IF(RIGHT(TEXT(AQ468,"0.#"),1)=".",TRUE,FALSE)</formula>
    </cfRule>
  </conditionalFormatting>
  <conditionalFormatting sqref="AQ469">
    <cfRule type="expression" dxfId="1559" priority="1741">
      <formula>IF(RIGHT(TEXT(AQ469,"0.#"),1)=".",FALSE,TRUE)</formula>
    </cfRule>
    <cfRule type="expression" dxfId="1558" priority="1742">
      <formula>IF(RIGHT(TEXT(AQ469,"0.#"),1)=".",TRUE,FALSE)</formula>
    </cfRule>
  </conditionalFormatting>
  <conditionalFormatting sqref="AQ470">
    <cfRule type="expression" dxfId="1557" priority="1739">
      <formula>IF(RIGHT(TEXT(AQ470,"0.#"),1)=".",FALSE,TRUE)</formula>
    </cfRule>
    <cfRule type="expression" dxfId="1556" priority="1740">
      <formula>IF(RIGHT(TEXT(AQ470,"0.#"),1)=".",TRUE,FALSE)</formula>
    </cfRule>
  </conditionalFormatting>
  <conditionalFormatting sqref="AE475">
    <cfRule type="expression" dxfId="1555" priority="1731">
      <formula>IF(RIGHT(TEXT(AE475,"0.#"),1)=".",FALSE,TRUE)</formula>
    </cfRule>
    <cfRule type="expression" dxfId="1554" priority="1732">
      <formula>IF(RIGHT(TEXT(AE475,"0.#"),1)=".",TRUE,FALSE)</formula>
    </cfRule>
  </conditionalFormatting>
  <conditionalFormatting sqref="AE473">
    <cfRule type="expression" dxfId="1553" priority="1735">
      <formula>IF(RIGHT(TEXT(AE473,"0.#"),1)=".",FALSE,TRUE)</formula>
    </cfRule>
    <cfRule type="expression" dxfId="1552" priority="1736">
      <formula>IF(RIGHT(TEXT(AE473,"0.#"),1)=".",TRUE,FALSE)</formula>
    </cfRule>
  </conditionalFormatting>
  <conditionalFormatting sqref="AE474">
    <cfRule type="expression" dxfId="1551" priority="1733">
      <formula>IF(RIGHT(TEXT(AE474,"0.#"),1)=".",FALSE,TRUE)</formula>
    </cfRule>
    <cfRule type="expression" dxfId="1550" priority="1734">
      <formula>IF(RIGHT(TEXT(AE474,"0.#"),1)=".",TRUE,FALSE)</formula>
    </cfRule>
  </conditionalFormatting>
  <conditionalFormatting sqref="AM475">
    <cfRule type="expression" dxfId="1549" priority="1725">
      <formula>IF(RIGHT(TEXT(AM475,"0.#"),1)=".",FALSE,TRUE)</formula>
    </cfRule>
    <cfRule type="expression" dxfId="1548" priority="1726">
      <formula>IF(RIGHT(TEXT(AM475,"0.#"),1)=".",TRUE,FALSE)</formula>
    </cfRule>
  </conditionalFormatting>
  <conditionalFormatting sqref="AM473">
    <cfRule type="expression" dxfId="1547" priority="1729">
      <formula>IF(RIGHT(TEXT(AM473,"0.#"),1)=".",FALSE,TRUE)</formula>
    </cfRule>
    <cfRule type="expression" dxfId="1546" priority="1730">
      <formula>IF(RIGHT(TEXT(AM473,"0.#"),1)=".",TRUE,FALSE)</formula>
    </cfRule>
  </conditionalFormatting>
  <conditionalFormatting sqref="AM474">
    <cfRule type="expression" dxfId="1545" priority="1727">
      <formula>IF(RIGHT(TEXT(AM474,"0.#"),1)=".",FALSE,TRUE)</formula>
    </cfRule>
    <cfRule type="expression" dxfId="1544" priority="1728">
      <formula>IF(RIGHT(TEXT(AM474,"0.#"),1)=".",TRUE,FALSE)</formula>
    </cfRule>
  </conditionalFormatting>
  <conditionalFormatting sqref="AU475">
    <cfRule type="expression" dxfId="1543" priority="1719">
      <formula>IF(RIGHT(TEXT(AU475,"0.#"),1)=".",FALSE,TRUE)</formula>
    </cfRule>
    <cfRule type="expression" dxfId="1542" priority="1720">
      <formula>IF(RIGHT(TEXT(AU475,"0.#"),1)=".",TRUE,FALSE)</formula>
    </cfRule>
  </conditionalFormatting>
  <conditionalFormatting sqref="AU473">
    <cfRule type="expression" dxfId="1541" priority="1723">
      <formula>IF(RIGHT(TEXT(AU473,"0.#"),1)=".",FALSE,TRUE)</formula>
    </cfRule>
    <cfRule type="expression" dxfId="1540" priority="1724">
      <formula>IF(RIGHT(TEXT(AU473,"0.#"),1)=".",TRUE,FALSE)</formula>
    </cfRule>
  </conditionalFormatting>
  <conditionalFormatting sqref="AU474">
    <cfRule type="expression" dxfId="1539" priority="1721">
      <formula>IF(RIGHT(TEXT(AU474,"0.#"),1)=".",FALSE,TRUE)</formula>
    </cfRule>
    <cfRule type="expression" dxfId="1538" priority="1722">
      <formula>IF(RIGHT(TEXT(AU474,"0.#"),1)=".",TRUE,FALSE)</formula>
    </cfRule>
  </conditionalFormatting>
  <conditionalFormatting sqref="AI475">
    <cfRule type="expression" dxfId="1537" priority="1713">
      <formula>IF(RIGHT(TEXT(AI475,"0.#"),1)=".",FALSE,TRUE)</formula>
    </cfRule>
    <cfRule type="expression" dxfId="1536" priority="1714">
      <formula>IF(RIGHT(TEXT(AI475,"0.#"),1)=".",TRUE,FALSE)</formula>
    </cfRule>
  </conditionalFormatting>
  <conditionalFormatting sqref="AI473">
    <cfRule type="expression" dxfId="1535" priority="1717">
      <formula>IF(RIGHT(TEXT(AI473,"0.#"),1)=".",FALSE,TRUE)</formula>
    </cfRule>
    <cfRule type="expression" dxfId="1534" priority="1718">
      <formula>IF(RIGHT(TEXT(AI473,"0.#"),1)=".",TRUE,FALSE)</formula>
    </cfRule>
  </conditionalFormatting>
  <conditionalFormatting sqref="AI474">
    <cfRule type="expression" dxfId="1533" priority="1715">
      <formula>IF(RIGHT(TEXT(AI474,"0.#"),1)=".",FALSE,TRUE)</formula>
    </cfRule>
    <cfRule type="expression" dxfId="1532" priority="1716">
      <formula>IF(RIGHT(TEXT(AI474,"0.#"),1)=".",TRUE,FALSE)</formula>
    </cfRule>
  </conditionalFormatting>
  <conditionalFormatting sqref="AQ473">
    <cfRule type="expression" dxfId="1531" priority="1707">
      <formula>IF(RIGHT(TEXT(AQ473,"0.#"),1)=".",FALSE,TRUE)</formula>
    </cfRule>
    <cfRule type="expression" dxfId="1530" priority="1708">
      <formula>IF(RIGHT(TEXT(AQ473,"0.#"),1)=".",TRUE,FALSE)</formula>
    </cfRule>
  </conditionalFormatting>
  <conditionalFormatting sqref="AQ474">
    <cfRule type="expression" dxfId="1529" priority="1711">
      <formula>IF(RIGHT(TEXT(AQ474,"0.#"),1)=".",FALSE,TRUE)</formula>
    </cfRule>
    <cfRule type="expression" dxfId="1528" priority="1712">
      <formula>IF(RIGHT(TEXT(AQ474,"0.#"),1)=".",TRUE,FALSE)</formula>
    </cfRule>
  </conditionalFormatting>
  <conditionalFormatting sqref="AQ475">
    <cfRule type="expression" dxfId="1527" priority="1709">
      <formula>IF(RIGHT(TEXT(AQ475,"0.#"),1)=".",FALSE,TRUE)</formula>
    </cfRule>
    <cfRule type="expression" dxfId="1526" priority="1710">
      <formula>IF(RIGHT(TEXT(AQ475,"0.#"),1)=".",TRUE,FALSE)</formula>
    </cfRule>
  </conditionalFormatting>
  <conditionalFormatting sqref="AE480">
    <cfRule type="expression" dxfId="1525" priority="1701">
      <formula>IF(RIGHT(TEXT(AE480,"0.#"),1)=".",FALSE,TRUE)</formula>
    </cfRule>
    <cfRule type="expression" dxfId="1524" priority="1702">
      <formula>IF(RIGHT(TEXT(AE480,"0.#"),1)=".",TRUE,FALSE)</formula>
    </cfRule>
  </conditionalFormatting>
  <conditionalFormatting sqref="AE478">
    <cfRule type="expression" dxfId="1523" priority="1705">
      <formula>IF(RIGHT(TEXT(AE478,"0.#"),1)=".",FALSE,TRUE)</formula>
    </cfRule>
    <cfRule type="expression" dxfId="1522" priority="1706">
      <formula>IF(RIGHT(TEXT(AE478,"0.#"),1)=".",TRUE,FALSE)</formula>
    </cfRule>
  </conditionalFormatting>
  <conditionalFormatting sqref="AE479">
    <cfRule type="expression" dxfId="1521" priority="1703">
      <formula>IF(RIGHT(TEXT(AE479,"0.#"),1)=".",FALSE,TRUE)</formula>
    </cfRule>
    <cfRule type="expression" dxfId="1520" priority="1704">
      <formula>IF(RIGHT(TEXT(AE479,"0.#"),1)=".",TRUE,FALSE)</formula>
    </cfRule>
  </conditionalFormatting>
  <conditionalFormatting sqref="AM480">
    <cfRule type="expression" dxfId="1519" priority="1695">
      <formula>IF(RIGHT(TEXT(AM480,"0.#"),1)=".",FALSE,TRUE)</formula>
    </cfRule>
    <cfRule type="expression" dxfId="1518" priority="1696">
      <formula>IF(RIGHT(TEXT(AM480,"0.#"),1)=".",TRUE,FALSE)</formula>
    </cfRule>
  </conditionalFormatting>
  <conditionalFormatting sqref="AM478">
    <cfRule type="expression" dxfId="1517" priority="1699">
      <formula>IF(RIGHT(TEXT(AM478,"0.#"),1)=".",FALSE,TRUE)</formula>
    </cfRule>
    <cfRule type="expression" dxfId="1516" priority="1700">
      <formula>IF(RIGHT(TEXT(AM478,"0.#"),1)=".",TRUE,FALSE)</formula>
    </cfRule>
  </conditionalFormatting>
  <conditionalFormatting sqref="AM479">
    <cfRule type="expression" dxfId="1515" priority="1697">
      <formula>IF(RIGHT(TEXT(AM479,"0.#"),1)=".",FALSE,TRUE)</formula>
    </cfRule>
    <cfRule type="expression" dxfId="1514" priority="1698">
      <formula>IF(RIGHT(TEXT(AM479,"0.#"),1)=".",TRUE,FALSE)</formula>
    </cfRule>
  </conditionalFormatting>
  <conditionalFormatting sqref="AU480">
    <cfRule type="expression" dxfId="1513" priority="1689">
      <formula>IF(RIGHT(TEXT(AU480,"0.#"),1)=".",FALSE,TRUE)</formula>
    </cfRule>
    <cfRule type="expression" dxfId="1512" priority="1690">
      <formula>IF(RIGHT(TEXT(AU480,"0.#"),1)=".",TRUE,FALSE)</formula>
    </cfRule>
  </conditionalFormatting>
  <conditionalFormatting sqref="AU478">
    <cfRule type="expression" dxfId="1511" priority="1693">
      <formula>IF(RIGHT(TEXT(AU478,"0.#"),1)=".",FALSE,TRUE)</formula>
    </cfRule>
    <cfRule type="expression" dxfId="1510" priority="1694">
      <formula>IF(RIGHT(TEXT(AU478,"0.#"),1)=".",TRUE,FALSE)</formula>
    </cfRule>
  </conditionalFormatting>
  <conditionalFormatting sqref="AU479">
    <cfRule type="expression" dxfId="1509" priority="1691">
      <formula>IF(RIGHT(TEXT(AU479,"0.#"),1)=".",FALSE,TRUE)</formula>
    </cfRule>
    <cfRule type="expression" dxfId="1508" priority="1692">
      <formula>IF(RIGHT(TEXT(AU479,"0.#"),1)=".",TRUE,FALSE)</formula>
    </cfRule>
  </conditionalFormatting>
  <conditionalFormatting sqref="AI480">
    <cfRule type="expression" dxfId="1507" priority="1683">
      <formula>IF(RIGHT(TEXT(AI480,"0.#"),1)=".",FALSE,TRUE)</formula>
    </cfRule>
    <cfRule type="expression" dxfId="1506" priority="1684">
      <formula>IF(RIGHT(TEXT(AI480,"0.#"),1)=".",TRUE,FALSE)</formula>
    </cfRule>
  </conditionalFormatting>
  <conditionalFormatting sqref="AI478">
    <cfRule type="expression" dxfId="1505" priority="1687">
      <formula>IF(RIGHT(TEXT(AI478,"0.#"),1)=".",FALSE,TRUE)</formula>
    </cfRule>
    <cfRule type="expression" dxfId="1504" priority="1688">
      <formula>IF(RIGHT(TEXT(AI478,"0.#"),1)=".",TRUE,FALSE)</formula>
    </cfRule>
  </conditionalFormatting>
  <conditionalFormatting sqref="AI479">
    <cfRule type="expression" dxfId="1503" priority="1685">
      <formula>IF(RIGHT(TEXT(AI479,"0.#"),1)=".",FALSE,TRUE)</formula>
    </cfRule>
    <cfRule type="expression" dxfId="1502" priority="1686">
      <formula>IF(RIGHT(TEXT(AI479,"0.#"),1)=".",TRUE,FALSE)</formula>
    </cfRule>
  </conditionalFormatting>
  <conditionalFormatting sqref="AQ478">
    <cfRule type="expression" dxfId="1501" priority="1677">
      <formula>IF(RIGHT(TEXT(AQ478,"0.#"),1)=".",FALSE,TRUE)</formula>
    </cfRule>
    <cfRule type="expression" dxfId="1500" priority="1678">
      <formula>IF(RIGHT(TEXT(AQ478,"0.#"),1)=".",TRUE,FALSE)</formula>
    </cfRule>
  </conditionalFormatting>
  <conditionalFormatting sqref="AQ479">
    <cfRule type="expression" dxfId="1499" priority="1681">
      <formula>IF(RIGHT(TEXT(AQ479,"0.#"),1)=".",FALSE,TRUE)</formula>
    </cfRule>
    <cfRule type="expression" dxfId="1498" priority="1682">
      <formula>IF(RIGHT(TEXT(AQ479,"0.#"),1)=".",TRUE,FALSE)</formula>
    </cfRule>
  </conditionalFormatting>
  <conditionalFormatting sqref="AQ480">
    <cfRule type="expression" dxfId="1497" priority="1679">
      <formula>IF(RIGHT(TEXT(AQ480,"0.#"),1)=".",FALSE,TRUE)</formula>
    </cfRule>
    <cfRule type="expression" dxfId="1496" priority="1680">
      <formula>IF(RIGHT(TEXT(AQ480,"0.#"),1)=".",TRUE,FALSE)</formula>
    </cfRule>
  </conditionalFormatting>
  <conditionalFormatting sqref="AM47">
    <cfRule type="expression" dxfId="1495" priority="1971">
      <formula>IF(RIGHT(TEXT(AM47,"0.#"),1)=".",FALSE,TRUE)</formula>
    </cfRule>
    <cfRule type="expression" dxfId="1494" priority="1972">
      <formula>IF(RIGHT(TEXT(AM47,"0.#"),1)=".",TRUE,FALSE)</formula>
    </cfRule>
  </conditionalFormatting>
  <conditionalFormatting sqref="AI46">
    <cfRule type="expression" dxfId="1493" priority="1975">
      <formula>IF(RIGHT(TEXT(AI46,"0.#"),1)=".",FALSE,TRUE)</formula>
    </cfRule>
    <cfRule type="expression" dxfId="1492" priority="1976">
      <formula>IF(RIGHT(TEXT(AI46,"0.#"),1)=".",TRUE,FALSE)</formula>
    </cfRule>
  </conditionalFormatting>
  <conditionalFormatting sqref="AM46">
    <cfRule type="expression" dxfId="1491" priority="1973">
      <formula>IF(RIGHT(TEXT(AM46,"0.#"),1)=".",FALSE,TRUE)</formula>
    </cfRule>
    <cfRule type="expression" dxfId="1490" priority="1974">
      <formula>IF(RIGHT(TEXT(AM46,"0.#"),1)=".",TRUE,FALSE)</formula>
    </cfRule>
  </conditionalFormatting>
  <conditionalFormatting sqref="AU46:AU48">
    <cfRule type="expression" dxfId="1489" priority="1965">
      <formula>IF(RIGHT(TEXT(AU46,"0.#"),1)=".",FALSE,TRUE)</formula>
    </cfRule>
    <cfRule type="expression" dxfId="1488" priority="1966">
      <formula>IF(RIGHT(TEXT(AU46,"0.#"),1)=".",TRUE,FALSE)</formula>
    </cfRule>
  </conditionalFormatting>
  <conditionalFormatting sqref="AM48">
    <cfRule type="expression" dxfId="1487" priority="1969">
      <formula>IF(RIGHT(TEXT(AM48,"0.#"),1)=".",FALSE,TRUE)</formula>
    </cfRule>
    <cfRule type="expression" dxfId="1486" priority="1970">
      <formula>IF(RIGHT(TEXT(AM48,"0.#"),1)=".",TRUE,FALSE)</formula>
    </cfRule>
  </conditionalFormatting>
  <conditionalFormatting sqref="AQ46:AQ48">
    <cfRule type="expression" dxfId="1485" priority="1967">
      <formula>IF(RIGHT(TEXT(AQ46,"0.#"),1)=".",FALSE,TRUE)</formula>
    </cfRule>
    <cfRule type="expression" dxfId="1484" priority="1968">
      <formula>IF(RIGHT(TEXT(AQ46,"0.#"),1)=".",TRUE,FALSE)</formula>
    </cfRule>
  </conditionalFormatting>
  <conditionalFormatting sqref="AE146:AE147 AI146:AI147 AM146:AM147 AQ146:AQ147 AU146:AU147">
    <cfRule type="expression" dxfId="1483" priority="1959">
      <formula>IF(RIGHT(TEXT(AE146,"0.#"),1)=".",FALSE,TRUE)</formula>
    </cfRule>
    <cfRule type="expression" dxfId="1482" priority="1960">
      <formula>IF(RIGHT(TEXT(AE146,"0.#"),1)=".",TRUE,FALSE)</formula>
    </cfRule>
  </conditionalFormatting>
  <conditionalFormatting sqref="AE138:AE139 AI138:AI139 AM138:AM139 AQ138:AQ139 AU138:AU139">
    <cfRule type="expression" dxfId="1481" priority="1963">
      <formula>IF(RIGHT(TEXT(AE138,"0.#"),1)=".",FALSE,TRUE)</formula>
    </cfRule>
    <cfRule type="expression" dxfId="1480" priority="1964">
      <formula>IF(RIGHT(TEXT(AE138,"0.#"),1)=".",TRUE,FALSE)</formula>
    </cfRule>
  </conditionalFormatting>
  <conditionalFormatting sqref="AE142:AE143 AI142:AI143 AM142:AM143 AQ142:AQ143 AU142:AU143">
    <cfRule type="expression" dxfId="1479" priority="1961">
      <formula>IF(RIGHT(TEXT(AE142,"0.#"),1)=".",FALSE,TRUE)</formula>
    </cfRule>
    <cfRule type="expression" dxfId="1478" priority="1962">
      <formula>IF(RIGHT(TEXT(AE142,"0.#"),1)=".",TRUE,FALSE)</formula>
    </cfRule>
  </conditionalFormatting>
  <conditionalFormatting sqref="AE198:AE199 AI198:AI199 AM198:AM199 AQ198:AQ199 AU198:AU199">
    <cfRule type="expression" dxfId="1477" priority="1953">
      <formula>IF(RIGHT(TEXT(AE198,"0.#"),1)=".",FALSE,TRUE)</formula>
    </cfRule>
    <cfRule type="expression" dxfId="1476" priority="1954">
      <formula>IF(RIGHT(TEXT(AE198,"0.#"),1)=".",TRUE,FALSE)</formula>
    </cfRule>
  </conditionalFormatting>
  <conditionalFormatting sqref="AE150:AE151 AI150:AI151 AM150:AM151 AQ150:AQ151 AU150:AU151">
    <cfRule type="expression" dxfId="1475" priority="1957">
      <formula>IF(RIGHT(TEXT(AE150,"0.#"),1)=".",FALSE,TRUE)</formula>
    </cfRule>
    <cfRule type="expression" dxfId="1474" priority="1958">
      <formula>IF(RIGHT(TEXT(AE150,"0.#"),1)=".",TRUE,FALSE)</formula>
    </cfRule>
  </conditionalFormatting>
  <conditionalFormatting sqref="AE194:AE195 AI194:AI195 AM194:AM195 AQ194:AQ195 AU194:AU195">
    <cfRule type="expression" dxfId="1473" priority="1955">
      <formula>IF(RIGHT(TEXT(AE194,"0.#"),1)=".",FALSE,TRUE)</formula>
    </cfRule>
    <cfRule type="expression" dxfId="1472" priority="1956">
      <formula>IF(RIGHT(TEXT(AE194,"0.#"),1)=".",TRUE,FALSE)</formula>
    </cfRule>
  </conditionalFormatting>
  <conditionalFormatting sqref="AE210:AE211 AI210:AI211 AM210:AM211 AQ210:AQ211 AU210:AU211">
    <cfRule type="expression" dxfId="1471" priority="1947">
      <formula>IF(RIGHT(TEXT(AE210,"0.#"),1)=".",FALSE,TRUE)</formula>
    </cfRule>
    <cfRule type="expression" dxfId="1470" priority="1948">
      <formula>IF(RIGHT(TEXT(AE210,"0.#"),1)=".",TRUE,FALSE)</formula>
    </cfRule>
  </conditionalFormatting>
  <conditionalFormatting sqref="AE202:AE203 AI202:AI203 AM202:AM203 AQ202:AQ203 AU202:AU203">
    <cfRule type="expression" dxfId="1469" priority="1951">
      <formula>IF(RIGHT(TEXT(AE202,"0.#"),1)=".",FALSE,TRUE)</formula>
    </cfRule>
    <cfRule type="expression" dxfId="1468" priority="1952">
      <formula>IF(RIGHT(TEXT(AE202,"0.#"),1)=".",TRUE,FALSE)</formula>
    </cfRule>
  </conditionalFormatting>
  <conditionalFormatting sqref="AE206:AE207 AI206:AI207 AM206:AM207 AQ206:AQ207 AU206:AU207">
    <cfRule type="expression" dxfId="1467" priority="1949">
      <formula>IF(RIGHT(TEXT(AE206,"0.#"),1)=".",FALSE,TRUE)</formula>
    </cfRule>
    <cfRule type="expression" dxfId="1466" priority="1950">
      <formula>IF(RIGHT(TEXT(AE206,"0.#"),1)=".",TRUE,FALSE)</formula>
    </cfRule>
  </conditionalFormatting>
  <conditionalFormatting sqref="AE262:AE263 AI262:AI263 AM262:AM263 AQ262:AQ263 AU262:AU263">
    <cfRule type="expression" dxfId="1465" priority="1941">
      <formula>IF(RIGHT(TEXT(AE262,"0.#"),1)=".",FALSE,TRUE)</formula>
    </cfRule>
    <cfRule type="expression" dxfId="1464" priority="1942">
      <formula>IF(RIGHT(TEXT(AE262,"0.#"),1)=".",TRUE,FALSE)</formula>
    </cfRule>
  </conditionalFormatting>
  <conditionalFormatting sqref="AE254:AE255 AI254:AI255 AM254:AM255 AQ254:AQ255 AU254:AU255">
    <cfRule type="expression" dxfId="1463" priority="1945">
      <formula>IF(RIGHT(TEXT(AE254,"0.#"),1)=".",FALSE,TRUE)</formula>
    </cfRule>
    <cfRule type="expression" dxfId="1462" priority="1946">
      <formula>IF(RIGHT(TEXT(AE254,"0.#"),1)=".",TRUE,FALSE)</formula>
    </cfRule>
  </conditionalFormatting>
  <conditionalFormatting sqref="AE258:AE259 AI258:AI259 AM258:AM259 AQ258:AQ259 AU258:AU259">
    <cfRule type="expression" dxfId="1461" priority="1943">
      <formula>IF(RIGHT(TEXT(AE258,"0.#"),1)=".",FALSE,TRUE)</formula>
    </cfRule>
    <cfRule type="expression" dxfId="1460" priority="1944">
      <formula>IF(RIGHT(TEXT(AE258,"0.#"),1)=".",TRUE,FALSE)</formula>
    </cfRule>
  </conditionalFormatting>
  <conditionalFormatting sqref="AE314:AE315 AI314:AI315 AM314:AM315 AQ314:AQ315 AU314:AU315">
    <cfRule type="expression" dxfId="1459" priority="1935">
      <formula>IF(RIGHT(TEXT(AE314,"0.#"),1)=".",FALSE,TRUE)</formula>
    </cfRule>
    <cfRule type="expression" dxfId="1458" priority="1936">
      <formula>IF(RIGHT(TEXT(AE314,"0.#"),1)=".",TRUE,FALSE)</formula>
    </cfRule>
  </conditionalFormatting>
  <conditionalFormatting sqref="AE266:AE267 AI266:AI267 AM266:AM267 AQ266:AQ267 AU266:AU267">
    <cfRule type="expression" dxfId="1457" priority="1939">
      <formula>IF(RIGHT(TEXT(AE266,"0.#"),1)=".",FALSE,TRUE)</formula>
    </cfRule>
    <cfRule type="expression" dxfId="1456" priority="1940">
      <formula>IF(RIGHT(TEXT(AE266,"0.#"),1)=".",TRUE,FALSE)</formula>
    </cfRule>
  </conditionalFormatting>
  <conditionalFormatting sqref="AE270:AE271 AI270:AI271 AM270:AM271 AQ270:AQ271 AU270:AU271">
    <cfRule type="expression" dxfId="1455" priority="1937">
      <formula>IF(RIGHT(TEXT(AE270,"0.#"),1)=".",FALSE,TRUE)</formula>
    </cfRule>
    <cfRule type="expression" dxfId="1454" priority="1938">
      <formula>IF(RIGHT(TEXT(AE270,"0.#"),1)=".",TRUE,FALSE)</formula>
    </cfRule>
  </conditionalFormatting>
  <conditionalFormatting sqref="AE326:AE327 AI326:AI327 AM326:AM327 AQ326:AQ327 AU326:AU327">
    <cfRule type="expression" dxfId="1453" priority="1929">
      <formula>IF(RIGHT(TEXT(AE326,"0.#"),1)=".",FALSE,TRUE)</formula>
    </cfRule>
    <cfRule type="expression" dxfId="1452" priority="1930">
      <formula>IF(RIGHT(TEXT(AE326,"0.#"),1)=".",TRUE,FALSE)</formula>
    </cfRule>
  </conditionalFormatting>
  <conditionalFormatting sqref="AE318:AE319 AI318:AI319 AM318:AM319 AQ318:AQ319 AU318:AU319">
    <cfRule type="expression" dxfId="1451" priority="1933">
      <formula>IF(RIGHT(TEXT(AE318,"0.#"),1)=".",FALSE,TRUE)</formula>
    </cfRule>
    <cfRule type="expression" dxfId="1450" priority="1934">
      <formula>IF(RIGHT(TEXT(AE318,"0.#"),1)=".",TRUE,FALSE)</formula>
    </cfRule>
  </conditionalFormatting>
  <conditionalFormatting sqref="AE322:AE323 AI322:AI323 AM322:AM323 AQ322:AQ323 AU322:AU323">
    <cfRule type="expression" dxfId="1449" priority="1931">
      <formula>IF(RIGHT(TEXT(AE322,"0.#"),1)=".",FALSE,TRUE)</formula>
    </cfRule>
    <cfRule type="expression" dxfId="1448" priority="1932">
      <formula>IF(RIGHT(TEXT(AE322,"0.#"),1)=".",TRUE,FALSE)</formula>
    </cfRule>
  </conditionalFormatting>
  <conditionalFormatting sqref="AE378:AE379 AI378:AI379 AM378:AM379 AQ378:AQ379 AU378:AU379">
    <cfRule type="expression" dxfId="1447" priority="1923">
      <formula>IF(RIGHT(TEXT(AE378,"0.#"),1)=".",FALSE,TRUE)</formula>
    </cfRule>
    <cfRule type="expression" dxfId="1446" priority="1924">
      <formula>IF(RIGHT(TEXT(AE378,"0.#"),1)=".",TRUE,FALSE)</formula>
    </cfRule>
  </conditionalFormatting>
  <conditionalFormatting sqref="AE330:AE331 AI330:AI331 AM330:AM331 AQ330:AQ331 AU330:AU331">
    <cfRule type="expression" dxfId="1445" priority="1927">
      <formula>IF(RIGHT(TEXT(AE330,"0.#"),1)=".",FALSE,TRUE)</formula>
    </cfRule>
    <cfRule type="expression" dxfId="1444" priority="1928">
      <formula>IF(RIGHT(TEXT(AE330,"0.#"),1)=".",TRUE,FALSE)</formula>
    </cfRule>
  </conditionalFormatting>
  <conditionalFormatting sqref="AE374:AE375 AI374:AI375 AM374:AM375 AQ374:AQ375 AU374:AU375">
    <cfRule type="expression" dxfId="1443" priority="1925">
      <formula>IF(RIGHT(TEXT(AE374,"0.#"),1)=".",FALSE,TRUE)</formula>
    </cfRule>
    <cfRule type="expression" dxfId="1442" priority="1926">
      <formula>IF(RIGHT(TEXT(AE374,"0.#"),1)=".",TRUE,FALSE)</formula>
    </cfRule>
  </conditionalFormatting>
  <conditionalFormatting sqref="AE390:AE391 AI390:AI391 AM390:AM391 AQ390:AQ391 AU390:AU391">
    <cfRule type="expression" dxfId="1441" priority="1917">
      <formula>IF(RIGHT(TEXT(AE390,"0.#"),1)=".",FALSE,TRUE)</formula>
    </cfRule>
    <cfRule type="expression" dxfId="1440" priority="1918">
      <formula>IF(RIGHT(TEXT(AE390,"0.#"),1)=".",TRUE,FALSE)</formula>
    </cfRule>
  </conditionalFormatting>
  <conditionalFormatting sqref="AE382:AE383 AI382:AI383 AM382:AM383 AQ382:AQ383 AU382:AU383">
    <cfRule type="expression" dxfId="1439" priority="1921">
      <formula>IF(RIGHT(TEXT(AE382,"0.#"),1)=".",FALSE,TRUE)</formula>
    </cfRule>
    <cfRule type="expression" dxfId="1438" priority="1922">
      <formula>IF(RIGHT(TEXT(AE382,"0.#"),1)=".",TRUE,FALSE)</formula>
    </cfRule>
  </conditionalFormatting>
  <conditionalFormatting sqref="AE386:AE387 AI386:AI387 AM386:AM387 AQ386:AQ387 AU386:AU387">
    <cfRule type="expression" dxfId="1437" priority="1919">
      <formula>IF(RIGHT(TEXT(AE386,"0.#"),1)=".",FALSE,TRUE)</formula>
    </cfRule>
    <cfRule type="expression" dxfId="1436" priority="1920">
      <formula>IF(RIGHT(TEXT(AE386,"0.#"),1)=".",TRUE,FALSE)</formula>
    </cfRule>
  </conditionalFormatting>
  <conditionalFormatting sqref="AE440">
    <cfRule type="expression" dxfId="1435" priority="1911">
      <formula>IF(RIGHT(TEXT(AE440,"0.#"),1)=".",FALSE,TRUE)</formula>
    </cfRule>
    <cfRule type="expression" dxfId="1434" priority="1912">
      <formula>IF(RIGHT(TEXT(AE440,"0.#"),1)=".",TRUE,FALSE)</formula>
    </cfRule>
  </conditionalFormatting>
  <conditionalFormatting sqref="AE438">
    <cfRule type="expression" dxfId="1433" priority="1915">
      <formula>IF(RIGHT(TEXT(AE438,"0.#"),1)=".",FALSE,TRUE)</formula>
    </cfRule>
    <cfRule type="expression" dxfId="1432" priority="1916">
      <formula>IF(RIGHT(TEXT(AE438,"0.#"),1)=".",TRUE,FALSE)</formula>
    </cfRule>
  </conditionalFormatting>
  <conditionalFormatting sqref="AE439">
    <cfRule type="expression" dxfId="1431" priority="1913">
      <formula>IF(RIGHT(TEXT(AE439,"0.#"),1)=".",FALSE,TRUE)</formula>
    </cfRule>
    <cfRule type="expression" dxfId="1430" priority="1914">
      <formula>IF(RIGHT(TEXT(AE439,"0.#"),1)=".",TRUE,FALSE)</formula>
    </cfRule>
  </conditionalFormatting>
  <conditionalFormatting sqref="AM440">
    <cfRule type="expression" dxfId="1429" priority="1905">
      <formula>IF(RIGHT(TEXT(AM440,"0.#"),1)=".",FALSE,TRUE)</formula>
    </cfRule>
    <cfRule type="expression" dxfId="1428" priority="1906">
      <formula>IF(RIGHT(TEXT(AM440,"0.#"),1)=".",TRUE,FALSE)</formula>
    </cfRule>
  </conditionalFormatting>
  <conditionalFormatting sqref="AM438">
    <cfRule type="expression" dxfId="1427" priority="1909">
      <formula>IF(RIGHT(TEXT(AM438,"0.#"),1)=".",FALSE,TRUE)</formula>
    </cfRule>
    <cfRule type="expression" dxfId="1426" priority="1910">
      <formula>IF(RIGHT(TEXT(AM438,"0.#"),1)=".",TRUE,FALSE)</formula>
    </cfRule>
  </conditionalFormatting>
  <conditionalFormatting sqref="AM439">
    <cfRule type="expression" dxfId="1425" priority="1907">
      <formula>IF(RIGHT(TEXT(AM439,"0.#"),1)=".",FALSE,TRUE)</formula>
    </cfRule>
    <cfRule type="expression" dxfId="1424" priority="1908">
      <formula>IF(RIGHT(TEXT(AM439,"0.#"),1)=".",TRUE,FALSE)</formula>
    </cfRule>
  </conditionalFormatting>
  <conditionalFormatting sqref="AU440">
    <cfRule type="expression" dxfId="1423" priority="1899">
      <formula>IF(RIGHT(TEXT(AU440,"0.#"),1)=".",FALSE,TRUE)</formula>
    </cfRule>
    <cfRule type="expression" dxfId="1422" priority="1900">
      <formula>IF(RIGHT(TEXT(AU440,"0.#"),1)=".",TRUE,FALSE)</formula>
    </cfRule>
  </conditionalFormatting>
  <conditionalFormatting sqref="AU438">
    <cfRule type="expression" dxfId="1421" priority="1903">
      <formula>IF(RIGHT(TEXT(AU438,"0.#"),1)=".",FALSE,TRUE)</formula>
    </cfRule>
    <cfRule type="expression" dxfId="1420" priority="1904">
      <formula>IF(RIGHT(TEXT(AU438,"0.#"),1)=".",TRUE,FALSE)</formula>
    </cfRule>
  </conditionalFormatting>
  <conditionalFormatting sqref="AU439">
    <cfRule type="expression" dxfId="1419" priority="1901">
      <formula>IF(RIGHT(TEXT(AU439,"0.#"),1)=".",FALSE,TRUE)</formula>
    </cfRule>
    <cfRule type="expression" dxfId="1418" priority="1902">
      <formula>IF(RIGHT(TEXT(AU439,"0.#"),1)=".",TRUE,FALSE)</formula>
    </cfRule>
  </conditionalFormatting>
  <conditionalFormatting sqref="AI440">
    <cfRule type="expression" dxfId="1417" priority="1893">
      <formula>IF(RIGHT(TEXT(AI440,"0.#"),1)=".",FALSE,TRUE)</formula>
    </cfRule>
    <cfRule type="expression" dxfId="1416" priority="1894">
      <formula>IF(RIGHT(TEXT(AI440,"0.#"),1)=".",TRUE,FALSE)</formula>
    </cfRule>
  </conditionalFormatting>
  <conditionalFormatting sqref="AI438">
    <cfRule type="expression" dxfId="1415" priority="1897">
      <formula>IF(RIGHT(TEXT(AI438,"0.#"),1)=".",FALSE,TRUE)</formula>
    </cfRule>
    <cfRule type="expression" dxfId="1414" priority="1898">
      <formula>IF(RIGHT(TEXT(AI438,"0.#"),1)=".",TRUE,FALSE)</formula>
    </cfRule>
  </conditionalFormatting>
  <conditionalFormatting sqref="AI439">
    <cfRule type="expression" dxfId="1413" priority="1895">
      <formula>IF(RIGHT(TEXT(AI439,"0.#"),1)=".",FALSE,TRUE)</formula>
    </cfRule>
    <cfRule type="expression" dxfId="1412" priority="1896">
      <formula>IF(RIGHT(TEXT(AI439,"0.#"),1)=".",TRUE,FALSE)</formula>
    </cfRule>
  </conditionalFormatting>
  <conditionalFormatting sqref="AQ438">
    <cfRule type="expression" dxfId="1411" priority="1887">
      <formula>IF(RIGHT(TEXT(AQ438,"0.#"),1)=".",FALSE,TRUE)</formula>
    </cfRule>
    <cfRule type="expression" dxfId="1410" priority="1888">
      <formula>IF(RIGHT(TEXT(AQ438,"0.#"),1)=".",TRUE,FALSE)</formula>
    </cfRule>
  </conditionalFormatting>
  <conditionalFormatting sqref="AQ439">
    <cfRule type="expression" dxfId="1409" priority="1891">
      <formula>IF(RIGHT(TEXT(AQ439,"0.#"),1)=".",FALSE,TRUE)</formula>
    </cfRule>
    <cfRule type="expression" dxfId="1408" priority="1892">
      <formula>IF(RIGHT(TEXT(AQ439,"0.#"),1)=".",TRUE,FALSE)</formula>
    </cfRule>
  </conditionalFormatting>
  <conditionalFormatting sqref="AQ440">
    <cfRule type="expression" dxfId="1407" priority="1889">
      <formula>IF(RIGHT(TEXT(AQ440,"0.#"),1)=".",FALSE,TRUE)</formula>
    </cfRule>
    <cfRule type="expression" dxfId="1406" priority="1890">
      <formula>IF(RIGHT(TEXT(AQ440,"0.#"),1)=".",TRUE,FALSE)</formula>
    </cfRule>
  </conditionalFormatting>
  <conditionalFormatting sqref="AE445">
    <cfRule type="expression" dxfId="1405" priority="1881">
      <formula>IF(RIGHT(TEXT(AE445,"0.#"),1)=".",FALSE,TRUE)</formula>
    </cfRule>
    <cfRule type="expression" dxfId="1404" priority="1882">
      <formula>IF(RIGHT(TEXT(AE445,"0.#"),1)=".",TRUE,FALSE)</formula>
    </cfRule>
  </conditionalFormatting>
  <conditionalFormatting sqref="AE443">
    <cfRule type="expression" dxfId="1403" priority="1885">
      <formula>IF(RIGHT(TEXT(AE443,"0.#"),1)=".",FALSE,TRUE)</formula>
    </cfRule>
    <cfRule type="expression" dxfId="1402" priority="1886">
      <formula>IF(RIGHT(TEXT(AE443,"0.#"),1)=".",TRUE,FALSE)</formula>
    </cfRule>
  </conditionalFormatting>
  <conditionalFormatting sqref="AE444">
    <cfRule type="expression" dxfId="1401" priority="1883">
      <formula>IF(RIGHT(TEXT(AE444,"0.#"),1)=".",FALSE,TRUE)</formula>
    </cfRule>
    <cfRule type="expression" dxfId="1400" priority="1884">
      <formula>IF(RIGHT(TEXT(AE444,"0.#"),1)=".",TRUE,FALSE)</formula>
    </cfRule>
  </conditionalFormatting>
  <conditionalFormatting sqref="AM445">
    <cfRule type="expression" dxfId="1399" priority="1875">
      <formula>IF(RIGHT(TEXT(AM445,"0.#"),1)=".",FALSE,TRUE)</formula>
    </cfRule>
    <cfRule type="expression" dxfId="1398" priority="1876">
      <formula>IF(RIGHT(TEXT(AM445,"0.#"),1)=".",TRUE,FALSE)</formula>
    </cfRule>
  </conditionalFormatting>
  <conditionalFormatting sqref="AM443">
    <cfRule type="expression" dxfId="1397" priority="1879">
      <formula>IF(RIGHT(TEXT(AM443,"0.#"),1)=".",FALSE,TRUE)</formula>
    </cfRule>
    <cfRule type="expression" dxfId="1396" priority="1880">
      <formula>IF(RIGHT(TEXT(AM443,"0.#"),1)=".",TRUE,FALSE)</formula>
    </cfRule>
  </conditionalFormatting>
  <conditionalFormatting sqref="AM444">
    <cfRule type="expression" dxfId="1395" priority="1877">
      <formula>IF(RIGHT(TEXT(AM444,"0.#"),1)=".",FALSE,TRUE)</formula>
    </cfRule>
    <cfRule type="expression" dxfId="1394" priority="1878">
      <formula>IF(RIGHT(TEXT(AM444,"0.#"),1)=".",TRUE,FALSE)</formula>
    </cfRule>
  </conditionalFormatting>
  <conditionalFormatting sqref="AU445">
    <cfRule type="expression" dxfId="1393" priority="1869">
      <formula>IF(RIGHT(TEXT(AU445,"0.#"),1)=".",FALSE,TRUE)</formula>
    </cfRule>
    <cfRule type="expression" dxfId="1392" priority="1870">
      <formula>IF(RIGHT(TEXT(AU445,"0.#"),1)=".",TRUE,FALSE)</formula>
    </cfRule>
  </conditionalFormatting>
  <conditionalFormatting sqref="AU443">
    <cfRule type="expression" dxfId="1391" priority="1873">
      <formula>IF(RIGHT(TEXT(AU443,"0.#"),1)=".",FALSE,TRUE)</formula>
    </cfRule>
    <cfRule type="expression" dxfId="1390" priority="1874">
      <formula>IF(RIGHT(TEXT(AU443,"0.#"),1)=".",TRUE,FALSE)</formula>
    </cfRule>
  </conditionalFormatting>
  <conditionalFormatting sqref="AU444">
    <cfRule type="expression" dxfId="1389" priority="1871">
      <formula>IF(RIGHT(TEXT(AU444,"0.#"),1)=".",FALSE,TRUE)</formula>
    </cfRule>
    <cfRule type="expression" dxfId="1388" priority="1872">
      <formula>IF(RIGHT(TEXT(AU444,"0.#"),1)=".",TRUE,FALSE)</formula>
    </cfRule>
  </conditionalFormatting>
  <conditionalFormatting sqref="AI445">
    <cfRule type="expression" dxfId="1387" priority="1863">
      <formula>IF(RIGHT(TEXT(AI445,"0.#"),1)=".",FALSE,TRUE)</formula>
    </cfRule>
    <cfRule type="expression" dxfId="1386" priority="1864">
      <formula>IF(RIGHT(TEXT(AI445,"0.#"),1)=".",TRUE,FALSE)</formula>
    </cfRule>
  </conditionalFormatting>
  <conditionalFormatting sqref="AI443">
    <cfRule type="expression" dxfId="1385" priority="1867">
      <formula>IF(RIGHT(TEXT(AI443,"0.#"),1)=".",FALSE,TRUE)</formula>
    </cfRule>
    <cfRule type="expression" dxfId="1384" priority="1868">
      <formula>IF(RIGHT(TEXT(AI443,"0.#"),1)=".",TRUE,FALSE)</formula>
    </cfRule>
  </conditionalFormatting>
  <conditionalFormatting sqref="AI444">
    <cfRule type="expression" dxfId="1383" priority="1865">
      <formula>IF(RIGHT(TEXT(AI444,"0.#"),1)=".",FALSE,TRUE)</formula>
    </cfRule>
    <cfRule type="expression" dxfId="1382" priority="1866">
      <formula>IF(RIGHT(TEXT(AI444,"0.#"),1)=".",TRUE,FALSE)</formula>
    </cfRule>
  </conditionalFormatting>
  <conditionalFormatting sqref="AQ443">
    <cfRule type="expression" dxfId="1381" priority="1857">
      <formula>IF(RIGHT(TEXT(AQ443,"0.#"),1)=".",FALSE,TRUE)</formula>
    </cfRule>
    <cfRule type="expression" dxfId="1380" priority="1858">
      <formula>IF(RIGHT(TEXT(AQ443,"0.#"),1)=".",TRUE,FALSE)</formula>
    </cfRule>
  </conditionalFormatting>
  <conditionalFormatting sqref="AQ444">
    <cfRule type="expression" dxfId="1379" priority="1861">
      <formula>IF(RIGHT(TEXT(AQ444,"0.#"),1)=".",FALSE,TRUE)</formula>
    </cfRule>
    <cfRule type="expression" dxfId="1378" priority="1862">
      <formula>IF(RIGHT(TEXT(AQ444,"0.#"),1)=".",TRUE,FALSE)</formula>
    </cfRule>
  </conditionalFormatting>
  <conditionalFormatting sqref="AQ445">
    <cfRule type="expression" dxfId="1377" priority="1859">
      <formula>IF(RIGHT(TEXT(AQ445,"0.#"),1)=".",FALSE,TRUE)</formula>
    </cfRule>
    <cfRule type="expression" dxfId="1376" priority="1860">
      <formula>IF(RIGHT(TEXT(AQ445,"0.#"),1)=".",TRUE,FALSE)</formula>
    </cfRule>
  </conditionalFormatting>
  <conditionalFormatting sqref="Y872:Y899">
    <cfRule type="expression" dxfId="1375" priority="2087">
      <formula>IF(RIGHT(TEXT(Y872,"0.#"),1)=".",FALSE,TRUE)</formula>
    </cfRule>
    <cfRule type="expression" dxfId="1374" priority="2088">
      <formula>IF(RIGHT(TEXT(Y872,"0.#"),1)=".",TRUE,FALSE)</formula>
    </cfRule>
  </conditionalFormatting>
  <conditionalFormatting sqref="Y870:Y871">
    <cfRule type="expression" dxfId="1373" priority="2081">
      <formula>IF(RIGHT(TEXT(Y870,"0.#"),1)=".",FALSE,TRUE)</formula>
    </cfRule>
    <cfRule type="expression" dxfId="1372" priority="2082">
      <formula>IF(RIGHT(TEXT(Y870,"0.#"),1)=".",TRUE,FALSE)</formula>
    </cfRule>
  </conditionalFormatting>
  <conditionalFormatting sqref="Y905:Y932">
    <cfRule type="expression" dxfId="1371" priority="2075">
      <formula>IF(RIGHT(TEXT(Y905,"0.#"),1)=".",FALSE,TRUE)</formula>
    </cfRule>
    <cfRule type="expression" dxfId="1370" priority="2076">
      <formula>IF(RIGHT(TEXT(Y905,"0.#"),1)=".",TRUE,FALSE)</formula>
    </cfRule>
  </conditionalFormatting>
  <conditionalFormatting sqref="Y903:Y904">
    <cfRule type="expression" dxfId="1369" priority="2069">
      <formula>IF(RIGHT(TEXT(Y903,"0.#"),1)=".",FALSE,TRUE)</formula>
    </cfRule>
    <cfRule type="expression" dxfId="1368" priority="2070">
      <formula>IF(RIGHT(TEXT(Y903,"0.#"),1)=".",TRUE,FALSE)</formula>
    </cfRule>
  </conditionalFormatting>
  <conditionalFormatting sqref="Y938:Y965">
    <cfRule type="expression" dxfId="1367" priority="2063">
      <formula>IF(RIGHT(TEXT(Y938,"0.#"),1)=".",FALSE,TRUE)</formula>
    </cfRule>
    <cfRule type="expression" dxfId="1366" priority="2064">
      <formula>IF(RIGHT(TEXT(Y938,"0.#"),1)=".",TRUE,FALSE)</formula>
    </cfRule>
  </conditionalFormatting>
  <conditionalFormatting sqref="Y936:Y937">
    <cfRule type="expression" dxfId="1365" priority="2057">
      <formula>IF(RIGHT(TEXT(Y936,"0.#"),1)=".",FALSE,TRUE)</formula>
    </cfRule>
    <cfRule type="expression" dxfId="1364" priority="2058">
      <formula>IF(RIGHT(TEXT(Y936,"0.#"),1)=".",TRUE,FALSE)</formula>
    </cfRule>
  </conditionalFormatting>
  <conditionalFormatting sqref="Y971:Y998">
    <cfRule type="expression" dxfId="1363" priority="2051">
      <formula>IF(RIGHT(TEXT(Y971,"0.#"),1)=".",FALSE,TRUE)</formula>
    </cfRule>
    <cfRule type="expression" dxfId="1362" priority="2052">
      <formula>IF(RIGHT(TEXT(Y971,"0.#"),1)=".",TRUE,FALSE)</formula>
    </cfRule>
  </conditionalFormatting>
  <conditionalFormatting sqref="Y969:Y970">
    <cfRule type="expression" dxfId="1361" priority="2045">
      <formula>IF(RIGHT(TEXT(Y969,"0.#"),1)=".",FALSE,TRUE)</formula>
    </cfRule>
    <cfRule type="expression" dxfId="1360" priority="2046">
      <formula>IF(RIGHT(TEXT(Y969,"0.#"),1)=".",TRUE,FALSE)</formula>
    </cfRule>
  </conditionalFormatting>
  <conditionalFormatting sqref="Y1004:Y1031">
    <cfRule type="expression" dxfId="1359" priority="2039">
      <formula>IF(RIGHT(TEXT(Y1004,"0.#"),1)=".",FALSE,TRUE)</formula>
    </cfRule>
    <cfRule type="expression" dxfId="1358" priority="2040">
      <formula>IF(RIGHT(TEXT(Y1004,"0.#"),1)=".",TRUE,FALSE)</formula>
    </cfRule>
  </conditionalFormatting>
  <conditionalFormatting sqref="W23">
    <cfRule type="expression" dxfId="1357" priority="2323">
      <formula>IF(RIGHT(TEXT(W23,"0.#"),1)=".",FALSE,TRUE)</formula>
    </cfRule>
    <cfRule type="expression" dxfId="1356" priority="2324">
      <formula>IF(RIGHT(TEXT(W23,"0.#"),1)=".",TRUE,FALSE)</formula>
    </cfRule>
  </conditionalFormatting>
  <conditionalFormatting sqref="W24:W27">
    <cfRule type="expression" dxfId="1355" priority="2321">
      <formula>IF(RIGHT(TEXT(W24,"0.#"),1)=".",FALSE,TRUE)</formula>
    </cfRule>
    <cfRule type="expression" dxfId="1354" priority="2322">
      <formula>IF(RIGHT(TEXT(W24,"0.#"),1)=".",TRUE,FALSE)</formula>
    </cfRule>
  </conditionalFormatting>
  <conditionalFormatting sqref="W28">
    <cfRule type="expression" dxfId="1353" priority="2313">
      <formula>IF(RIGHT(TEXT(W28,"0.#"),1)=".",FALSE,TRUE)</formula>
    </cfRule>
    <cfRule type="expression" dxfId="1352" priority="2314">
      <formula>IF(RIGHT(TEXT(W28,"0.#"),1)=".",TRUE,FALSE)</formula>
    </cfRule>
  </conditionalFormatting>
  <conditionalFormatting sqref="P23">
    <cfRule type="expression" dxfId="1351" priority="2311">
      <formula>IF(RIGHT(TEXT(P23,"0.#"),1)=".",FALSE,TRUE)</formula>
    </cfRule>
    <cfRule type="expression" dxfId="1350" priority="2312">
      <formula>IF(RIGHT(TEXT(P23,"0.#"),1)=".",TRUE,FALSE)</formula>
    </cfRule>
  </conditionalFormatting>
  <conditionalFormatting sqref="P24:P27">
    <cfRule type="expression" dxfId="1349" priority="2309">
      <formula>IF(RIGHT(TEXT(P24,"0.#"),1)=".",FALSE,TRUE)</formula>
    </cfRule>
    <cfRule type="expression" dxfId="1348" priority="2310">
      <formula>IF(RIGHT(TEXT(P24,"0.#"),1)=".",TRUE,FALSE)</formula>
    </cfRule>
  </conditionalFormatting>
  <conditionalFormatting sqref="P28">
    <cfRule type="expression" dxfId="1347" priority="2307">
      <formula>IF(RIGHT(TEXT(P28,"0.#"),1)=".",FALSE,TRUE)</formula>
    </cfRule>
    <cfRule type="expression" dxfId="1346" priority="2308">
      <formula>IF(RIGHT(TEXT(P28,"0.#"),1)=".",TRUE,FALSE)</formula>
    </cfRule>
  </conditionalFormatting>
  <conditionalFormatting sqref="AQ114">
    <cfRule type="expression" dxfId="1345" priority="2291">
      <formula>IF(RIGHT(TEXT(AQ114,"0.#"),1)=".",FALSE,TRUE)</formula>
    </cfRule>
    <cfRule type="expression" dxfId="1344" priority="2292">
      <formula>IF(RIGHT(TEXT(AQ114,"0.#"),1)=".",TRUE,FALSE)</formula>
    </cfRule>
  </conditionalFormatting>
  <conditionalFormatting sqref="AQ104">
    <cfRule type="expression" dxfId="1343" priority="2305">
      <formula>IF(RIGHT(TEXT(AQ104,"0.#"),1)=".",FALSE,TRUE)</formula>
    </cfRule>
    <cfRule type="expression" dxfId="1342" priority="2306">
      <formula>IF(RIGHT(TEXT(AQ104,"0.#"),1)=".",TRUE,FALSE)</formula>
    </cfRule>
  </conditionalFormatting>
  <conditionalFormatting sqref="AQ105">
    <cfRule type="expression" dxfId="1341" priority="2303">
      <formula>IF(RIGHT(TEXT(AQ105,"0.#"),1)=".",FALSE,TRUE)</formula>
    </cfRule>
    <cfRule type="expression" dxfId="1340" priority="2304">
      <formula>IF(RIGHT(TEXT(AQ105,"0.#"),1)=".",TRUE,FALSE)</formula>
    </cfRule>
  </conditionalFormatting>
  <conditionalFormatting sqref="AQ107">
    <cfRule type="expression" dxfId="1339" priority="2301">
      <formula>IF(RIGHT(TEXT(AQ107,"0.#"),1)=".",FALSE,TRUE)</formula>
    </cfRule>
    <cfRule type="expression" dxfId="1338" priority="2302">
      <formula>IF(RIGHT(TEXT(AQ107,"0.#"),1)=".",TRUE,FALSE)</formula>
    </cfRule>
  </conditionalFormatting>
  <conditionalFormatting sqref="AQ108">
    <cfRule type="expression" dxfId="1337" priority="2299">
      <formula>IF(RIGHT(TEXT(AQ108,"0.#"),1)=".",FALSE,TRUE)</formula>
    </cfRule>
    <cfRule type="expression" dxfId="1336" priority="2300">
      <formula>IF(RIGHT(TEXT(AQ108,"0.#"),1)=".",TRUE,FALSE)</formula>
    </cfRule>
  </conditionalFormatting>
  <conditionalFormatting sqref="AQ110">
    <cfRule type="expression" dxfId="1335" priority="2297">
      <formula>IF(RIGHT(TEXT(AQ110,"0.#"),1)=".",FALSE,TRUE)</formula>
    </cfRule>
    <cfRule type="expression" dxfId="1334" priority="2298">
      <formula>IF(RIGHT(TEXT(AQ110,"0.#"),1)=".",TRUE,FALSE)</formula>
    </cfRule>
  </conditionalFormatting>
  <conditionalFormatting sqref="AQ111">
    <cfRule type="expression" dxfId="1333" priority="2295">
      <formula>IF(RIGHT(TEXT(AQ111,"0.#"),1)=".",FALSE,TRUE)</formula>
    </cfRule>
    <cfRule type="expression" dxfId="1332" priority="2296">
      <formula>IF(RIGHT(TEXT(AQ111,"0.#"),1)=".",TRUE,FALSE)</formula>
    </cfRule>
  </conditionalFormatting>
  <conditionalFormatting sqref="AQ113">
    <cfRule type="expression" dxfId="1331" priority="2293">
      <formula>IF(RIGHT(TEXT(AQ113,"0.#"),1)=".",FALSE,TRUE)</formula>
    </cfRule>
    <cfRule type="expression" dxfId="1330" priority="2294">
      <formula>IF(RIGHT(TEXT(AQ113,"0.#"),1)=".",TRUE,FALSE)</formula>
    </cfRule>
  </conditionalFormatting>
  <conditionalFormatting sqref="AE67">
    <cfRule type="expression" dxfId="1329" priority="2223">
      <formula>IF(RIGHT(TEXT(AE67,"0.#"),1)=".",FALSE,TRUE)</formula>
    </cfRule>
    <cfRule type="expression" dxfId="1328" priority="2224">
      <formula>IF(RIGHT(TEXT(AE67,"0.#"),1)=".",TRUE,FALSE)</formula>
    </cfRule>
  </conditionalFormatting>
  <conditionalFormatting sqref="AE68">
    <cfRule type="expression" dxfId="1327" priority="2221">
      <formula>IF(RIGHT(TEXT(AE68,"0.#"),1)=".",FALSE,TRUE)</formula>
    </cfRule>
    <cfRule type="expression" dxfId="1326" priority="2222">
      <formula>IF(RIGHT(TEXT(AE68,"0.#"),1)=".",TRUE,FALSE)</formula>
    </cfRule>
  </conditionalFormatting>
  <conditionalFormatting sqref="AE69">
    <cfRule type="expression" dxfId="1325" priority="2219">
      <formula>IF(RIGHT(TEXT(AE69,"0.#"),1)=".",FALSE,TRUE)</formula>
    </cfRule>
    <cfRule type="expression" dxfId="1324" priority="2220">
      <formula>IF(RIGHT(TEXT(AE69,"0.#"),1)=".",TRUE,FALSE)</formula>
    </cfRule>
  </conditionalFormatting>
  <conditionalFormatting sqref="AI69">
    <cfRule type="expression" dxfId="1323" priority="2217">
      <formula>IF(RIGHT(TEXT(AI69,"0.#"),1)=".",FALSE,TRUE)</formula>
    </cfRule>
    <cfRule type="expression" dxfId="1322" priority="2218">
      <formula>IF(RIGHT(TEXT(AI69,"0.#"),1)=".",TRUE,FALSE)</formula>
    </cfRule>
  </conditionalFormatting>
  <conditionalFormatting sqref="AI68">
    <cfRule type="expression" dxfId="1321" priority="2215">
      <formula>IF(RIGHT(TEXT(AI68,"0.#"),1)=".",FALSE,TRUE)</formula>
    </cfRule>
    <cfRule type="expression" dxfId="1320" priority="2216">
      <formula>IF(RIGHT(TEXT(AI68,"0.#"),1)=".",TRUE,FALSE)</formula>
    </cfRule>
  </conditionalFormatting>
  <conditionalFormatting sqref="AI67">
    <cfRule type="expression" dxfId="1319" priority="2213">
      <formula>IF(RIGHT(TEXT(AI67,"0.#"),1)=".",FALSE,TRUE)</formula>
    </cfRule>
    <cfRule type="expression" dxfId="1318" priority="2214">
      <formula>IF(RIGHT(TEXT(AI67,"0.#"),1)=".",TRUE,FALSE)</formula>
    </cfRule>
  </conditionalFormatting>
  <conditionalFormatting sqref="AM67">
    <cfRule type="expression" dxfId="1317" priority="2211">
      <formula>IF(RIGHT(TEXT(AM67,"0.#"),1)=".",FALSE,TRUE)</formula>
    </cfRule>
    <cfRule type="expression" dxfId="1316" priority="2212">
      <formula>IF(RIGHT(TEXT(AM67,"0.#"),1)=".",TRUE,FALSE)</formula>
    </cfRule>
  </conditionalFormatting>
  <conditionalFormatting sqref="AM68">
    <cfRule type="expression" dxfId="1315" priority="2209">
      <formula>IF(RIGHT(TEXT(AM68,"0.#"),1)=".",FALSE,TRUE)</formula>
    </cfRule>
    <cfRule type="expression" dxfId="1314" priority="2210">
      <formula>IF(RIGHT(TEXT(AM68,"0.#"),1)=".",TRUE,FALSE)</formula>
    </cfRule>
  </conditionalFormatting>
  <conditionalFormatting sqref="AM69">
    <cfRule type="expression" dxfId="1313" priority="2207">
      <formula>IF(RIGHT(TEXT(AM69,"0.#"),1)=".",FALSE,TRUE)</formula>
    </cfRule>
    <cfRule type="expression" dxfId="1312" priority="2208">
      <formula>IF(RIGHT(TEXT(AM69,"0.#"),1)=".",TRUE,FALSE)</formula>
    </cfRule>
  </conditionalFormatting>
  <conditionalFormatting sqref="AQ67:AQ69">
    <cfRule type="expression" dxfId="1311" priority="2205">
      <formula>IF(RIGHT(TEXT(AQ67,"0.#"),1)=".",FALSE,TRUE)</formula>
    </cfRule>
    <cfRule type="expression" dxfId="1310" priority="2206">
      <formula>IF(RIGHT(TEXT(AQ67,"0.#"),1)=".",TRUE,FALSE)</formula>
    </cfRule>
  </conditionalFormatting>
  <conditionalFormatting sqref="AU67:AU69">
    <cfRule type="expression" dxfId="1309" priority="2203">
      <formula>IF(RIGHT(TEXT(AU67,"0.#"),1)=".",FALSE,TRUE)</formula>
    </cfRule>
    <cfRule type="expression" dxfId="1308" priority="2204">
      <formula>IF(RIGHT(TEXT(AU67,"0.#"),1)=".",TRUE,FALSE)</formula>
    </cfRule>
  </conditionalFormatting>
  <conditionalFormatting sqref="AE70">
    <cfRule type="expression" dxfId="1307" priority="2201">
      <formula>IF(RIGHT(TEXT(AE70,"0.#"),1)=".",FALSE,TRUE)</formula>
    </cfRule>
    <cfRule type="expression" dxfId="1306" priority="2202">
      <formula>IF(RIGHT(TEXT(AE70,"0.#"),1)=".",TRUE,FALSE)</formula>
    </cfRule>
  </conditionalFormatting>
  <conditionalFormatting sqref="AE71">
    <cfRule type="expression" dxfId="1305" priority="2199">
      <formula>IF(RIGHT(TEXT(AE71,"0.#"),1)=".",FALSE,TRUE)</formula>
    </cfRule>
    <cfRule type="expression" dxfId="1304" priority="2200">
      <formula>IF(RIGHT(TEXT(AE71,"0.#"),1)=".",TRUE,FALSE)</formula>
    </cfRule>
  </conditionalFormatting>
  <conditionalFormatting sqref="AE72">
    <cfRule type="expression" dxfId="1303" priority="2197">
      <formula>IF(RIGHT(TEXT(AE72,"0.#"),1)=".",FALSE,TRUE)</formula>
    </cfRule>
    <cfRule type="expression" dxfId="1302" priority="2198">
      <formula>IF(RIGHT(TEXT(AE72,"0.#"),1)=".",TRUE,FALSE)</formula>
    </cfRule>
  </conditionalFormatting>
  <conditionalFormatting sqref="AI72">
    <cfRule type="expression" dxfId="1301" priority="2195">
      <formula>IF(RIGHT(TEXT(AI72,"0.#"),1)=".",FALSE,TRUE)</formula>
    </cfRule>
    <cfRule type="expression" dxfId="1300" priority="2196">
      <formula>IF(RIGHT(TEXT(AI72,"0.#"),1)=".",TRUE,FALSE)</formula>
    </cfRule>
  </conditionalFormatting>
  <conditionalFormatting sqref="AI71">
    <cfRule type="expression" dxfId="1299" priority="2193">
      <formula>IF(RIGHT(TEXT(AI71,"0.#"),1)=".",FALSE,TRUE)</formula>
    </cfRule>
    <cfRule type="expression" dxfId="1298" priority="2194">
      <formula>IF(RIGHT(TEXT(AI71,"0.#"),1)=".",TRUE,FALSE)</formula>
    </cfRule>
  </conditionalFormatting>
  <conditionalFormatting sqref="AI70">
    <cfRule type="expression" dxfId="1297" priority="2191">
      <formula>IF(RIGHT(TEXT(AI70,"0.#"),1)=".",FALSE,TRUE)</formula>
    </cfRule>
    <cfRule type="expression" dxfId="1296" priority="2192">
      <formula>IF(RIGHT(TEXT(AI70,"0.#"),1)=".",TRUE,FALSE)</formula>
    </cfRule>
  </conditionalFormatting>
  <conditionalFormatting sqref="AM70">
    <cfRule type="expression" dxfId="1295" priority="2189">
      <formula>IF(RIGHT(TEXT(AM70,"0.#"),1)=".",FALSE,TRUE)</formula>
    </cfRule>
    <cfRule type="expression" dxfId="1294" priority="2190">
      <formula>IF(RIGHT(TEXT(AM70,"0.#"),1)=".",TRUE,FALSE)</formula>
    </cfRule>
  </conditionalFormatting>
  <conditionalFormatting sqref="AM71">
    <cfRule type="expression" dxfId="1293" priority="2187">
      <formula>IF(RIGHT(TEXT(AM71,"0.#"),1)=".",FALSE,TRUE)</formula>
    </cfRule>
    <cfRule type="expression" dxfId="1292" priority="2188">
      <formula>IF(RIGHT(TEXT(AM71,"0.#"),1)=".",TRUE,FALSE)</formula>
    </cfRule>
  </conditionalFormatting>
  <conditionalFormatting sqref="AM72">
    <cfRule type="expression" dxfId="1291" priority="2185">
      <formula>IF(RIGHT(TEXT(AM72,"0.#"),1)=".",FALSE,TRUE)</formula>
    </cfRule>
    <cfRule type="expression" dxfId="1290" priority="2186">
      <formula>IF(RIGHT(TEXT(AM72,"0.#"),1)=".",TRUE,FALSE)</formula>
    </cfRule>
  </conditionalFormatting>
  <conditionalFormatting sqref="AQ70:AQ72">
    <cfRule type="expression" dxfId="1289" priority="2183">
      <formula>IF(RIGHT(TEXT(AQ70,"0.#"),1)=".",FALSE,TRUE)</formula>
    </cfRule>
    <cfRule type="expression" dxfId="1288" priority="2184">
      <formula>IF(RIGHT(TEXT(AQ70,"0.#"),1)=".",TRUE,FALSE)</formula>
    </cfRule>
  </conditionalFormatting>
  <conditionalFormatting sqref="AU70:AU72">
    <cfRule type="expression" dxfId="1287" priority="2181">
      <formula>IF(RIGHT(TEXT(AU70,"0.#"),1)=".",FALSE,TRUE)</formula>
    </cfRule>
    <cfRule type="expression" dxfId="1286" priority="2182">
      <formula>IF(RIGHT(TEXT(AU70,"0.#"),1)=".",TRUE,FALSE)</formula>
    </cfRule>
  </conditionalFormatting>
  <conditionalFormatting sqref="AU656">
    <cfRule type="expression" dxfId="1285" priority="699">
      <formula>IF(RIGHT(TEXT(AU656,"0.#"),1)=".",FALSE,TRUE)</formula>
    </cfRule>
    <cfRule type="expression" dxfId="1284" priority="700">
      <formula>IF(RIGHT(TEXT(AU656,"0.#"),1)=".",TRUE,FALSE)</formula>
    </cfRule>
  </conditionalFormatting>
  <conditionalFormatting sqref="AQ655">
    <cfRule type="expression" dxfId="1283" priority="691">
      <formula>IF(RIGHT(TEXT(AQ655,"0.#"),1)=".",FALSE,TRUE)</formula>
    </cfRule>
    <cfRule type="expression" dxfId="1282" priority="692">
      <formula>IF(RIGHT(TEXT(AQ655,"0.#"),1)=".",TRUE,FALSE)</formula>
    </cfRule>
  </conditionalFormatting>
  <conditionalFormatting sqref="AI696">
    <cfRule type="expression" dxfId="1281" priority="483">
      <formula>IF(RIGHT(TEXT(AI696,"0.#"),1)=".",FALSE,TRUE)</formula>
    </cfRule>
    <cfRule type="expression" dxfId="1280" priority="484">
      <formula>IF(RIGHT(TEXT(AI696,"0.#"),1)=".",TRUE,FALSE)</formula>
    </cfRule>
  </conditionalFormatting>
  <conditionalFormatting sqref="AQ694">
    <cfRule type="expression" dxfId="1279" priority="477">
      <formula>IF(RIGHT(TEXT(AQ694,"0.#"),1)=".",FALSE,TRUE)</formula>
    </cfRule>
    <cfRule type="expression" dxfId="1278" priority="478">
      <formula>IF(RIGHT(TEXT(AQ694,"0.#"),1)=".",TRUE,FALSE)</formula>
    </cfRule>
  </conditionalFormatting>
  <conditionalFormatting sqref="AL872:AO899">
    <cfRule type="expression" dxfId="1277" priority="2089">
      <formula>IF(AND(AL872&gt;=0, RIGHT(TEXT(AL872,"0.#"),1)&lt;&gt;"."),TRUE,FALSE)</formula>
    </cfRule>
    <cfRule type="expression" dxfId="1276" priority="2090">
      <formula>IF(AND(AL872&gt;=0, RIGHT(TEXT(AL872,"0.#"),1)="."),TRUE,FALSE)</formula>
    </cfRule>
    <cfRule type="expression" dxfId="1275" priority="2091">
      <formula>IF(AND(AL872&lt;0, RIGHT(TEXT(AL872,"0.#"),1)&lt;&gt;"."),TRUE,FALSE)</formula>
    </cfRule>
    <cfRule type="expression" dxfId="1274" priority="2092">
      <formula>IF(AND(AL872&lt;0, RIGHT(TEXT(AL872,"0.#"),1)="."),TRUE,FALSE)</formula>
    </cfRule>
  </conditionalFormatting>
  <conditionalFormatting sqref="AL870:AO871">
    <cfRule type="expression" dxfId="1273" priority="2083">
      <formula>IF(AND(AL870&gt;=0, RIGHT(TEXT(AL870,"0.#"),1)&lt;&gt;"."),TRUE,FALSE)</formula>
    </cfRule>
    <cfRule type="expression" dxfId="1272" priority="2084">
      <formula>IF(AND(AL870&gt;=0, RIGHT(TEXT(AL870,"0.#"),1)="."),TRUE,FALSE)</formula>
    </cfRule>
    <cfRule type="expression" dxfId="1271" priority="2085">
      <formula>IF(AND(AL870&lt;0, RIGHT(TEXT(AL870,"0.#"),1)&lt;&gt;"."),TRUE,FALSE)</formula>
    </cfRule>
    <cfRule type="expression" dxfId="1270" priority="2086">
      <formula>IF(AND(AL870&lt;0, RIGHT(TEXT(AL870,"0.#"),1)="."),TRUE,FALSE)</formula>
    </cfRule>
  </conditionalFormatting>
  <conditionalFormatting sqref="AL905:AO932">
    <cfRule type="expression" dxfId="1269" priority="2077">
      <formula>IF(AND(AL905&gt;=0, RIGHT(TEXT(AL905,"0.#"),1)&lt;&gt;"."),TRUE,FALSE)</formula>
    </cfRule>
    <cfRule type="expression" dxfId="1268" priority="2078">
      <formula>IF(AND(AL905&gt;=0, RIGHT(TEXT(AL905,"0.#"),1)="."),TRUE,FALSE)</formula>
    </cfRule>
    <cfRule type="expression" dxfId="1267" priority="2079">
      <formula>IF(AND(AL905&lt;0, RIGHT(TEXT(AL905,"0.#"),1)&lt;&gt;"."),TRUE,FALSE)</formula>
    </cfRule>
    <cfRule type="expression" dxfId="1266" priority="2080">
      <formula>IF(AND(AL905&lt;0, RIGHT(TEXT(AL905,"0.#"),1)="."),TRUE,FALSE)</formula>
    </cfRule>
  </conditionalFormatting>
  <conditionalFormatting sqref="AL903:AO904">
    <cfRule type="expression" dxfId="1265" priority="2071">
      <formula>IF(AND(AL903&gt;=0, RIGHT(TEXT(AL903,"0.#"),1)&lt;&gt;"."),TRUE,FALSE)</formula>
    </cfRule>
    <cfRule type="expression" dxfId="1264" priority="2072">
      <formula>IF(AND(AL903&gt;=0, RIGHT(TEXT(AL903,"0.#"),1)="."),TRUE,FALSE)</formula>
    </cfRule>
    <cfRule type="expression" dxfId="1263" priority="2073">
      <formula>IF(AND(AL903&lt;0, RIGHT(TEXT(AL903,"0.#"),1)&lt;&gt;"."),TRUE,FALSE)</formula>
    </cfRule>
    <cfRule type="expression" dxfId="1262" priority="2074">
      <formula>IF(AND(AL903&lt;0, RIGHT(TEXT(AL903,"0.#"),1)="."),TRUE,FALSE)</formula>
    </cfRule>
  </conditionalFormatting>
  <conditionalFormatting sqref="AL938:AO965">
    <cfRule type="expression" dxfId="1261" priority="2065">
      <formula>IF(AND(AL938&gt;=0, RIGHT(TEXT(AL938,"0.#"),1)&lt;&gt;"."),TRUE,FALSE)</formula>
    </cfRule>
    <cfRule type="expression" dxfId="1260" priority="2066">
      <formula>IF(AND(AL938&gt;=0, RIGHT(TEXT(AL938,"0.#"),1)="."),TRUE,FALSE)</formula>
    </cfRule>
    <cfRule type="expression" dxfId="1259" priority="2067">
      <formula>IF(AND(AL938&lt;0, RIGHT(TEXT(AL938,"0.#"),1)&lt;&gt;"."),TRUE,FALSE)</formula>
    </cfRule>
    <cfRule type="expression" dxfId="1258" priority="2068">
      <formula>IF(AND(AL938&lt;0, RIGHT(TEXT(AL938,"0.#"),1)="."),TRUE,FALSE)</formula>
    </cfRule>
  </conditionalFormatting>
  <conditionalFormatting sqref="AL936:AO937">
    <cfRule type="expression" dxfId="1257" priority="2059">
      <formula>IF(AND(AL936&gt;=0, RIGHT(TEXT(AL936,"0.#"),1)&lt;&gt;"."),TRUE,FALSE)</formula>
    </cfRule>
    <cfRule type="expression" dxfId="1256" priority="2060">
      <formula>IF(AND(AL936&gt;=0, RIGHT(TEXT(AL936,"0.#"),1)="."),TRUE,FALSE)</formula>
    </cfRule>
    <cfRule type="expression" dxfId="1255" priority="2061">
      <formula>IF(AND(AL936&lt;0, RIGHT(TEXT(AL936,"0.#"),1)&lt;&gt;"."),TRUE,FALSE)</formula>
    </cfRule>
    <cfRule type="expression" dxfId="1254" priority="2062">
      <formula>IF(AND(AL936&lt;0, RIGHT(TEXT(AL936,"0.#"),1)="."),TRUE,FALSE)</formula>
    </cfRule>
  </conditionalFormatting>
  <conditionalFormatting sqref="AL971:AO998">
    <cfRule type="expression" dxfId="1253" priority="2053">
      <formula>IF(AND(AL971&gt;=0, RIGHT(TEXT(AL971,"0.#"),1)&lt;&gt;"."),TRUE,FALSE)</formula>
    </cfRule>
    <cfRule type="expression" dxfId="1252" priority="2054">
      <formula>IF(AND(AL971&gt;=0, RIGHT(TEXT(AL971,"0.#"),1)="."),TRUE,FALSE)</formula>
    </cfRule>
    <cfRule type="expression" dxfId="1251" priority="2055">
      <formula>IF(AND(AL971&lt;0, RIGHT(TEXT(AL971,"0.#"),1)&lt;&gt;"."),TRUE,FALSE)</formula>
    </cfRule>
    <cfRule type="expression" dxfId="1250" priority="2056">
      <formula>IF(AND(AL971&lt;0, RIGHT(TEXT(AL971,"0.#"),1)="."),TRUE,FALSE)</formula>
    </cfRule>
  </conditionalFormatting>
  <conditionalFormatting sqref="AL969:AO970">
    <cfRule type="expression" dxfId="1249" priority="2047">
      <formula>IF(AND(AL969&gt;=0, RIGHT(TEXT(AL969,"0.#"),1)&lt;&gt;"."),TRUE,FALSE)</formula>
    </cfRule>
    <cfRule type="expression" dxfId="1248" priority="2048">
      <formula>IF(AND(AL969&gt;=0, RIGHT(TEXT(AL969,"0.#"),1)="."),TRUE,FALSE)</formula>
    </cfRule>
    <cfRule type="expression" dxfId="1247" priority="2049">
      <formula>IF(AND(AL969&lt;0, RIGHT(TEXT(AL969,"0.#"),1)&lt;&gt;"."),TRUE,FALSE)</formula>
    </cfRule>
    <cfRule type="expression" dxfId="1246" priority="2050">
      <formula>IF(AND(AL969&lt;0, RIGHT(TEXT(AL969,"0.#"),1)="."),TRUE,FALSE)</formula>
    </cfRule>
  </conditionalFormatting>
  <conditionalFormatting sqref="AL1004:AO1031">
    <cfRule type="expression" dxfId="1245" priority="2041">
      <formula>IF(AND(AL1004&gt;=0, RIGHT(TEXT(AL1004,"0.#"),1)&lt;&gt;"."),TRUE,FALSE)</formula>
    </cfRule>
    <cfRule type="expression" dxfId="1244" priority="2042">
      <formula>IF(AND(AL1004&gt;=0, RIGHT(TEXT(AL1004,"0.#"),1)="."),TRUE,FALSE)</formula>
    </cfRule>
    <cfRule type="expression" dxfId="1243" priority="2043">
      <formula>IF(AND(AL1004&lt;0, RIGHT(TEXT(AL1004,"0.#"),1)&lt;&gt;"."),TRUE,FALSE)</formula>
    </cfRule>
    <cfRule type="expression" dxfId="1242" priority="2044">
      <formula>IF(AND(AL1004&lt;0, RIGHT(TEXT(AL1004,"0.#"),1)="."),TRUE,FALSE)</formula>
    </cfRule>
  </conditionalFormatting>
  <conditionalFormatting sqref="AL1002:AO1003">
    <cfRule type="expression" dxfId="1241" priority="2035">
      <formula>IF(AND(AL1002&gt;=0, RIGHT(TEXT(AL1002,"0.#"),1)&lt;&gt;"."),TRUE,FALSE)</formula>
    </cfRule>
    <cfRule type="expression" dxfId="1240" priority="2036">
      <formula>IF(AND(AL1002&gt;=0, RIGHT(TEXT(AL1002,"0.#"),1)="."),TRUE,FALSE)</formula>
    </cfRule>
    <cfRule type="expression" dxfId="1239" priority="2037">
      <formula>IF(AND(AL1002&lt;0, RIGHT(TEXT(AL1002,"0.#"),1)&lt;&gt;"."),TRUE,FALSE)</formula>
    </cfRule>
    <cfRule type="expression" dxfId="1238" priority="2038">
      <formula>IF(AND(AL1002&lt;0, RIGHT(TEXT(AL1002,"0.#"),1)="."),TRUE,FALSE)</formula>
    </cfRule>
  </conditionalFormatting>
  <conditionalFormatting sqref="Y1002:Y1003">
    <cfRule type="expression" dxfId="1237" priority="2033">
      <formula>IF(RIGHT(TEXT(Y1002,"0.#"),1)=".",FALSE,TRUE)</formula>
    </cfRule>
    <cfRule type="expression" dxfId="1236" priority="2034">
      <formula>IF(RIGHT(TEXT(Y1002,"0.#"),1)=".",TRUE,FALSE)</formula>
    </cfRule>
  </conditionalFormatting>
  <conditionalFormatting sqref="AL1037:AO1064">
    <cfRule type="expression" dxfId="1235" priority="2029">
      <formula>IF(AND(AL1037&gt;=0, RIGHT(TEXT(AL1037,"0.#"),1)&lt;&gt;"."),TRUE,FALSE)</formula>
    </cfRule>
    <cfRule type="expression" dxfId="1234" priority="2030">
      <formula>IF(AND(AL1037&gt;=0, RIGHT(TEXT(AL1037,"0.#"),1)="."),TRUE,FALSE)</formula>
    </cfRule>
    <cfRule type="expression" dxfId="1233" priority="2031">
      <formula>IF(AND(AL1037&lt;0, RIGHT(TEXT(AL1037,"0.#"),1)&lt;&gt;"."),TRUE,FALSE)</formula>
    </cfRule>
    <cfRule type="expression" dxfId="1232" priority="2032">
      <formula>IF(AND(AL1037&lt;0, RIGHT(TEXT(AL1037,"0.#"),1)="."),TRUE,FALSE)</formula>
    </cfRule>
  </conditionalFormatting>
  <conditionalFormatting sqref="Y1037:Y1064">
    <cfRule type="expression" dxfId="1231" priority="2027">
      <formula>IF(RIGHT(TEXT(Y1037,"0.#"),1)=".",FALSE,TRUE)</formula>
    </cfRule>
    <cfRule type="expression" dxfId="1230" priority="2028">
      <formula>IF(RIGHT(TEXT(Y1037,"0.#"),1)=".",TRUE,FALSE)</formula>
    </cfRule>
  </conditionalFormatting>
  <conditionalFormatting sqref="AL1035:AO1036">
    <cfRule type="expression" dxfId="1229" priority="2023">
      <formula>IF(AND(AL1035&gt;=0, RIGHT(TEXT(AL1035,"0.#"),1)&lt;&gt;"."),TRUE,FALSE)</formula>
    </cfRule>
    <cfRule type="expression" dxfId="1228" priority="2024">
      <formula>IF(AND(AL1035&gt;=0, RIGHT(TEXT(AL1035,"0.#"),1)="."),TRUE,FALSE)</formula>
    </cfRule>
    <cfRule type="expression" dxfId="1227" priority="2025">
      <formula>IF(AND(AL1035&lt;0, RIGHT(TEXT(AL1035,"0.#"),1)&lt;&gt;"."),TRUE,FALSE)</formula>
    </cfRule>
    <cfRule type="expression" dxfId="1226" priority="2026">
      <formula>IF(AND(AL1035&lt;0, RIGHT(TEXT(AL1035,"0.#"),1)="."),TRUE,FALSE)</formula>
    </cfRule>
  </conditionalFormatting>
  <conditionalFormatting sqref="Y1035:Y1036">
    <cfRule type="expression" dxfId="1225" priority="2021">
      <formula>IF(RIGHT(TEXT(Y1035,"0.#"),1)=".",FALSE,TRUE)</formula>
    </cfRule>
    <cfRule type="expression" dxfId="1224" priority="2022">
      <formula>IF(RIGHT(TEXT(Y1035,"0.#"),1)=".",TRUE,FALSE)</formula>
    </cfRule>
  </conditionalFormatting>
  <conditionalFormatting sqref="AL1070:AO1097">
    <cfRule type="expression" dxfId="1223" priority="2017">
      <formula>IF(AND(AL1070&gt;=0, RIGHT(TEXT(AL1070,"0.#"),1)&lt;&gt;"."),TRUE,FALSE)</formula>
    </cfRule>
    <cfRule type="expression" dxfId="1222" priority="2018">
      <formula>IF(AND(AL1070&gt;=0, RIGHT(TEXT(AL1070,"0.#"),1)="."),TRUE,FALSE)</formula>
    </cfRule>
    <cfRule type="expression" dxfId="1221" priority="2019">
      <formula>IF(AND(AL1070&lt;0, RIGHT(TEXT(AL1070,"0.#"),1)&lt;&gt;"."),TRUE,FALSE)</formula>
    </cfRule>
    <cfRule type="expression" dxfId="1220" priority="2020">
      <formula>IF(AND(AL1070&lt;0, RIGHT(TEXT(AL1070,"0.#"),1)="."),TRUE,FALSE)</formula>
    </cfRule>
  </conditionalFormatting>
  <conditionalFormatting sqref="Y1070:Y1097">
    <cfRule type="expression" dxfId="1219" priority="2015">
      <formula>IF(RIGHT(TEXT(Y1070,"0.#"),1)=".",FALSE,TRUE)</formula>
    </cfRule>
    <cfRule type="expression" dxfId="1218" priority="2016">
      <formula>IF(RIGHT(TEXT(Y1070,"0.#"),1)=".",TRUE,FALSE)</formula>
    </cfRule>
  </conditionalFormatting>
  <conditionalFormatting sqref="AL1068:AO1069">
    <cfRule type="expression" dxfId="1217" priority="2011">
      <formula>IF(AND(AL1068&gt;=0, RIGHT(TEXT(AL1068,"0.#"),1)&lt;&gt;"."),TRUE,FALSE)</formula>
    </cfRule>
    <cfRule type="expression" dxfId="1216" priority="2012">
      <formula>IF(AND(AL1068&gt;=0, RIGHT(TEXT(AL1068,"0.#"),1)="."),TRUE,FALSE)</formula>
    </cfRule>
    <cfRule type="expression" dxfId="1215" priority="2013">
      <formula>IF(AND(AL1068&lt;0, RIGHT(TEXT(AL1068,"0.#"),1)&lt;&gt;"."),TRUE,FALSE)</formula>
    </cfRule>
    <cfRule type="expression" dxfId="1214" priority="2014">
      <formula>IF(AND(AL1068&lt;0, RIGHT(TEXT(AL1068,"0.#"),1)="."),TRUE,FALSE)</formula>
    </cfRule>
  </conditionalFormatting>
  <conditionalFormatting sqref="Y1068:Y1069">
    <cfRule type="expression" dxfId="1213" priority="2009">
      <formula>IF(RIGHT(TEXT(Y1068,"0.#"),1)=".",FALSE,TRUE)</formula>
    </cfRule>
    <cfRule type="expression" dxfId="1212" priority="2010">
      <formula>IF(RIGHT(TEXT(Y1068,"0.#"),1)=".",TRUE,FALSE)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AD14:AJ14">
    <cfRule type="expression" dxfId="17" priority="17">
      <formula>IF(RIGHT(TEXT(AD14,"0.#"),1)=".",FALSE,TRUE)</formula>
    </cfRule>
    <cfRule type="expression" dxfId="16" priority="18">
      <formula>IF(RIGHT(TEXT(AD14,"0.#"),1)=".",TRUE,FALSE)</formula>
    </cfRule>
  </conditionalFormatting>
  <conditionalFormatting sqref="AE119">
    <cfRule type="expression" dxfId="15" priority="15">
      <formula>IF(RIGHT(TEXT(AE119,"0.#"),1)=".",FALSE,TRUE)</formula>
    </cfRule>
    <cfRule type="expression" dxfId="14" priority="16">
      <formula>IF(RIGHT(TEXT(AE119,"0.#"),1)=".",TRUE,FALSE)</formula>
    </cfRule>
  </conditionalFormatting>
  <conditionalFormatting sqref="AI119">
    <cfRule type="expression" dxfId="13" priority="13">
      <formula>IF(RIGHT(TEXT(AI119,"0.#"),1)=".",FALSE,TRUE)</formula>
    </cfRule>
    <cfRule type="expression" dxfId="12" priority="14">
      <formula>IF(RIGHT(TEXT(AI119,"0.#"),1)=".",TRUE,FALSE)</formula>
    </cfRule>
  </conditionalFormatting>
  <conditionalFormatting sqref="AE120">
    <cfRule type="expression" dxfId="11" priority="11">
      <formula>IF(RIGHT(TEXT(AE120,"0.#"),1)=".",FALSE,TRUE)</formula>
    </cfRule>
    <cfRule type="expression" dxfId="10" priority="12">
      <formula>IF(RIGHT(TEXT(AE120,"0.#"),1)=".",TRUE,FALSE)</formula>
    </cfRule>
  </conditionalFormatting>
  <conditionalFormatting sqref="AI120">
    <cfRule type="expression" dxfId="9" priority="9">
      <formula>IF(RIGHT(TEXT(AI120,"0.#"),1)=".",FALSE,TRUE)</formula>
    </cfRule>
    <cfRule type="expression" dxfId="8" priority="10">
      <formula>IF(RIGHT(TEXT(AI120,"0.#"),1)=".",TRUE,FALSE)</formula>
    </cfRule>
  </conditionalFormatting>
  <conditionalFormatting sqref="AE134">
    <cfRule type="expression" dxfId="7" priority="7">
      <formula>IF(RIGHT(TEXT(AE134,"0.#"),1)=".",FALSE,TRUE)</formula>
    </cfRule>
    <cfRule type="expression" dxfId="6" priority="8">
      <formula>IF(RIGHT(TEXT(AE134,"0.#"),1)=".",TRUE,FALSE)</formula>
    </cfRule>
  </conditionalFormatting>
  <conditionalFormatting sqref="AI134">
    <cfRule type="expression" dxfId="5" priority="5">
      <formula>IF(RIGHT(TEXT(AI134,"0.#"),1)=".",FALSE,TRUE)</formula>
    </cfRule>
    <cfRule type="expression" dxfId="4" priority="6">
      <formula>IF(RIGHT(TEXT(AI134,"0.#"),1)=".",TRUE,FALSE)</formula>
    </cfRule>
  </conditionalFormatting>
  <conditionalFormatting sqref="AE135">
    <cfRule type="expression" dxfId="3" priority="3">
      <formula>IF(RIGHT(TEXT(AE135,"0.#"),1)=".",FALSE,TRUE)</formula>
    </cfRule>
    <cfRule type="expression" dxfId="2" priority="4">
      <formula>IF(RIGHT(TEXT(AE135,"0.#"),1)=".",TRUE,FALSE)</formula>
    </cfRule>
  </conditionalFormatting>
  <conditionalFormatting sqref="AI135">
    <cfRule type="expression" dxfId="1" priority="1">
      <formula>IF(RIGHT(TEXT(AI135,"0.#"),1)=".",FALSE,TRUE)</formula>
    </cfRule>
    <cfRule type="expression" dxfId="0" priority="2">
      <formula>IF(RIGHT(TEXT(AI135,"0.#"),1)=".",TRUE,FALSE)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P13" sqref="P13"/>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c r="A2" s="14" t="s">
        <v>201</v>
      </c>
      <c r="B2" s="15"/>
      <c r="C2" s="13" t="str">
        <f>IF(B2="","",A2)</f>
        <v/>
      </c>
      <c r="D2" s="13" t="str">
        <f>IF(C2="","",IF(D1&lt;&gt;"",CONCATENATE(D1,"、",C2),C2))</f>
        <v/>
      </c>
      <c r="F2" s="12" t="s">
        <v>187</v>
      </c>
      <c r="G2" s="17" t="s">
        <v>501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501</v>
      </c>
      <c r="R4" s="13" t="str">
        <f t="shared" si="3"/>
        <v>補助</v>
      </c>
      <c r="S4" s="13" t="str">
        <f t="shared" si="4"/>
        <v>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c r="A11" s="14" t="s">
        <v>209</v>
      </c>
      <c r="B11" s="15"/>
      <c r="C11" s="13" t="str">
        <f t="shared" si="0"/>
        <v/>
      </c>
      <c r="D11" s="13" t="str">
        <f t="shared" si="8"/>
        <v/>
      </c>
      <c r="F11" s="18" t="s">
        <v>235</v>
      </c>
      <c r="G11" s="17"/>
      <c r="H11" s="13" t="str">
        <f t="shared" si="1"/>
        <v/>
      </c>
      <c r="I11" s="13" t="str">
        <f t="shared" si="5"/>
        <v>一般会計</v>
      </c>
      <c r="K11" s="14" t="s">
        <v>228</v>
      </c>
      <c r="L11" s="15" t="s">
        <v>501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376</v>
      </c>
    </row>
    <row r="96" spans="25:25">
      <c r="Y96" s="32" t="s">
        <v>430</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2019-08-27T02:34:03Z</cp:lastPrinted>
  <dcterms:created xsi:type="dcterms:W3CDTF">2012-03-13T00:50:25Z</dcterms:created>
  <dcterms:modified xsi:type="dcterms:W3CDTF">2019-08-27T02:34:15Z</dcterms:modified>
</cp:coreProperties>
</file>