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RYDT001）フォルダ\流域H31\130 行政部費\H31契約案件\190823_【作業依頼：827(火)1300〆】 最終公表に向けたレビューシート等の追記・修正等\回答\"/>
    </mc:Choice>
  </mc:AlternateContent>
  <bookViews>
    <workbookView xWindow="0" yWindow="0" windowWidth="28770" windowHeight="46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<sst xmlns="http://schemas.openxmlformats.org/spreadsheetml/2006/main" count="2141" uniqueCount="525">
  <si>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</si>
  <si>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</si>
  <si>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</si>
  <si>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</si>
  <si>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</si>
  <si>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</si>
  <si>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</si>
  <si>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</si>
  <si>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</si>
  <si>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</si>
  <si>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</si>
  <si>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</si>
  <si>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</si>
  <si>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</si>
  <si>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</si>
  <si>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</si>
  <si>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</si>
  <si>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</si>
  <si>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</si>
  <si>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</si>
  <si>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</si>
  <si>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</si>
  <si>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</si>
  <si>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</si>
  <si>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</si>
  <si>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</si>
  <si>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</si>
  <si>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</si>
  <si>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</si>
  <si>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</si>
  <si>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</si>
  <si>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</si>
  <si>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</si>
  <si>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</si>
  <si>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</si>
  <si>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</si>
  <si>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</si>
  <si>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</si>
  <si>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</si>
  <si>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</si>
  <si>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</si>
  <si>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</si>
  <si>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</si>
  <si>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</si>
  <si>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</si>
  <si>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</si>
  <si>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</si>
  <si>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</si>
  <si>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</si>
  <si>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</si>
  <si>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</si>
  <si>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</si>
  <si>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</si>
  <si>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</si>
  <si>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</si>
  <si>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</si>
  <si>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</si>
  <si>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</si>
  <si>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</si>
  <si>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</si>
  <si>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</si>
  <si>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</si>
  <si>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</si>
  <si>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</si>
  <si>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</si>
  <si>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</si>
  <si>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</si>
  <si>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</si>
  <si>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</si>
  <si>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</si>
  <si>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</si>
  <si>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</si>
  <si>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</si>
  <si>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</si>
  <si>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</si>
  <si>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</si>
  <si>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</si>
  <si>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</si>
  <si>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</si>
  <si>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</si>
  <si>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</si>
  <si>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</si>
  <si>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</si>
  <si>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</si>
  <si>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</si>
  <si>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</si>
  <si>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</si>
  <si>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</si>
  <si>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</si>
  <si>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</si>
  <si>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</si>
  <si>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</si>
  <si>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</si>
  <si>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</si>
  <si>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</si>
  <si>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</si>
  <si>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</si>
  <si>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</si>
  <si>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</si>
  <si>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</si>
  <si>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</si>
  <si>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</si>
  <si>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</si>
  <si>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</si>
  <si>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</si>
  <si>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</si>
  <si>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</si>
  <si>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</si>
  <si>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</si>
  <si>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</si>
  <si>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</si>
  <si>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</si>
  <si>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</si>
  <si>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</si>
  <si>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</si>
  <si>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</si>
  <si>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</si>
  <si>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</si>
  <si>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</si>
  <si>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</si>
  <si>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</si>
  <si>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</si>
  <si>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</si>
  <si>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</si>
  <si>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</si>
  <si>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</si>
  <si>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</si>
  <si>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</si>
  <si>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</si>
  <si>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</si>
  <si>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</si>
  <si>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</si>
  <si>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</si>
  <si>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</si>
  <si>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</si>
  <si>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</si>
  <si>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</si>
  <si>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</si>
  <si>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</si>
  <si>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</si>
  <si>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</si>
  <si>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</si>
  <si>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</si>
  <si>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</si>
  <si>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</si>
  <si>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</si>
  <si>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</si>
  <si>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</si>
  <si>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</si>
  <si>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</si>
  <si>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</si>
  <si>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</si>
  <si>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</si>
  <si>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</si>
  <si>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</si>
  <si>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</si>
  <si>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</si>
  <si>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</si>
  <si>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</si>
  <si>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</si>
  <si>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</si>
  <si>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</si>
  <si>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</si>
  <si>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</si>
  <si>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</si>
  <si>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</si>
  <si>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</si>
  <si>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</si>
  <si>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</si>
  <si>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</si>
  <si>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</si>
  <si>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</si>
  <si>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</si>
  <si>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</si>
  <si>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</si>
  <si>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</si>
  <si>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</si>
  <si>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</si>
  <si>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</si>
  <si>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</si>
  <si>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</si>
  <si>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</si>
  <si>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</si>
  <si>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</si>
  <si>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</si>
  <si>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</si>
  <si>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</si>
  <si>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</si>
  <si>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</si>
  <si>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</si>
  <si>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</si>
  <si>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</si>
  <si>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</si>
  <si>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</si>
  <si>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</si>
  <si>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</si>
  <si>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</si>
  <si>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</si>
  <si>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</si>
  <si>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</si>
  <si>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</si>
  <si>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</si>
  <si>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</si>
  <si>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</si>
  <si>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</si>
  <si>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</si>
  <si>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</si>
  <si>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</si>
  <si>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</si>
  <si>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</si>
  <si>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</si>
  <si>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</si>
  <si>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</si>
  <si>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</si>
  <si>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</si>
  <si>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</si>
  <si>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</si>
  <si>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</si>
  <si>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</si>
  <si>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</si>
  <si>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</si>
  <si>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</si>
  <si>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</si>
  <si>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</si>
  <si>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</si>
  <si>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</si>
  <si>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</si>
  <si>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</si>
  <si>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</si>
  <si>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</si>
  <si>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</si>
  <si>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</si>
  <si>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</si>
  <si>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</si>
  <si>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</si>
  <si>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</si>
  <si>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</si>
  <si>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</si>
  <si>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</si>
  <si>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</si>
  <si>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</si>
  <si>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</si>
  <si>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</si>
  <si>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</si>
  <si>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</si>
  <si>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</si>
  <si>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</si>
  <si>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</si>
  <si>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</si>
  <si>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</si>
  <si>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</si>
  <si>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</si>
  <si>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</si>
  <si>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</si>
  <si>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</si>
  <si>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</si>
  <si>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</si>
  <si>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</si>
  <si>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</si>
  <si>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</si>
  <si>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</si>
  <si>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</si>
  <si>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</si>
  <si>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</si>
  <si>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</si>
  <si>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</si>
  <si>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</si>
  <si>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</si>
  <si>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</si>
  <si>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</si>
  <si>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</si>
  <si>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</si>
  <si>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</si>
  <si>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</si>
  <si>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</si>
  <si>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</si>
  <si>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</si>
  <si>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</si>
  <si>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</si>
  <si>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</si>
  <si>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</si>
  <si>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</si>
  <si>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</si>
  <si>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</si>
  <si>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</si>
  <si>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</si>
  <si>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</si>
  <si>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</si>
  <si>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</si>
  <si>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</si>
  <si>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</si>
  <si>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</si>
  <si>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</si>
  <si>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</si>
  <si>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</si>
  <si>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</si>
  <si>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</si>
  <si>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</si>
  <si>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</si>
  <si>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</si>
  <si>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</si>
  <si>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</si>
  <si>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</si>
  <si>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</si>
  <si>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</si>
  <si>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</si>
  <si>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</si>
  <si>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</si>
  <si>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</si>
  <si>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</si>
  <si>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</si>
  <si>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</si>
  <si>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</si>
  <si>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</si>
  <si>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</si>
  <si>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</si>
  <si>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</si>
  <si>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</si>
  <si>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</si>
  <si>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</si>
  <si>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</si>
  <si>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</si>
  <si>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</si>
  <si>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</si>
  <si>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</si>
  <si>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</si>
  <si>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</si>
  <si>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</si>
  <si>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</si>
  <si>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</si>
  <si>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</si>
  <si>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</si>
  <si>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</si>
  <si>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</si>
  <si>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</si>
  <si>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</si>
  <si>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</si>
  <si>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</si>
  <si>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</si>
  <si>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</si>
  <si>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</si>
  <si>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</si>
  <si>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</si>
  <si>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</si>
  <si>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</si>
  <si>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</si>
  <si>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</si>
  <si>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</si>
  <si>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</si>
  <si>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</si>
  <si>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</si>
  <si>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</si>
  <si>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</si>
  <si>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</si>
  <si>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</si>
  <si>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</si>
  <si>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</si>
  <si>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</si>
  <si>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</si>
  <si>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</si>
  <si>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</si>
  <si>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</si>
  <si>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</si>
  <si>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</si>
  <si>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</si>
  <si>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</si>
  <si>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</si>
  <si>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</si>
  <si>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</si>
  <si>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</si>
  <si>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</si>
  <si>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</si>
  <si>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</si>
  <si>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</si>
  <si>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</si>
  <si>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</si>
  <si>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</si>
  <si>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</si>
  <si>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</si>
  <si>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</si>
  <si>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</si>
  <si>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</si>
  <si>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</si>
  <si>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</si>
  <si>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</si>
  <si>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</si>
  <si>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</si>
  <si>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</si>
  <si>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</si>
  <si>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</si>
  <si>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</si>
  <si>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</si>
  <si>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</si>
  <si>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</si>
  <si>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</si>
  <si>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</si>
  <si>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</si>
  <si>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</si>
  <si>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</si>
  <si>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</si>
  <si>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</si>
  <si>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</si>
  <si>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</si>
  <si>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</si>
  <si>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</si>
  <si>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</si>
  <si>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</si>
  <si>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</si>
  <si>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</si>
  <si>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</si>
  <si>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</si>
  <si>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</si>
  <si>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</si>
  <si>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</si>
  <si>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</si>
  <si>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</si>
  <si>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</si>
  <si>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</si>
  <si>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</si>
  <si>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</si>
  <si>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</si>
  <si>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</si>
  <si>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</si>
  <si>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</si>
  <si>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</si>
  <si>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</si>
  <si>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</si>
  <si>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</si>
  <si>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</si>
  <si>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</si>
  <si>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</si>
  <si>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</si>
  <si>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</si>
  <si>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</si>
  <si>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</si>
  <si>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</si>
  <si>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</si>
  <si>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</si>
  <si>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</si>
  <si>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</si>
  <si>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</si>
  <si>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</si>
  <si>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</si>
  <si>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</si>
  <si>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</si>
  <si>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</si>
  <si>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</si>
  <si>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</si>
  <si>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</si>
  <si>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</si>
  <si>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</si>
  <si>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</si>
  <si>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</si>
  <si>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</si>
  <si>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</si>
  <si>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</si>
  <si>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</si>
  <si>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</si>
  <si>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</si>
  <si>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</si>
  <si>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</si>
  <si>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</si>
  <si>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</si>
  <si>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</si>
  <si>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</si>
  <si>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</si>
  <si>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</si>
  <si>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</si>
  <si>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</si>
  <si>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</si>
  <si>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</si>
  <si>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</si>
  <si>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</si>
  <si>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</si>
  <si>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</si>
  <si>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</si>
  <si>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</si>
  <si>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</si>
  <si>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</si>
  <si>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</si>
  <si>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</si>
  <si>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流域管理官</t>
    <phoneticPr fontId="5"/>
  </si>
  <si>
    <t>流域管理官　白﨑　亮</t>
    <rPh sb="6" eb="8">
      <t>シラサキ</t>
    </rPh>
    <rPh sb="9" eb="10">
      <t>リョウ</t>
    </rPh>
    <phoneticPr fontId="5"/>
  </si>
  <si>
    <t>○</t>
  </si>
  <si>
    <t>-</t>
  </si>
  <si>
    <t>-</t>
    <phoneticPr fontId="5"/>
  </si>
  <si>
    <t>水環境対策調査費</t>
    <phoneticPr fontId="5"/>
  </si>
  <si>
    <t>件</t>
    <phoneticPr fontId="5"/>
  </si>
  <si>
    <t>百万円/件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</si>
  <si>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</si>
  <si>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</si>
  <si>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phoneticPr fontId="5"/>
  </si>
  <si>
    <t>平成３８年度に、ＩＣＴ活用により、下水処理場間の広域的な統合管理が行われた件数を１０件にする。</t>
    <phoneticPr fontId="5"/>
  </si>
  <si>
    <t>広域的な統合管理が行われた地域ブロック件数</t>
    <phoneticPr fontId="5"/>
  </si>
  <si>
    <t>件</t>
    <phoneticPr fontId="5"/>
  </si>
  <si>
    <t>各地域ブロックにおけるＩＣＴ活用による統合管理件数（国土交通省水管理・国土保全局下水道部調べ）</t>
    <phoneticPr fontId="5"/>
  </si>
  <si>
    <t>下水処理場におけるＩＣＴを活用した広域管理に関する技術資料の作成件数</t>
    <phoneticPr fontId="5"/>
  </si>
  <si>
    <t>契約金額／下水処理場におけるＩＣＴを活用した広域管理に関する技術資料の作成件数</t>
    <phoneticPr fontId="5"/>
  </si>
  <si>
    <t>百万円</t>
    <phoneticPr fontId="5"/>
  </si>
  <si>
    <t>新30-0006</t>
    <phoneticPr fontId="5"/>
  </si>
  <si>
    <t>‐</t>
  </si>
  <si>
    <t>適正な汚水処理の確保等に向けた下水処理場の広域管理は都市の健全な発達及び公衆衛生の向上、公共用水域の水質保全に資するものである。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6" eb="28">
      <t>トシ</t>
    </rPh>
    <rPh sb="29" eb="31">
      <t>ケンゼン</t>
    </rPh>
    <rPh sb="32" eb="34">
      <t>ハッタツ</t>
    </rPh>
    <rPh sb="34" eb="35">
      <t>オヨ</t>
    </rPh>
    <rPh sb="36" eb="38">
      <t>コウシュウ</t>
    </rPh>
    <rPh sb="38" eb="40">
      <t>エイセイ</t>
    </rPh>
    <rPh sb="41" eb="43">
      <t>コウジョウ</t>
    </rPh>
    <rPh sb="44" eb="47">
      <t>コウキョウヨウ</t>
    </rPh>
    <rPh sb="47" eb="49">
      <t>スイイキ</t>
    </rPh>
    <rPh sb="50" eb="52">
      <t>スイシツ</t>
    </rPh>
    <rPh sb="52" eb="54">
      <t>ホゼン</t>
    </rPh>
    <rPh sb="55" eb="56">
      <t>シ</t>
    </rPh>
    <phoneticPr fontId="5"/>
  </si>
  <si>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5"/>
  </si>
  <si>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5"/>
  </si>
  <si>
    <t>無</t>
  </si>
  <si>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国費投入の必要性が高い。</t>
  </si>
  <si>
    <t>請負</t>
    <rPh sb="0" eb="2">
      <t>ウケオイ</t>
    </rPh>
    <phoneticPr fontId="5"/>
  </si>
  <si>
    <t>下水処理場におけるICTを活用した広域管理検討経費</t>
    <phoneticPr fontId="5"/>
  </si>
  <si>
    <t>安定的な水質管理に向けた下水処理場におけるICTを活用した広域管理検討業務</t>
    <rPh sb="0" eb="3">
      <t>アンテイテキ</t>
    </rPh>
    <rPh sb="4" eb="6">
      <t>スイシツ</t>
    </rPh>
    <rPh sb="6" eb="8">
      <t>カンリ</t>
    </rPh>
    <rPh sb="9" eb="10">
      <t>ム</t>
    </rPh>
    <rPh sb="35" eb="37">
      <t>ギョウム</t>
    </rPh>
    <phoneticPr fontId="5"/>
  </si>
  <si>
    <t>安定的な水質管理に向けた下水処理場におけるICTを活用した広域管理検討業務</t>
    <phoneticPr fontId="5"/>
  </si>
  <si>
    <t>支出先は、企画提案書の内容審査により評価・選定しており、妥当である。</t>
    <rPh sb="0" eb="2">
      <t>シシュツ</t>
    </rPh>
    <rPh sb="2" eb="3">
      <t>サキ</t>
    </rPh>
    <rPh sb="5" eb="7">
      <t>キカク</t>
    </rPh>
    <rPh sb="7" eb="10">
      <t>テイアンショ</t>
    </rPh>
    <rPh sb="11" eb="13">
      <t>ナイヨウ</t>
    </rPh>
    <rPh sb="13" eb="15">
      <t>シンサ</t>
    </rPh>
    <rPh sb="18" eb="20">
      <t>ヒョウカ</t>
    </rPh>
    <rPh sb="21" eb="23">
      <t>センテイ</t>
    </rPh>
    <rPh sb="28" eb="30">
      <t>ダトウ</t>
    </rPh>
    <phoneticPr fontId="5"/>
  </si>
  <si>
    <t>基本的に請負者への支出のみである。</t>
    <rPh sb="0" eb="2">
      <t>キホン</t>
    </rPh>
    <rPh sb="2" eb="3">
      <t>テキ</t>
    </rPh>
    <rPh sb="4" eb="7">
      <t>ウケオイシャ</t>
    </rPh>
    <rPh sb="9" eb="11">
      <t>シシュツ</t>
    </rPh>
    <phoneticPr fontId="5"/>
  </si>
  <si>
    <t>費目、使途は本施策に必要な検討を要するものに限っている。</t>
    <phoneticPr fontId="5"/>
  </si>
  <si>
    <t>効果的に成果を上げるため、受注者との調整を十分に行い効率的に取り組んでいる。</t>
    <phoneticPr fontId="5"/>
  </si>
  <si>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3">
      <t>チョウサナド</t>
    </rPh>
    <rPh sb="34" eb="36">
      <t>ハッチュウ</t>
    </rPh>
    <rPh sb="38" eb="41">
      <t>コウリツテキ</t>
    </rPh>
    <rPh sb="43" eb="46">
      <t>コウカテキ</t>
    </rPh>
    <rPh sb="47" eb="49">
      <t>ジギョウ</t>
    </rPh>
    <rPh sb="50" eb="52">
      <t>ジッシ</t>
    </rPh>
    <phoneticPr fontId="5"/>
  </si>
  <si>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5"/>
  </si>
  <si>
    <t>成果物は、平成３１年度中に作成予定の、技術資料等の検討に活用する予定である。</t>
    <rPh sb="0" eb="3">
      <t>セイカブツ</t>
    </rPh>
    <rPh sb="5" eb="7">
      <t>ヘイセイ</t>
    </rPh>
    <rPh sb="9" eb="11">
      <t>ネンド</t>
    </rPh>
    <rPh sb="11" eb="12">
      <t>チュウ</t>
    </rPh>
    <rPh sb="13" eb="15">
      <t>サクセイ</t>
    </rPh>
    <rPh sb="15" eb="17">
      <t>ヨテイ</t>
    </rPh>
    <rPh sb="19" eb="21">
      <t>ギジュツ</t>
    </rPh>
    <rPh sb="21" eb="23">
      <t>シリョウ</t>
    </rPh>
    <rPh sb="23" eb="24">
      <t>トウ</t>
    </rPh>
    <rPh sb="25" eb="27">
      <t>ケントウ</t>
    </rPh>
    <rPh sb="28" eb="30">
      <t>カツヨウ</t>
    </rPh>
    <rPh sb="32" eb="34">
      <t>ヨテイ</t>
    </rPh>
    <phoneticPr fontId="5"/>
  </si>
  <si>
    <t>A.　日本下水道事業団・日本水工設計株式会社共同提案体</t>
    <rPh sb="3" eb="5">
      <t>ニホン</t>
    </rPh>
    <rPh sb="5" eb="8">
      <t>ゲスイドウ</t>
    </rPh>
    <rPh sb="8" eb="11">
      <t>ジギョウダン</t>
    </rPh>
    <rPh sb="12" eb="14">
      <t>ニホン</t>
    </rPh>
    <rPh sb="14" eb="16">
      <t>スイコウ</t>
    </rPh>
    <rPh sb="16" eb="18">
      <t>セッケイ</t>
    </rPh>
    <rPh sb="18" eb="22">
      <t>カブシキガイシャ</t>
    </rPh>
    <rPh sb="22" eb="24">
      <t>キョウドウ</t>
    </rPh>
    <rPh sb="24" eb="26">
      <t>テイアン</t>
    </rPh>
    <rPh sb="26" eb="27">
      <t>カラダ</t>
    </rPh>
    <phoneticPr fontId="5"/>
  </si>
  <si>
    <t>日本下水道事業団・日本水工設計株式会社共同提案体</t>
    <rPh sb="0" eb="2">
      <t>ニホン</t>
    </rPh>
    <rPh sb="2" eb="5">
      <t>ゲスイドウ</t>
    </rPh>
    <rPh sb="5" eb="8">
      <t>ジギョウダン</t>
    </rPh>
    <rPh sb="9" eb="11">
      <t>ニホン</t>
    </rPh>
    <rPh sb="11" eb="13">
      <t>スイコウ</t>
    </rPh>
    <rPh sb="13" eb="15">
      <t>セッケイ</t>
    </rPh>
    <rPh sb="15" eb="19">
      <t>カブシキガイシャ</t>
    </rPh>
    <rPh sb="19" eb="21">
      <t>キョウドウ</t>
    </rPh>
    <rPh sb="21" eb="23">
      <t>テイアン</t>
    </rPh>
    <rPh sb="23" eb="24">
      <t>カラダ</t>
    </rPh>
    <phoneticPr fontId="5"/>
  </si>
  <si>
    <t>17/1</t>
    <phoneticPr fontId="5"/>
  </si>
  <si>
    <t>下水道事業の広域化は事業の安定的な運営を確保するうえで重要な課題であり、本事業は広域化の促進に寄与するものと期待される。応札が２社となっているが、競争性を確保する観点から、今後、同種の検討を実施する際にも、引き続き事業の効率的な執行がなされるよう留意することが求められる。</t>
    <phoneticPr fontId="5"/>
  </si>
  <si>
    <t>終了予定</t>
  </si>
  <si>
    <t>人口減少・高齢化の進展等に伴い、下水道施設の広域化や下水処理に関するの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phoneticPr fontId="5"/>
  </si>
  <si>
    <t>人口減少・高齢化の進展等に伴い、下水道施設の広域化や下水処理に関する生産性向上が求められており、今後も引き続き、事業成果を踏まえ、下水処理場におけるＩＣＴを活用した広域管理の促進を図っていくべきである。</t>
    <rPh sb="48" eb="50">
      <t>コンゴ</t>
    </rPh>
    <rPh sb="51" eb="52">
      <t>ヒ</t>
    </rPh>
    <rPh sb="53" eb="54">
      <t>ツヅ</t>
    </rPh>
    <rPh sb="56" eb="58">
      <t>ジギョウ</t>
    </rPh>
    <rPh sb="58" eb="60">
      <t>セイカ</t>
    </rPh>
    <rPh sb="61" eb="62">
      <t>フ</t>
    </rPh>
    <phoneticPr fontId="5"/>
  </si>
  <si>
    <t>当該事業は終了するが、下水処理場におけるＩＣＴを活用した広域管理の促進に向け、得られた知見を技術資料等にまとめ自治体への周知を図る。</t>
    <rPh sb="33" eb="35">
      <t>ソクシン</t>
    </rPh>
    <rPh sb="36" eb="37">
      <t>ム</t>
    </rPh>
    <rPh sb="46" eb="48">
      <t>ギジュツ</t>
    </rPh>
    <rPh sb="48" eb="51">
      <t>シリョウナド</t>
    </rPh>
    <rPh sb="55" eb="58">
      <t>ジチタイ</t>
    </rPh>
    <rPh sb="60" eb="62">
      <t>シュウチ</t>
    </rPh>
    <rPh sb="63" eb="6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</si>
</sst>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76019</xdr:colOff>
      <xdr:row>741</xdr:row>
      <xdr:rowOff>0</xdr:rowOff>
    </xdr:from>
    <xdr:to>
      <xdr:col>29</xdr:col>
      <xdr:colOff>158377</xdr:colOff>
      <xdr:row>743</xdr:row>
      <xdr:rowOff>266074</xdr:rowOff>
    </xdr:to>
    <xdr:sp macro="" textlink="">
      <xdr:nvSpPr>
        <xdr:cNvPr id="9" name="テキスト ボックス 8"/>
        <xdr:cNvSpPr txBox="1"/>
      </xdr:nvSpPr>
      <xdr:spPr>
        <a:xfrm>
          <a:off x="3936819" y="42367200"/>
          <a:ext cx="2114358" cy="97727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19</xdr:col>
      <xdr:colOff>79169</xdr:colOff>
      <xdr:row>748</xdr:row>
      <xdr:rowOff>203200</xdr:rowOff>
    </xdr:from>
    <xdr:to>
      <xdr:col>29</xdr:col>
      <xdr:colOff>138838</xdr:colOff>
      <xdr:row>751</xdr:row>
      <xdr:rowOff>103642</xdr:rowOff>
    </xdr:to>
    <xdr:sp macro="" textlink="">
      <xdr:nvSpPr>
        <xdr:cNvPr id="10" name="テキスト ボックス 9"/>
        <xdr:cNvSpPr txBox="1"/>
      </xdr:nvSpPr>
      <xdr:spPr>
        <a:xfrm>
          <a:off x="3939969" y="45059600"/>
          <a:ext cx="2091669" cy="96724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　</a:t>
          </a:r>
          <a:endParaRPr kumimoji="1" lang="en-US" altLang="ja-JP" sz="1400"/>
        </a:p>
        <a:p>
          <a:pPr algn="ctr"/>
          <a:r>
            <a:rPr kumimoji="1" lang="ja-JP" altLang="en-US" sz="1400"/>
            <a:t>１８百万円</a:t>
          </a:r>
        </a:p>
      </xdr:txBody>
    </xdr:sp>
    <xdr:clientData/>
  </xdr:twoCellAnchor>
  <xdr:twoCellAnchor>
    <xdr:from>
      <xdr:col>24</xdr:col>
      <xdr:colOff>101815</xdr:colOff>
      <xdr:row>746</xdr:row>
      <xdr:rowOff>11100</xdr:rowOff>
    </xdr:from>
    <xdr:to>
      <xdr:col>24</xdr:col>
      <xdr:colOff>101815</xdr:colOff>
      <xdr:row>748</xdr:row>
      <xdr:rowOff>92316</xdr:rowOff>
    </xdr:to>
    <xdr:cxnSp macro="">
      <xdr:nvCxnSpPr>
        <xdr:cNvPr id="11" name="直線矢印コネクタ 10"/>
        <xdr:cNvCxnSpPr/>
      </xdr:nvCxnSpPr>
      <xdr:spPr>
        <a:xfrm>
          <a:off x="4978615" y="44156300"/>
          <a:ext cx="0" cy="7924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159877</xdr:colOff>
      <xdr:row>747</xdr:row>
      <xdr:rowOff>285711</xdr:rowOff>
    </xdr:from>
    <xdr:to>
      <xdr:col>25</xdr:col>
      <xdr:colOff>18678</xdr:colOff>
      <xdr:row>748</xdr:row>
      <xdr:rowOff>187046</xdr:rowOff>
    </xdr:to>
    <xdr:sp macro="" textlink="">
      <xdr:nvSpPr>
        <xdr:cNvPr id="12" name="テキスト ボックス 11"/>
        <xdr:cNvSpPr txBox="1"/>
      </xdr:nvSpPr>
      <xdr:spPr>
        <a:xfrm>
          <a:off x="3207877" y="44786511"/>
          <a:ext cx="1890801"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20011</xdr:colOff>
      <xdr:row>743</xdr:row>
      <xdr:rowOff>350157</xdr:rowOff>
    </xdr:from>
    <xdr:to>
      <xdr:col>33</xdr:col>
      <xdr:colOff>202027</xdr:colOff>
      <xdr:row>745</xdr:row>
      <xdr:rowOff>287516</xdr:rowOff>
    </xdr:to>
    <xdr:sp macro="" textlink="">
      <xdr:nvSpPr>
        <xdr:cNvPr id="13" name="大かっこ 12"/>
        <xdr:cNvSpPr/>
      </xdr:nvSpPr>
      <xdr:spPr>
        <a:xfrm>
          <a:off x="3068011" y="43428557"/>
          <a:ext cx="3839616" cy="648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15</xdr:col>
      <xdr:colOff>0</xdr:colOff>
      <xdr:row>751</xdr:row>
      <xdr:rowOff>177238</xdr:rowOff>
    </xdr:from>
    <xdr:to>
      <xdr:col>33</xdr:col>
      <xdr:colOff>190821</xdr:colOff>
      <xdr:row>753</xdr:row>
      <xdr:rowOff>189143</xdr:rowOff>
    </xdr:to>
    <xdr:sp macro="" textlink="">
      <xdr:nvSpPr>
        <xdr:cNvPr id="14" name="大かっこ 13"/>
        <xdr:cNvSpPr/>
      </xdr:nvSpPr>
      <xdr:spPr>
        <a:xfrm>
          <a:off x="3048000" y="46100438"/>
          <a:ext cx="3848421" cy="723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59</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科学技術・イノベーション</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522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0</v>
      </c>
      <c r="Q13" s="644"/>
      <c r="R13" s="644"/>
      <c r="S13" s="644"/>
      <c r="T13" s="644"/>
      <c r="U13" s="644"/>
      <c r="V13" s="645"/>
      <c r="W13" s="643">
        <v>0</v>
      </c>
      <c r="X13" s="644"/>
      <c r="Y13" s="644"/>
      <c r="Z13" s="644"/>
      <c r="AA13" s="644"/>
      <c r="AB13" s="644"/>
      <c r="AC13" s="645"/>
      <c r="AD13" s="643">
        <v>18</v>
      </c>
      <c r="AE13" s="644"/>
      <c r="AF13" s="644"/>
      <c r="AG13" s="644"/>
      <c r="AH13" s="644"/>
      <c r="AI13" s="644"/>
      <c r="AJ13" s="645"/>
      <c r="AK13" s="643">
        <v>17</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18</v>
      </c>
      <c r="AE18" s="865"/>
      <c r="AF18" s="865"/>
      <c r="AG18" s="865"/>
      <c r="AH18" s="865"/>
      <c r="AI18" s="865"/>
      <c r="AJ18" s="866"/>
      <c r="AK18" s="864">
        <f>SUM(AK13:AQ17)</f>
        <v>17</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18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486</v>
      </c>
      <c r="H23" s="939"/>
      <c r="I23" s="939"/>
      <c r="J23" s="939"/>
      <c r="K23" s="939"/>
      <c r="L23" s="939"/>
      <c r="M23" s="939"/>
      <c r="N23" s="939"/>
      <c r="O23" s="940"/>
      <c r="P23" s="905">
        <v>17</v>
      </c>
      <c r="Q23" s="906"/>
      <c r="R23" s="906"/>
      <c r="S23" s="906"/>
      <c r="T23" s="906"/>
      <c r="U23" s="906"/>
      <c r="V23" s="923"/>
      <c r="W23" s="905">
        <v>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17</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38</v>
      </c>
      <c r="AV31" s="185"/>
      <c r="AW31" s="384" t="s">
        <v>296</v>
      </c>
      <c r="AX31" s="385"/>
    </row>
    <row r="32" spans="1:50" ht="33" customHeight="1" x14ac:dyDescent="0.15">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487</v>
      </c>
      <c r="AC32" s="447"/>
      <c r="AD32" s="447"/>
      <c r="AE32" s="204" t="s">
        <v>484</v>
      </c>
      <c r="AF32" s="205"/>
      <c r="AG32" s="205"/>
      <c r="AH32" s="205"/>
      <c r="AI32" s="204" t="s">
        <v>484</v>
      </c>
      <c r="AJ32" s="205"/>
      <c r="AK32" s="205"/>
      <c r="AL32" s="205"/>
      <c r="AM32" s="204" t="s">
        <v>484</v>
      </c>
      <c r="AN32" s="205"/>
      <c r="AO32" s="205"/>
      <c r="AP32" s="205"/>
      <c r="AQ32" s="326"/>
      <c r="AR32" s="193"/>
      <c r="AS32" s="193"/>
      <c r="AT32" s="327"/>
      <c r="AU32" s="205"/>
      <c r="AV32" s="205"/>
      <c r="AW32" s="205"/>
      <c r="AX32" s="207"/>
    </row>
    <row r="33" spans="1:50" ht="33"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484</v>
      </c>
      <c r="AF33" s="205"/>
      <c r="AG33" s="205"/>
      <c r="AH33" s="205"/>
      <c r="AI33" s="204" t="s">
        <v>484</v>
      </c>
      <c r="AJ33" s="205"/>
      <c r="AK33" s="205"/>
      <c r="AL33" s="205"/>
      <c r="AM33" s="204" t="s">
        <v>484</v>
      </c>
      <c r="AN33" s="205"/>
      <c r="AO33" s="205"/>
      <c r="AP33" s="205"/>
      <c r="AQ33" s="326"/>
      <c r="AR33" s="193"/>
      <c r="AS33" s="193"/>
      <c r="AT33" s="327"/>
      <c r="AU33" s="205">
        <v>10</v>
      </c>
      <c r="AV33" s="205"/>
      <c r="AW33" s="205"/>
      <c r="AX33" s="207"/>
    </row>
    <row r="34" spans="1:50" ht="33"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484</v>
      </c>
      <c r="AF34" s="205"/>
      <c r="AG34" s="205"/>
      <c r="AH34" s="205"/>
      <c r="AI34" s="204" t="s">
        <v>484</v>
      </c>
      <c r="AJ34" s="205"/>
      <c r="AK34" s="205"/>
      <c r="AL34" s="205"/>
      <c r="AM34" s="204" t="s">
        <v>484</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487</v>
      </c>
      <c r="AC101" s="447"/>
      <c r="AD101" s="447"/>
      <c r="AE101" s="204" t="s">
        <v>484</v>
      </c>
      <c r="AF101" s="205"/>
      <c r="AG101" s="205"/>
      <c r="AH101" s="206"/>
      <c r="AI101" s="204" t="s">
        <v>484</v>
      </c>
      <c r="AJ101" s="205"/>
      <c r="AK101" s="205"/>
      <c r="AL101" s="206"/>
      <c r="AM101" s="204" t="s">
        <v>484</v>
      </c>
      <c r="AN101" s="205"/>
      <c r="AO101" s="205"/>
      <c r="AP101" s="206"/>
      <c r="AQ101" s="204" t="s">
        <v>484</v>
      </c>
      <c r="AR101" s="205"/>
      <c r="AS101" s="205"/>
      <c r="AT101" s="206"/>
      <c r="AU101" s="204" t="s">
        <v>484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487</v>
      </c>
      <c r="AC102" s="447"/>
      <c r="AD102" s="447"/>
      <c r="AE102" s="404" t="s">
        <v>484</v>
      </c>
      <c r="AF102" s="404"/>
      <c r="AG102" s="404"/>
      <c r="AH102" s="404"/>
      <c r="AI102" s="404" t="s">
        <v>484</v>
      </c>
      <c r="AJ102" s="404"/>
      <c r="AK102" s="404"/>
      <c r="AL102" s="404"/>
      <c r="AM102" s="404" t="s">
        <v>484</v>
      </c>
      <c r="AN102" s="404"/>
      <c r="AO102" s="404"/>
      <c r="AP102" s="404"/>
      <c r="AQ102" s="259">
        <v>1</v>
      </c>
      <c r="AR102" s="260"/>
      <c r="AS102" s="260"/>
      <c r="AT102" s="305"/>
      <c r="AU102" s="259">
        <v>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t="s">
        <v>484</v>
      </c>
      <c r="AF116" s="404"/>
      <c r="AG116" s="404"/>
      <c r="AH116" s="404"/>
      <c r="AI116" s="404" t="s">
        <v>484</v>
      </c>
      <c r="AJ116" s="404"/>
      <c r="AK116" s="404"/>
      <c r="AL116" s="404"/>
      <c r="AM116" s="404" t="s">
        <v>484</v>
      </c>
      <c r="AN116" s="404"/>
      <c r="AO116" s="404"/>
      <c r="AP116" s="404"/>
      <c r="AQ116" s="204">
        <v>17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488</v>
      </c>
      <c r="AC117" s="459"/>
      <c r="AD117" s="460"/>
      <c r="AE117" s="537" t="s">
        <v>484</v>
      </c>
      <c r="AF117" s="537"/>
      <c r="AG117" s="537"/>
      <c r="AH117" s="537"/>
      <c r="AI117" s="537" t="s">
        <v>484</v>
      </c>
      <c r="AJ117" s="537"/>
      <c r="AK117" s="537"/>
      <c r="AL117" s="537"/>
      <c r="AM117" s="537" t="s">
        <v>484</v>
      </c>
      <c r="AN117" s="537"/>
      <c r="AO117" s="537"/>
      <c r="AP117" s="537"/>
      <c r="AQ117" s="537" t="s">
        <v>519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489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485</v>
      </c>
      <c r="H134" s="91"/>
      <c r="I134" s="91"/>
      <c r="J134" s="91"/>
      <c r="K134" s="91"/>
      <c r="L134" s="91"/>
      <c r="M134" s="91"/>
      <c r="N134" s="91"/>
      <c r="O134" s="91"/>
      <c r="P134" s="91"/>
      <c r="Q134" s="91"/>
      <c r="R134" s="91"/>
      <c r="S134" s="91"/>
      <c r="T134" s="91"/>
      <c r="U134" s="91"/>
      <c r="V134" s="91"/>
      <c r="W134" s="91"/>
      <c r="X134" s="92"/>
      <c r="Y134" s="187" t="s">
        <v>321</v>
      </c>
      <c r="Z134" s="188"/>
      <c r="AA134" s="189"/>
      <c r="AB134" s="190" t="s">
        <v>485</v>
      </c>
      <c r="AC134" s="191"/>
      <c r="AD134" s="191"/>
      <c r="AE134" s="192" t="s">
        <v>485</v>
      </c>
      <c r="AF134" s="193"/>
      <c r="AG134" s="193"/>
      <c r="AH134" s="193"/>
      <c r="AI134" s="192" t="s">
        <v>484</v>
      </c>
      <c r="AJ134" s="193"/>
      <c r="AK134" s="193"/>
      <c r="AL134" s="193"/>
      <c r="AM134" s="192" t="s">
        <v>484</v>
      </c>
      <c r="AN134" s="193"/>
      <c r="AO134" s="193"/>
      <c r="AP134" s="193"/>
      <c r="AQ134" s="192" t="s">
        <v>484</v>
      </c>
      <c r="AR134" s="193"/>
      <c r="AS134" s="193"/>
      <c r="AT134" s="193"/>
      <c r="AU134" s="192" t="s">
        <v>484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t="s">
        <v>484</v>
      </c>
      <c r="AF135" s="193"/>
      <c r="AG135" s="193"/>
      <c r="AH135" s="193"/>
      <c r="AI135" s="192" t="s">
        <v>484</v>
      </c>
      <c r="AJ135" s="193"/>
      <c r="AK135" s="193"/>
      <c r="AL135" s="193"/>
      <c r="AM135" s="192" t="s">
        <v>484</v>
      </c>
      <c r="AN135" s="193"/>
      <c r="AO135" s="193"/>
      <c r="AP135" s="193"/>
      <c r="AQ135" s="192" t="s">
        <v>484</v>
      </c>
      <c r="AR135" s="193"/>
      <c r="AS135" s="193"/>
      <c r="AT135" s="193"/>
      <c r="AU135" s="192" t="s">
        <v>484</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476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484</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485</v>
      </c>
      <c r="H433" s="91"/>
      <c r="I433" s="91"/>
      <c r="J433" s="91"/>
      <c r="K433" s="91"/>
      <c r="L433" s="91"/>
      <c r="M433" s="91"/>
      <c r="N433" s="91"/>
      <c r="O433" s="91"/>
      <c r="P433" s="91"/>
      <c r="Q433" s="91"/>
      <c r="R433" s="91"/>
      <c r="S433" s="91"/>
      <c r="T433" s="91"/>
      <c r="U433" s="91"/>
      <c r="V433" s="91"/>
      <c r="W433" s="91"/>
      <c r="X433" s="92"/>
      <c r="Y433" s="187" t="s">
        <v>12</v>
      </c>
      <c r="Z433" s="188"/>
      <c r="AA433" s="189"/>
      <c r="AB433" s="199" t="s">
        <v>485</v>
      </c>
      <c r="AC433" s="199"/>
      <c r="AD433" s="199"/>
      <c r="AE433" s="326" t="s">
        <v>485</v>
      </c>
      <c r="AF433" s="193"/>
      <c r="AG433" s="193"/>
      <c r="AH433" s="193"/>
      <c r="AI433" s="326" t="s">
        <v>484</v>
      </c>
      <c r="AJ433" s="193"/>
      <c r="AK433" s="193"/>
      <c r="AL433" s="193"/>
      <c r="AM433" s="326" t="s">
        <v>484</v>
      </c>
      <c r="AN433" s="193"/>
      <c r="AO433" s="193"/>
      <c r="AP433" s="327"/>
      <c r="AQ433" s="326" t="s">
        <v>484</v>
      </c>
      <c r="AR433" s="193"/>
      <c r="AS433" s="193"/>
      <c r="AT433" s="327"/>
      <c r="AU433" s="193" t="s">
        <v>484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485</v>
      </c>
      <c r="AC434" s="191"/>
      <c r="AD434" s="191"/>
      <c r="AE434" s="326" t="s">
        <v>484</v>
      </c>
      <c r="AF434" s="193"/>
      <c r="AG434" s="193"/>
      <c r="AH434" s="327"/>
      <c r="AI434" s="326" t="s">
        <v>484</v>
      </c>
      <c r="AJ434" s="193"/>
      <c r="AK434" s="193"/>
      <c r="AL434" s="193"/>
      <c r="AM434" s="326" t="s">
        <v>484</v>
      </c>
      <c r="AN434" s="193"/>
      <c r="AO434" s="193"/>
      <c r="AP434" s="327"/>
      <c r="AQ434" s="326" t="s">
        <v>484</v>
      </c>
      <c r="AR434" s="193"/>
      <c r="AS434" s="193"/>
      <c r="AT434" s="327"/>
      <c r="AU434" s="193" t="s">
        <v>484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484</v>
      </c>
      <c r="AF435" s="193"/>
      <c r="AG435" s="193"/>
      <c r="AH435" s="327"/>
      <c r="AI435" s="326" t="s">
        <v>484</v>
      </c>
      <c r="AJ435" s="193"/>
      <c r="AK435" s="193"/>
      <c r="AL435" s="193"/>
      <c r="AM435" s="326" t="s">
        <v>484</v>
      </c>
      <c r="AN435" s="193"/>
      <c r="AO435" s="193"/>
      <c r="AP435" s="327"/>
      <c r="AQ435" s="326" t="s">
        <v>484</v>
      </c>
      <c r="AR435" s="193"/>
      <c r="AS435" s="193"/>
      <c r="AT435" s="327"/>
      <c r="AU435" s="193" t="s">
        <v>484</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485</v>
      </c>
      <c r="H458" s="91"/>
      <c r="I458" s="91"/>
      <c r="J458" s="91"/>
      <c r="K458" s="91"/>
      <c r="L458" s="91"/>
      <c r="M458" s="91"/>
      <c r="N458" s="91"/>
      <c r="O458" s="91"/>
      <c r="P458" s="91"/>
      <c r="Q458" s="91"/>
      <c r="R458" s="91"/>
      <c r="S458" s="91"/>
      <c r="T458" s="91"/>
      <c r="U458" s="91"/>
      <c r="V458" s="91"/>
      <c r="W458" s="91"/>
      <c r="X458" s="92"/>
      <c r="Y458" s="187" t="s">
        <v>12</v>
      </c>
      <c r="Z458" s="188"/>
      <c r="AA458" s="189"/>
      <c r="AB458" s="199" t="s">
        <v>484</v>
      </c>
      <c r="AC458" s="199"/>
      <c r="AD458" s="199"/>
      <c r="AE458" s="326" t="s">
        <v>484</v>
      </c>
      <c r="AF458" s="193"/>
      <c r="AG458" s="193"/>
      <c r="AH458" s="193"/>
      <c r="AI458" s="326" t="s">
        <v>484</v>
      </c>
      <c r="AJ458" s="193"/>
      <c r="AK458" s="193"/>
      <c r="AL458" s="193"/>
      <c r="AM458" s="326" t="s">
        <v>484</v>
      </c>
      <c r="AN458" s="193"/>
      <c r="AO458" s="193"/>
      <c r="AP458" s="327"/>
      <c r="AQ458" s="326" t="s">
        <v>484</v>
      </c>
      <c r="AR458" s="193"/>
      <c r="AS458" s="193"/>
      <c r="AT458" s="327"/>
      <c r="AU458" s="193" t="s">
        <v>484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484</v>
      </c>
      <c r="AC459" s="191"/>
      <c r="AD459" s="191"/>
      <c r="AE459" s="326" t="s">
        <v>484</v>
      </c>
      <c r="AF459" s="193"/>
      <c r="AG459" s="193"/>
      <c r="AH459" s="327"/>
      <c r="AI459" s="326" t="s">
        <v>484</v>
      </c>
      <c r="AJ459" s="193"/>
      <c r="AK459" s="193"/>
      <c r="AL459" s="193"/>
      <c r="AM459" s="326" t="s">
        <v>484</v>
      </c>
      <c r="AN459" s="193"/>
      <c r="AO459" s="193"/>
      <c r="AP459" s="327"/>
      <c r="AQ459" s="326" t="s">
        <v>484</v>
      </c>
      <c r="AR459" s="193"/>
      <c r="AS459" s="193"/>
      <c r="AT459" s="327"/>
      <c r="AU459" s="193" t="s">
        <v>484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484</v>
      </c>
      <c r="AF460" s="193"/>
      <c r="AG460" s="193"/>
      <c r="AH460" s="327"/>
      <c r="AI460" s="326" t="s">
        <v>484</v>
      </c>
      <c r="AJ460" s="193"/>
      <c r="AK460" s="193"/>
      <c r="AL460" s="193"/>
      <c r="AM460" s="326" t="s">
        <v>484</v>
      </c>
      <c r="AN460" s="193"/>
      <c r="AO460" s="193"/>
      <c r="AP460" s="327"/>
      <c r="AQ460" s="326" t="s">
        <v>484</v>
      </c>
      <c r="AR460" s="193"/>
      <c r="AS460" s="193"/>
      <c r="AT460" s="327"/>
      <c r="AU460" s="193" t="s">
        <v>484</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2"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72"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72"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500</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t="s">
        <v>511</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500</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500</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500</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500</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516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520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521</v>
      </c>
      <c r="B731" s="786"/>
      <c r="C731" s="786"/>
      <c r="D731" s="786"/>
      <c r="E731" s="787"/>
      <c r="F731" s="715" t="s">
        <v>523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425</v>
      </c>
      <c r="B733" s="660"/>
      <c r="C733" s="660"/>
      <c r="D733" s="660"/>
      <c r="E733" s="661"/>
      <c r="F733" s="623" t="s">
        <v>524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476</v>
      </c>
      <c r="F737" s="976"/>
      <c r="G737" s="976"/>
      <c r="H737" s="976"/>
      <c r="I737" s="976"/>
      <c r="J737" s="976"/>
      <c r="K737" s="976"/>
      <c r="L737" s="976"/>
      <c r="M737" s="976"/>
      <c r="N737" s="351" t="s">
        <v>460</v>
      </c>
      <c r="O737" s="351"/>
      <c r="P737" s="351"/>
      <c r="Q737" s="351"/>
      <c r="R737" s="976" t="s">
        <v>476</v>
      </c>
      <c r="S737" s="976"/>
      <c r="T737" s="976"/>
      <c r="U737" s="976"/>
      <c r="V737" s="976"/>
      <c r="W737" s="976"/>
      <c r="X737" s="976"/>
      <c r="Y737" s="976"/>
      <c r="Z737" s="976"/>
      <c r="AA737" s="351" t="s">
        <v>459</v>
      </c>
      <c r="AB737" s="351"/>
      <c r="AC737" s="351"/>
      <c r="AD737" s="351"/>
      <c r="AE737" s="976" t="s">
        <v>476</v>
      </c>
      <c r="AF737" s="976"/>
      <c r="AG737" s="976"/>
      <c r="AH737" s="976"/>
      <c r="AI737" s="976"/>
      <c r="AJ737" s="976"/>
      <c r="AK737" s="976"/>
      <c r="AL737" s="976"/>
      <c r="AM737" s="976"/>
      <c r="AN737" s="351" t="s">
        <v>458</v>
      </c>
      <c r="AO737" s="351"/>
      <c r="AP737" s="351"/>
      <c r="AQ737" s="351"/>
      <c r="AR737" s="968" t="s">
        <v>485</v>
      </c>
      <c r="AS737" s="969"/>
      <c r="AT737" s="969"/>
      <c r="AU737" s="969"/>
      <c r="AV737" s="969"/>
      <c r="AW737" s="969"/>
      <c r="AX737" s="970"/>
      <c r="AY737" s="75"/>
      <c r="AZ737" s="75"/>
    </row>
    <row r="738" spans="1:52" ht="24.75" customHeight="1" x14ac:dyDescent="0.15">
      <c r="A738" s="977" t="s">
        <v>457</v>
      </c>
      <c r="B738" s="196"/>
      <c r="C738" s="196"/>
      <c r="D738" s="197"/>
      <c r="E738" s="976" t="s">
        <v>476</v>
      </c>
      <c r="F738" s="976"/>
      <c r="G738" s="976"/>
      <c r="H738" s="976"/>
      <c r="I738" s="976"/>
      <c r="J738" s="976"/>
      <c r="K738" s="976"/>
      <c r="L738" s="976"/>
      <c r="M738" s="976"/>
      <c r="N738" s="351" t="s">
        <v>456</v>
      </c>
      <c r="O738" s="351"/>
      <c r="P738" s="351"/>
      <c r="Q738" s="351"/>
      <c r="R738" s="976" t="s">
        <v>476</v>
      </c>
      <c r="S738" s="976"/>
      <c r="T738" s="976"/>
      <c r="U738" s="976"/>
      <c r="V738" s="976"/>
      <c r="W738" s="976"/>
      <c r="X738" s="976"/>
      <c r="Y738" s="976"/>
      <c r="Z738" s="976"/>
      <c r="AA738" s="351" t="s">
        <v>455</v>
      </c>
      <c r="AB738" s="351"/>
      <c r="AC738" s="351"/>
      <c r="AD738" s="351"/>
      <c r="AE738" s="976" t="s">
        <v>476</v>
      </c>
      <c r="AF738" s="976"/>
      <c r="AG738" s="976"/>
      <c r="AH738" s="976"/>
      <c r="AI738" s="976"/>
      <c r="AJ738" s="976"/>
      <c r="AK738" s="976"/>
      <c r="AL738" s="976"/>
      <c r="AM738" s="976"/>
      <c r="AN738" s="351" t="s">
        <v>451</v>
      </c>
      <c r="AO738" s="351"/>
      <c r="AP738" s="351"/>
      <c r="AQ738" s="351"/>
      <c r="AR738" s="968" t="s">
        <v>499</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t="s">
        <v>468</v>
      </c>
      <c r="J739" s="971"/>
      <c r="K739" s="79" t="str">
        <f>IF(OR(I739="　", I739=""), "", "-")</f>
        <v>-</v>
      </c>
      <c r="L739" s="972">
        <v>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 customHeight="1" x14ac:dyDescent="0.15">
      <c r="A779" s="614" t="s">
        <v>429</v>
      </c>
      <c r="B779" s="615"/>
      <c r="C779" s="615"/>
      <c r="D779" s="615"/>
      <c r="E779" s="615"/>
      <c r="F779" s="616"/>
      <c r="G779" s="581" t="s">
        <v>517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42.75" customHeight="1" x14ac:dyDescent="0.15">
      <c r="A781" s="617"/>
      <c r="B781" s="618"/>
      <c r="C781" s="618"/>
      <c r="D781" s="618"/>
      <c r="E781" s="618"/>
      <c r="F781" s="619"/>
      <c r="G781" s="656" t="s">
        <v>506</v>
      </c>
      <c r="H781" s="657"/>
      <c r="I781" s="657"/>
      <c r="J781" s="657"/>
      <c r="K781" s="658"/>
      <c r="L781" s="650" t="s">
        <v>508</v>
      </c>
      <c r="M781" s="651"/>
      <c r="N781" s="651"/>
      <c r="O781" s="651"/>
      <c r="P781" s="651"/>
      <c r="Q781" s="651"/>
      <c r="R781" s="651"/>
      <c r="S781" s="651"/>
      <c r="T781" s="651"/>
      <c r="U781" s="651"/>
      <c r="V781" s="651"/>
      <c r="W781" s="651"/>
      <c r="X781" s="652"/>
      <c r="Y781" s="374">
        <v>18</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15.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61.5" customHeight="1" x14ac:dyDescent="0.15">
      <c r="A837" s="362">
        <v>1</v>
      </c>
      <c r="B837" s="362">
        <v>1</v>
      </c>
      <c r="C837" s="347" t="s">
        <v>518</v>
      </c>
      <c r="D837" s="333"/>
      <c r="E837" s="333"/>
      <c r="F837" s="333"/>
      <c r="G837" s="333"/>
      <c r="H837" s="333"/>
      <c r="I837" s="333"/>
      <c r="J837" s="334"/>
      <c r="K837" s="335"/>
      <c r="L837" s="335"/>
      <c r="M837" s="335"/>
      <c r="N837" s="335"/>
      <c r="O837" s="335"/>
      <c r="P837" s="348" t="s">
        <v>509</v>
      </c>
      <c r="Q837" s="336"/>
      <c r="R837" s="336"/>
      <c r="S837" s="336"/>
      <c r="T837" s="336"/>
      <c r="U837" s="336"/>
      <c r="V837" s="336"/>
      <c r="W837" s="336"/>
      <c r="X837" s="336"/>
      <c r="Y837" s="337">
        <v>18</v>
      </c>
      <c r="Z837" s="338"/>
      <c r="AA837" s="338"/>
      <c r="AB837" s="339"/>
      <c r="AC837" s="349" t="s">
        <v>419</v>
      </c>
      <c r="AD837" s="357"/>
      <c r="AE837" s="357"/>
      <c r="AF837" s="357"/>
      <c r="AG837" s="357"/>
      <c r="AH837" s="358">
        <v>2</v>
      </c>
      <c r="AI837" s="359"/>
      <c r="AJ837" s="359"/>
      <c r="AK837" s="359"/>
      <c r="AL837" s="343">
        <v>99.9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82">
    <cfRule type="expression" dxfId="2093" priority="13891">
      <formula>IF(RIGHT(TEXT(Y782,"0.#"),1)=".",FALSE,TRUE)</formula>
    </cfRule>
    <cfRule type="expression" dxfId="2092" priority="13892">
      <formula>IF(RIGHT(TEXT(Y782,"0.#"),1)=".",TRUE,FALSE)</formula>
    </cfRule>
  </conditionalFormatting>
  <conditionalFormatting sqref="Y791">
    <cfRule type="expression" dxfId="2091" priority="13887">
      <formula>IF(RIGHT(TEXT(Y791,"0.#"),1)=".",FALSE,TRUE)</formula>
    </cfRule>
    <cfRule type="expression" dxfId="2090" priority="13888">
      <formula>IF(RIGHT(TEXT(Y791,"0.#"),1)=".",TRUE,FALSE)</formula>
    </cfRule>
  </conditionalFormatting>
  <conditionalFormatting sqref="Y822:Y829 Y820 Y809:Y816 Y807 Y796:Y803 Y794">
    <cfRule type="expression" dxfId="2089" priority="13669">
      <formula>IF(RIGHT(TEXT(Y794,"0.#"),1)=".",FALSE,TRUE)</formula>
    </cfRule>
    <cfRule type="expression" dxfId="2088" priority="13670">
      <formula>IF(RIGHT(TEXT(Y794,"0.#"),1)=".",TRUE,FALSE)</formula>
    </cfRule>
  </conditionalFormatting>
  <conditionalFormatting sqref="P16:AQ17 P15:AX15 P13:AX13">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cfRule type="expression" dxfId="2083" priority="13707">
      <formula>IF(RIGHT(TEXT(AE101,"0.#"),1)=".",FALSE,TRUE)</formula>
    </cfRule>
    <cfRule type="expression" dxfId="2082" priority="13708">
      <formula>IF(RIGHT(TEXT(AE101,"0.#"),1)=".",TRUE,FALSE)</formula>
    </cfRule>
  </conditionalFormatting>
  <conditionalFormatting sqref="Y783:Y790 Y781">
    <cfRule type="expression" dxfId="2081" priority="13693">
      <formula>IF(RIGHT(TEXT(Y781,"0.#"),1)=".",FALSE,TRUE)</formula>
    </cfRule>
    <cfRule type="expression" dxfId="2080" priority="13694">
      <formula>IF(RIGHT(TEXT(Y781,"0.#"),1)=".",TRUE,FALSE)</formula>
    </cfRule>
  </conditionalFormatting>
  <conditionalFormatting sqref="AU782">
    <cfRule type="expression" dxfId="2079" priority="13691">
      <formula>IF(RIGHT(TEXT(AU782,"0.#"),1)=".",FALSE,TRUE)</formula>
    </cfRule>
    <cfRule type="expression" dxfId="2078" priority="13692">
      <formula>IF(RIGHT(TEXT(AU782,"0.#"),1)=".",TRUE,FALSE)</formula>
    </cfRule>
  </conditionalFormatting>
  <conditionalFormatting sqref="AU791">
    <cfRule type="expression" dxfId="2077" priority="13689">
      <formula>IF(RIGHT(TEXT(AU791,"0.#"),1)=".",FALSE,TRUE)</formula>
    </cfRule>
    <cfRule type="expression" dxfId="2076" priority="13690">
      <formula>IF(RIGHT(TEXT(AU791,"0.#"),1)=".",TRUE,FALSE)</formula>
    </cfRule>
  </conditionalFormatting>
  <conditionalFormatting sqref="AU783:AU790 AU781">
    <cfRule type="expression" dxfId="2075" priority="13687">
      <formula>IF(RIGHT(TEXT(AU781,"0.#"),1)=".",FALSE,TRUE)</formula>
    </cfRule>
    <cfRule type="expression" dxfId="2074" priority="13688">
      <formula>IF(RIGHT(TEXT(AU781,"0.#"),1)=".",TRUE,FALSE)</formula>
    </cfRule>
  </conditionalFormatting>
  <conditionalFormatting sqref="Y821 Y808 Y795">
    <cfRule type="expression" dxfId="2073" priority="13673">
      <formula>IF(RIGHT(TEXT(Y795,"0.#"),1)=".",FALSE,TRUE)</formula>
    </cfRule>
    <cfRule type="expression" dxfId="2072" priority="13674">
      <formula>IF(RIGHT(TEXT(Y795,"0.#"),1)=".",TRUE,FALSE)</formula>
    </cfRule>
  </conditionalFormatting>
  <conditionalFormatting sqref="Y830 Y817 Y804">
    <cfRule type="expression" dxfId="2071" priority="13671">
      <formula>IF(RIGHT(TEXT(Y804,"0.#"),1)=".",FALSE,TRUE)</formula>
    </cfRule>
    <cfRule type="expression" dxfId="2070" priority="13672">
      <formula>IF(RIGHT(TEXT(Y804,"0.#"),1)=".",TRUE,FALSE)</formula>
    </cfRule>
  </conditionalFormatting>
  <conditionalFormatting sqref="AU821 AU808 AU795">
    <cfRule type="expression" dxfId="2069" priority="13667">
      <formula>IF(RIGHT(TEXT(AU795,"0.#"),1)=".",FALSE,TRUE)</formula>
    </cfRule>
    <cfRule type="expression" dxfId="2068" priority="13668">
      <formula>IF(RIGHT(TEXT(AU795,"0.#"),1)=".",TRUE,FALSE)</formula>
    </cfRule>
  </conditionalFormatting>
  <conditionalFormatting sqref="AU830 AU817 AU804">
    <cfRule type="expression" dxfId="2067" priority="13665">
      <formula>IF(RIGHT(TEXT(AU804,"0.#"),1)=".",FALSE,TRUE)</formula>
    </cfRule>
    <cfRule type="expression" dxfId="2066" priority="13666">
      <formula>IF(RIGHT(TEXT(AU804,"0.#"),1)=".",TRUE,FALSE)</formula>
    </cfRule>
  </conditionalFormatting>
  <conditionalFormatting sqref="AU822:AU829 AU820 AU809:AU816 AU807 AU796:AU803 AU794">
    <cfRule type="expression" dxfId="2065" priority="13663">
      <formula>IF(RIGHT(TEXT(AU794,"0.#"),1)=".",FALSE,TRUE)</formula>
    </cfRule>
    <cfRule type="expression" dxfId="2064" priority="13664">
      <formula>IF(RIGHT(TEXT(AU794,"0.#"),1)=".",TRUE,FALSE)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I34">
    <cfRule type="expression" dxfId="2053" priority="13473">
      <formula>IF(RIGHT(TEXT(AI34,"0.#"),1)=".",FALSE,TRUE)</formula>
    </cfRule>
    <cfRule type="expression" dxfId="2052" priority="13474">
      <formula>IF(RIGHT(TEXT(AI34,"0.#"),1)=".",TRUE,FALSE)</formula>
    </cfRule>
  </conditionalFormatting>
  <conditionalFormatting sqref="AI33">
    <cfRule type="expression" dxfId="2051" priority="13471">
      <formula>IF(RIGHT(TEXT(AI33,"0.#"),1)=".",FALSE,TRUE)</formula>
    </cfRule>
    <cfRule type="expression" dxfId="2050" priority="13472">
      <formula>IF(RIGHT(TEXT(AI33,"0.#"),1)=".",TRUE,FALSE)</formula>
    </cfRule>
  </conditionalFormatting>
  <conditionalFormatting sqref="AI32">
    <cfRule type="expression" dxfId="2049" priority="13469">
      <formula>IF(RIGHT(TEXT(AI32,"0.#"),1)=".",FALSE,TRUE)</formula>
    </cfRule>
    <cfRule type="expression" dxfId="2048" priority="13470">
      <formula>IF(RIGHT(TEXT(AI32,"0.#"),1)=".",TRUE,FALSE)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E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39:AO866">
    <cfRule type="expression" dxfId="1811" priority="6641">
      <formula>IF(AND(AL839&gt;=0, RIGHT(TEXT(AL839,"0.#"),1)&lt;&gt;"."),TRUE,FALSE)</formula>
    </cfRule>
    <cfRule type="expression" dxfId="1810" priority="6642">
      <formula>IF(AND(AL839&gt;=0, RIGHT(TEXT(AL839,"0.#"),1)="."),TRUE,FALSE)</formula>
    </cfRule>
    <cfRule type="expression" dxfId="1809" priority="6643">
      <formula>IF(AND(AL839&lt;0, RIGHT(TEXT(AL839,"0.#"),1)&lt;&gt;"."),TRUE,FALSE)</formula>
    </cfRule>
    <cfRule type="expression" dxfId="1808" priority="6644">
      <formula>IF(AND(AL839&lt;0, RIGHT(TEXT(AL839,"0.#"),1)="."),TRUE,FALSE)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39:Y866">
    <cfRule type="expression" dxfId="1737" priority="2969">
      <formula>IF(RIGHT(TEXT(Y839,"0.#"),1)=".",FALSE,TRUE)</formula>
    </cfRule>
    <cfRule type="expression" dxfId="1736" priority="2970">
      <formula>IF(RIGHT(TEXT(Y839,"0.#"),1)=".",TRUE,FALSE)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2:AO1131">
    <cfRule type="expression" dxfId="1707" priority="2875">
      <formula>IF(AND(AL1102&gt;=0, RIGHT(TEXT(AL1102,"0.#"),1)&lt;&gt;"."),TRUE,FALSE)</formula>
    </cfRule>
    <cfRule type="expression" dxfId="1706" priority="2876">
      <formula>IF(AND(AL1102&gt;=0, RIGHT(TEXT(AL1102,"0.#"),1)="."),TRUE,FALSE)</formula>
    </cfRule>
    <cfRule type="expression" dxfId="1705" priority="2877">
      <formula>IF(AND(AL1102&lt;0, RIGHT(TEXT(AL1102,"0.#"),1)&lt;&gt;"."),TRUE,FALSE)</formula>
    </cfRule>
    <cfRule type="expression" dxfId="1704" priority="2878">
      <formula>IF(AND(AL1102&lt;0, RIGHT(TEXT(AL1102,"0.#"),1)="."),TRUE,FALSE)</formula>
    </cfRule>
  </conditionalFormatting>
  <conditionalFormatting sqref="Y1102:Y1131">
    <cfRule type="expression" dxfId="1703" priority="2873">
      <formula>IF(RIGHT(TEXT(Y1102,"0.#"),1)=".",FALSE,TRUE)</formula>
    </cfRule>
    <cfRule type="expression" dxfId="1702" priority="2874">
      <formula>IF(RIGHT(TEXT(Y1102,"0.#"),1)=".",TRUE,FALSE)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7:AO838">
    <cfRule type="expression" dxfId="1693" priority="2827">
      <formula>IF(AND(AL837&gt;=0, RIGHT(TEXT(AL837,"0.#"),1)&lt;&gt;"."),TRUE,FALSE)</formula>
    </cfRule>
    <cfRule type="expression" dxfId="1692" priority="2828">
      <formula>IF(AND(AL837&gt;=0, RIGHT(TEXT(AL837,"0.#"),1)="."),TRUE,FALSE)</formula>
    </cfRule>
    <cfRule type="expression" dxfId="1691" priority="2829">
      <formula>IF(AND(AL837&lt;0, RIGHT(TEXT(AL837,"0.#"),1)&lt;&gt;"."),TRUE,FALSE)</formula>
    </cfRule>
    <cfRule type="expression" dxfId="1690" priority="2830">
      <formula>IF(AND(AL837&lt;0, RIGHT(TEXT(AL837,"0.#"),1)="."),TRUE,FALSE)</formula>
    </cfRule>
  </conditionalFormatting>
  <conditionalFormatting sqref="Y837:Y838">
    <cfRule type="expression" dxfId="1689" priority="2825">
      <formula>IF(RIGHT(TEXT(Y837,"0.#"),1)=".",FALSE,TRUE)</formula>
    </cfRule>
    <cfRule type="expression" dxfId="1688" priority="2826">
      <formula>IF(RIGHT(TEXT(Y837,"0.#"),1)=".",TRUE,FALSE)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2:Y899">
    <cfRule type="expression" dxfId="1371" priority="2085">
      <formula>IF(RIGHT(TEXT(Y872,"0.#"),1)=".",FALSE,TRUE)</formula>
    </cfRule>
    <cfRule type="expression" dxfId="1370" priority="2086">
      <formula>IF(RIGHT(TEXT(Y872,"0.#"),1)=".",TRUE,FALSE)</formula>
    </cfRule>
  </conditionalFormatting>
  <conditionalFormatting sqref="Y870:Y871">
    <cfRule type="expression" dxfId="1369" priority="2079">
      <formula>IF(RIGHT(TEXT(Y870,"0.#"),1)=".",FALSE,TRUE)</formula>
    </cfRule>
    <cfRule type="expression" dxfId="1368" priority="2080">
      <formula>IF(RIGHT(TEXT(Y870,"0.#"),1)=".",TRUE,FALSE)</formula>
    </cfRule>
  </conditionalFormatting>
  <conditionalFormatting sqref="Y905:Y932">
    <cfRule type="expression" dxfId="1367" priority="2073">
      <formula>IF(RIGHT(TEXT(Y905,"0.#"),1)=".",FALSE,TRUE)</formula>
    </cfRule>
    <cfRule type="expression" dxfId="1366" priority="2074">
      <formula>IF(RIGHT(TEXT(Y905,"0.#"),1)=".",TRUE,FALSE)</formula>
    </cfRule>
  </conditionalFormatting>
  <conditionalFormatting sqref="Y903:Y904">
    <cfRule type="expression" dxfId="1365" priority="2067">
      <formula>IF(RIGHT(TEXT(Y903,"0.#"),1)=".",FALSE,TRUE)</formula>
    </cfRule>
    <cfRule type="expression" dxfId="1364" priority="2068">
      <formula>IF(RIGHT(TEXT(Y903,"0.#"),1)=".",TRUE,FALSE)</formula>
    </cfRule>
  </conditionalFormatting>
  <conditionalFormatting sqref="Y938:Y965">
    <cfRule type="expression" dxfId="1363" priority="2061">
      <formula>IF(RIGHT(TEXT(Y938,"0.#"),1)=".",FALSE,TRUE)</formula>
    </cfRule>
    <cfRule type="expression" dxfId="1362" priority="2062">
      <formula>IF(RIGHT(TEXT(Y938,"0.#"),1)=".",TRUE,FALSE)</formula>
    </cfRule>
  </conditionalFormatting>
  <conditionalFormatting sqref="Y936:Y937">
    <cfRule type="expression" dxfId="1361" priority="2055">
      <formula>IF(RIGHT(TEXT(Y936,"0.#"),1)=".",FALSE,TRUE)</formula>
    </cfRule>
    <cfRule type="expression" dxfId="1360" priority="2056">
      <formula>IF(RIGHT(TEXT(Y936,"0.#"),1)=".",TRUE,FALSE)</formula>
    </cfRule>
  </conditionalFormatting>
  <conditionalFormatting sqref="Y971:Y998">
    <cfRule type="expression" dxfId="1359" priority="2049">
      <formula>IF(RIGHT(TEXT(Y971,"0.#"),1)=".",FALSE,TRUE)</formula>
    </cfRule>
    <cfRule type="expression" dxfId="1358" priority="2050">
      <formula>IF(RIGHT(TEXT(Y971,"0.#"),1)=".",TRUE,FALSE)</formula>
    </cfRule>
  </conditionalFormatting>
  <conditionalFormatting sqref="Y969:Y970">
    <cfRule type="expression" dxfId="1357" priority="2043">
      <formula>IF(RIGHT(TEXT(Y969,"0.#"),1)=".",FALSE,TRUE)</formula>
    </cfRule>
    <cfRule type="expression" dxfId="1356" priority="2044">
      <formula>IF(RIGHT(TEXT(Y969,"0.#"),1)=".",TRUE,FALSE)</formula>
    </cfRule>
  </conditionalFormatting>
  <conditionalFormatting sqref="Y1004:Y1031">
    <cfRule type="expression" dxfId="1355" priority="2037">
      <formula>IF(RIGHT(TEXT(Y1004,"0.#"),1)=".",FALSE,TRUE)</formula>
    </cfRule>
    <cfRule type="expression" dxfId="1354" priority="2038">
      <formula>IF(RIGHT(TEXT(Y1004,"0.#"),1)=".",TRUE,FALSE)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72:AO899">
    <cfRule type="expression" dxfId="1273" priority="2087">
      <formula>IF(AND(AL872&gt;=0, RIGHT(TEXT(AL872,"0.#"),1)&lt;&gt;"."),TRUE,FALSE)</formula>
    </cfRule>
    <cfRule type="expression" dxfId="1272" priority="2088">
      <formula>IF(AND(AL872&gt;=0, RIGHT(TEXT(AL872,"0.#"),1)="."),TRUE,FALSE)</formula>
    </cfRule>
    <cfRule type="expression" dxfId="1271" priority="2089">
      <formula>IF(AND(AL872&lt;0, RIGHT(TEXT(AL872,"0.#"),1)&lt;&gt;"."),TRUE,FALSE)</formula>
    </cfRule>
    <cfRule type="expression" dxfId="1270" priority="2090">
      <formula>IF(AND(AL872&lt;0, RIGHT(TEXT(AL872,"0.#"),1)="."),TRUE,FALSE)</formula>
    </cfRule>
  </conditionalFormatting>
  <conditionalFormatting sqref="AL870:AO871">
    <cfRule type="expression" dxfId="1269" priority="2081">
      <formula>IF(AND(AL870&gt;=0, RIGHT(TEXT(AL870,"0.#"),1)&lt;&gt;"."),TRUE,FALSE)</formula>
    </cfRule>
    <cfRule type="expression" dxfId="1268" priority="2082">
      <formula>IF(AND(AL870&gt;=0, RIGHT(TEXT(AL870,"0.#"),1)="."),TRUE,FALSE)</formula>
    </cfRule>
    <cfRule type="expression" dxfId="1267" priority="2083">
      <formula>IF(AND(AL870&lt;0, RIGHT(TEXT(AL870,"0.#"),1)&lt;&gt;"."),TRUE,FALSE)</formula>
    </cfRule>
    <cfRule type="expression" dxfId="1266" priority="2084">
      <formula>IF(AND(AL870&lt;0, RIGHT(TEXT(AL870,"0.#"),1)="."),TRUE,FALSE)</formula>
    </cfRule>
  </conditionalFormatting>
  <conditionalFormatting sqref="AL905:AO932">
    <cfRule type="expression" dxfId="1265" priority="2075">
      <formula>IF(AND(AL905&gt;=0, RIGHT(TEXT(AL905,"0.#"),1)&lt;&gt;"."),TRUE,FALSE)</formula>
    </cfRule>
    <cfRule type="expression" dxfId="1264" priority="2076">
      <formula>IF(AND(AL905&gt;=0, RIGHT(TEXT(AL905,"0.#"),1)="."),TRUE,FALSE)</formula>
    </cfRule>
    <cfRule type="expression" dxfId="1263" priority="2077">
      <formula>IF(AND(AL905&lt;0, RIGHT(TEXT(AL905,"0.#"),1)&lt;&gt;"."),TRUE,FALSE)</formula>
    </cfRule>
    <cfRule type="expression" dxfId="1262" priority="2078">
      <formula>IF(AND(AL905&lt;0, RIGHT(TEXT(AL905,"0.#"),1)="."),TRUE,FALSE)</formula>
    </cfRule>
  </conditionalFormatting>
  <conditionalFormatting sqref="AL903:AO904">
    <cfRule type="expression" dxfId="1261" priority="2069">
      <formula>IF(AND(AL903&gt;=0, RIGHT(TEXT(AL903,"0.#"),1)&lt;&gt;"."),TRUE,FALSE)</formula>
    </cfRule>
    <cfRule type="expression" dxfId="1260" priority="2070">
      <formula>IF(AND(AL903&gt;=0, RIGHT(TEXT(AL903,"0.#"),1)="."),TRUE,FALSE)</formula>
    </cfRule>
    <cfRule type="expression" dxfId="1259" priority="2071">
      <formula>IF(AND(AL903&lt;0, RIGHT(TEXT(AL903,"0.#"),1)&lt;&gt;"."),TRUE,FALSE)</formula>
    </cfRule>
    <cfRule type="expression" dxfId="1258" priority="2072">
      <formula>IF(AND(AL903&lt;0, RIGHT(TEXT(AL903,"0.#"),1)="."),TRUE,FALSE)</formula>
    </cfRule>
  </conditionalFormatting>
  <conditionalFormatting sqref="AL938:AO965">
    <cfRule type="expression" dxfId="1257" priority="2063">
      <formula>IF(AND(AL938&gt;=0, RIGHT(TEXT(AL938,"0.#"),1)&lt;&gt;"."),TRUE,FALSE)</formula>
    </cfRule>
    <cfRule type="expression" dxfId="1256" priority="2064">
      <formula>IF(AND(AL938&gt;=0, RIGHT(TEXT(AL938,"0.#"),1)="."),TRUE,FALSE)</formula>
    </cfRule>
    <cfRule type="expression" dxfId="1255" priority="2065">
      <formula>IF(AND(AL938&lt;0, RIGHT(TEXT(AL938,"0.#"),1)&lt;&gt;"."),TRUE,FALSE)</formula>
    </cfRule>
    <cfRule type="expression" dxfId="1254" priority="2066">
      <formula>IF(AND(AL938&lt;0, RIGHT(TEXT(AL938,"0.#"),1)="."),TRUE,FALSE)</formula>
    </cfRule>
  </conditionalFormatting>
  <conditionalFormatting sqref="AL936:AO937">
    <cfRule type="expression" dxfId="1253" priority="2057">
      <formula>IF(AND(AL936&gt;=0, RIGHT(TEXT(AL936,"0.#"),1)&lt;&gt;"."),TRUE,FALSE)</formula>
    </cfRule>
    <cfRule type="expression" dxfId="1252" priority="2058">
      <formula>IF(AND(AL936&gt;=0, RIGHT(TEXT(AL936,"0.#"),1)="."),TRUE,FALSE)</formula>
    </cfRule>
    <cfRule type="expression" dxfId="1251" priority="2059">
      <formula>IF(AND(AL936&lt;0, RIGHT(TEXT(AL936,"0.#"),1)&lt;&gt;"."),TRUE,FALSE)</formula>
    </cfRule>
    <cfRule type="expression" dxfId="1250" priority="2060">
      <formula>IF(AND(AL936&lt;0, RIGHT(TEXT(AL936,"0.#"),1)="."),TRUE,FALSE)</formula>
    </cfRule>
  </conditionalFormatting>
  <conditionalFormatting sqref="AL971:AO998">
    <cfRule type="expression" dxfId="1249" priority="2051">
      <formula>IF(AND(AL971&gt;=0, RIGHT(TEXT(AL971,"0.#"),1)&lt;&gt;"."),TRUE,FALSE)</formula>
    </cfRule>
    <cfRule type="expression" dxfId="1248" priority="2052">
      <formula>IF(AND(AL971&gt;=0, RIGHT(TEXT(AL971,"0.#"),1)="."),TRUE,FALSE)</formula>
    </cfRule>
    <cfRule type="expression" dxfId="1247" priority="2053">
      <formula>IF(AND(AL971&lt;0, RIGHT(TEXT(AL971,"0.#"),1)&lt;&gt;"."),TRUE,FALSE)</formula>
    </cfRule>
    <cfRule type="expression" dxfId="1246" priority="2054">
      <formula>IF(AND(AL971&lt;0, RIGHT(TEXT(AL971,"0.#"),1)="."),TRUE,FALSE)</formula>
    </cfRule>
  </conditionalFormatting>
  <conditionalFormatting sqref="AL969:AO970">
    <cfRule type="expression" dxfId="1245" priority="2045">
      <formula>IF(AND(AL969&gt;=0, RIGHT(TEXT(AL969,"0.#"),1)&lt;&gt;"."),TRUE,FALSE)</formula>
    </cfRule>
    <cfRule type="expression" dxfId="1244" priority="2046">
      <formula>IF(AND(AL969&gt;=0, RIGHT(TEXT(AL969,"0.#"),1)="."),TRUE,FALSE)</formula>
    </cfRule>
    <cfRule type="expression" dxfId="1243" priority="2047">
      <formula>IF(AND(AL969&lt;0, RIGHT(TEXT(AL969,"0.#"),1)&lt;&gt;"."),TRUE,FALSE)</formula>
    </cfRule>
    <cfRule type="expression" dxfId="1242" priority="2048">
      <formula>IF(AND(AL969&lt;0, RIGHT(TEXT(AL969,"0.#"),1)="."),TRUE,FALSE)</formula>
    </cfRule>
  </conditionalFormatting>
  <conditionalFormatting sqref="AL1004:AO1031">
    <cfRule type="expression" dxfId="1241" priority="2039">
      <formula>IF(AND(AL1004&gt;=0, RIGHT(TEXT(AL1004,"0.#"),1)&lt;&gt;"."),TRUE,FALSE)</formula>
    </cfRule>
    <cfRule type="expression" dxfId="1240" priority="2040">
      <formula>IF(AND(AL1004&gt;=0, RIGHT(TEXT(AL1004,"0.#"),1)="."),TRUE,FALSE)</formula>
    </cfRule>
    <cfRule type="expression" dxfId="1239" priority="2041">
      <formula>IF(AND(AL1004&lt;0, RIGHT(TEXT(AL1004,"0.#"),1)&lt;&gt;"."),TRUE,FALSE)</formula>
    </cfRule>
    <cfRule type="expression" dxfId="1238" priority="2042">
      <formula>IF(AND(AL1004&lt;0, RIGHT(TEXT(AL1004,"0.#"),1)="."),TRUE,FALSE)</formula>
    </cfRule>
  </conditionalFormatting>
  <conditionalFormatting sqref="AL1002:AO1003">
    <cfRule type="expression" dxfId="1237" priority="2033">
      <formula>IF(AND(AL1002&gt;=0, RIGHT(TEXT(AL1002,"0.#"),1)&lt;&gt;"."),TRUE,FALSE)</formula>
    </cfRule>
    <cfRule type="expression" dxfId="1236" priority="2034">
      <formula>IF(AND(AL1002&gt;=0, RIGHT(TEXT(AL1002,"0.#"),1)="."),TRUE,FALSE)</formula>
    </cfRule>
    <cfRule type="expression" dxfId="1235" priority="2035">
      <formula>IF(AND(AL1002&lt;0, RIGHT(TEXT(AL1002,"0.#"),1)&lt;&gt;"."),TRUE,FALSE)</formula>
    </cfRule>
    <cfRule type="expression" dxfId="1234" priority="2036">
      <formula>IF(AND(AL1002&lt;0, RIGHT(TEXT(AL1002,"0.#"),1)="."),TRUE,FALSE)</formula>
    </cfRule>
  </conditionalFormatting>
  <conditionalFormatting sqref="Y1002:Y1003">
    <cfRule type="expression" dxfId="1233" priority="2031">
      <formula>IF(RIGHT(TEXT(Y1002,"0.#"),1)=".",FALSE,TRUE)</formula>
    </cfRule>
    <cfRule type="expression" dxfId="1232" priority="2032">
      <formula>IF(RIGHT(TEXT(Y1002,"0.#"),1)=".",TRUE,FALSE)</formula>
    </cfRule>
  </conditionalFormatting>
  <conditionalFormatting sqref="AL1037:AO1064">
    <cfRule type="expression" dxfId="1231" priority="2027">
      <formula>IF(AND(AL1037&gt;=0, RIGHT(TEXT(AL1037,"0.#"),1)&lt;&gt;"."),TRUE,FALSE)</formula>
    </cfRule>
    <cfRule type="expression" dxfId="1230" priority="2028">
      <formula>IF(AND(AL1037&gt;=0, RIGHT(TEXT(AL1037,"0.#"),1)="."),TRUE,FALSE)</formula>
    </cfRule>
    <cfRule type="expression" dxfId="1229" priority="2029">
      <formula>IF(AND(AL1037&lt;0, RIGHT(TEXT(AL1037,"0.#"),1)&lt;&gt;"."),TRUE,FALSE)</formula>
    </cfRule>
    <cfRule type="expression" dxfId="1228" priority="2030">
      <formula>IF(AND(AL1037&lt;0, RIGHT(TEXT(AL1037,"0.#"),1)="."),TRUE,FALSE)</formula>
    </cfRule>
  </conditionalFormatting>
  <conditionalFormatting sqref="Y1037:Y1064">
    <cfRule type="expression" dxfId="1227" priority="2025">
      <formula>IF(RIGHT(TEXT(Y1037,"0.#"),1)=".",FALSE,TRUE)</formula>
    </cfRule>
    <cfRule type="expression" dxfId="1226" priority="2026">
      <formula>IF(RIGHT(TEXT(Y1037,"0.#"),1)=".",TRUE,FALSE)</formula>
    </cfRule>
  </conditionalFormatting>
  <conditionalFormatting sqref="AL1035:AO1036">
    <cfRule type="expression" dxfId="1225" priority="2021">
      <formula>IF(AND(AL1035&gt;=0, RIGHT(TEXT(AL1035,"0.#"),1)&lt;&gt;"."),TRUE,FALSE)</formula>
    </cfRule>
    <cfRule type="expression" dxfId="1224" priority="2022">
      <formula>IF(AND(AL1035&gt;=0, RIGHT(TEXT(AL1035,"0.#"),1)="."),TRUE,FALSE)</formula>
    </cfRule>
    <cfRule type="expression" dxfId="1223" priority="2023">
      <formula>IF(AND(AL1035&lt;0, RIGHT(TEXT(AL1035,"0.#"),1)&lt;&gt;"."),TRUE,FALSE)</formula>
    </cfRule>
    <cfRule type="expression" dxfId="1222" priority="2024">
      <formula>IF(AND(AL1035&lt;0, RIGHT(TEXT(AL1035,"0.#"),1)="."),TRUE,FALSE)</formula>
    </cfRule>
  </conditionalFormatting>
  <conditionalFormatting sqref="Y1035:Y1036">
    <cfRule type="expression" dxfId="1221" priority="2019">
      <formula>IF(RIGHT(TEXT(Y1035,"0.#"),1)=".",FALSE,TRUE)</formula>
    </cfRule>
    <cfRule type="expression" dxfId="1220" priority="2020">
      <formula>IF(RIGHT(TEXT(Y1035,"0.#"),1)=".",TRUE,FALSE)</formula>
    </cfRule>
  </conditionalFormatting>
  <conditionalFormatting sqref="AL1070:AO1097">
    <cfRule type="expression" dxfId="1219" priority="2015">
      <formula>IF(AND(AL1070&gt;=0, RIGHT(TEXT(AL1070,"0.#"),1)&lt;&gt;"."),TRUE,FALSE)</formula>
    </cfRule>
    <cfRule type="expression" dxfId="1218" priority="2016">
      <formula>IF(AND(AL1070&gt;=0, RIGHT(TEXT(AL1070,"0.#"),1)="."),TRUE,FALSE)</formula>
    </cfRule>
    <cfRule type="expression" dxfId="1217" priority="2017">
      <formula>IF(AND(AL1070&lt;0, RIGHT(TEXT(AL1070,"0.#"),1)&lt;&gt;"."),TRUE,FALSE)</formula>
    </cfRule>
    <cfRule type="expression" dxfId="1216" priority="2018">
      <formula>IF(AND(AL1070&lt;0, RIGHT(TEXT(AL1070,"0.#"),1)="."),TRUE,FALSE)</formula>
    </cfRule>
  </conditionalFormatting>
  <conditionalFormatting sqref="Y1070:Y1097">
    <cfRule type="expression" dxfId="1215" priority="2013">
      <formula>IF(RIGHT(TEXT(Y1070,"0.#"),1)=".",FALSE,TRUE)</formula>
    </cfRule>
    <cfRule type="expression" dxfId="1214" priority="2014">
      <formula>IF(RIGHT(TEXT(Y1070,"0.#"),1)=".",TRUE,FALSE)</formula>
    </cfRule>
  </conditionalFormatting>
  <conditionalFormatting sqref="AL1068:AO1069">
    <cfRule type="expression" dxfId="1213" priority="2009">
      <formula>IF(AND(AL1068&gt;=0, RIGHT(TEXT(AL1068,"0.#"),1)&lt;&gt;"."),TRUE,FALSE)</formula>
    </cfRule>
    <cfRule type="expression" dxfId="1212" priority="2010">
      <formula>IF(AND(AL1068&gt;=0, RIGHT(TEXT(AL1068,"0.#"),1)="."),TRUE,FALSE)</formula>
    </cfRule>
    <cfRule type="expression" dxfId="1211" priority="2011">
      <formula>IF(AND(AL1068&lt;0, RIGHT(TEXT(AL1068,"0.#"),1)&lt;&gt;"."),TRUE,FALSE)</formula>
    </cfRule>
    <cfRule type="expression" dxfId="1210" priority="2012">
      <formula>IF(AND(AL1068&lt;0, RIGHT(TEXT(AL1068,"0.#"),1)="."),TRUE,FALSE)</formula>
    </cfRule>
  </conditionalFormatting>
  <conditionalFormatting sqref="Y1068:Y1069">
    <cfRule type="expression" dxfId="1209" priority="2007">
      <formula>IF(RIGHT(TEXT(Y1068,"0.#"),1)=".",FALSE,TRUE)</formula>
    </cfRule>
    <cfRule type="expression" dxfId="1208" priority="2008">
      <formula>IF(RIGHT(TEXT(Y1068,"0.#"),1)=".",TRUE,FALSE)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M34">
    <cfRule type="expression" dxfId="15" priority="15">
      <formula>IF(RIGHT(TEXT(AM34,"0.#"),1)=".",FALSE,TRUE)</formula>
    </cfRule>
    <cfRule type="expression" dxfId="14" priority="16">
      <formula>IF(RIGHT(TEXT(AM34,"0.#"),1)=".",TRUE,FALSE)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101 AQ101">
    <cfRule type="expression" dxfId="9" priority="9">
      <formula>IF(RIGHT(TEXT(AM101,"0.#"),1)=".",FALSE,TRUE)</formula>
    </cfRule>
    <cfRule type="expression" dxfId="8" priority="10">
      <formula>IF(RIGHT(TEXT(AM101,"0.#"),1)=".",TRUE,FALSE)</formula>
    </cfRule>
  </conditionalFormatting>
  <conditionalFormatting sqref="AM102">
    <cfRule type="expression" dxfId="7" priority="7">
      <formula>IF(RIGHT(TEXT(AM102,"0.#"),1)=".",FALSE,TRUE)</formula>
    </cfRule>
    <cfRule type="expression" dxfId="6" priority="8">
      <formula>IF(RIGHT(TEXT(AM102,"0.#"),1)=".",TRUE,FALSE)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129"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2019-08-27T01:31:24Z</cp:lastPrinted>
  <dcterms:created xsi:type="dcterms:W3CDTF">2012-03-13T00:50:25Z</dcterms:created>
  <dcterms:modified xsi:type="dcterms:W3CDTF">2019-08-27T01:36:29Z</dcterms:modified>
</cp:coreProperties>
</file>