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gawa-j8310\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<sst xmlns="http://schemas.openxmlformats.org/spreadsheetml/2006/main" count="2090" uniqueCount="515">
  <si>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</si>
  <si>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</si>
  <si>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</si>
  <si>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</si>
  <si>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</si>
  <si>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</si>
  <si>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</si>
  <si>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</si>
  <si>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</si>
  <si>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</si>
  <si>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</si>
  <si>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</si>
  <si>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</si>
  <si>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</si>
  <si>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</si>
  <si>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</si>
  <si>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</si>
  <si>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</si>
  <si>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</si>
  <si>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</si>
  <si>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</si>
  <si>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</si>
  <si>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</si>
  <si>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</si>
  <si>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</si>
  <si>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</si>
  <si>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</si>
  <si>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</si>
  <si>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</si>
  <si>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</si>
  <si>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</si>
  <si>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</si>
  <si>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</si>
  <si>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</si>
  <si>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</si>
  <si>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</si>
  <si>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</si>
  <si>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</si>
  <si>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</si>
  <si>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</si>
  <si>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</si>
  <si>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</si>
  <si>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</si>
  <si>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</si>
  <si>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</si>
  <si>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</si>
  <si>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</si>
  <si>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</si>
  <si>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</si>
  <si>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</si>
  <si>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</si>
  <si>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</si>
  <si>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</si>
  <si>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</si>
  <si>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</si>
  <si>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</si>
  <si>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</si>
  <si>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</si>
  <si>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</si>
  <si>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</si>
  <si>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</si>
  <si>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</si>
  <si>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</si>
  <si>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</si>
  <si>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</si>
  <si>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</si>
  <si>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</si>
  <si>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</si>
  <si>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</si>
  <si>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</si>
  <si>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</si>
  <si>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</si>
  <si>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</si>
  <si>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</si>
  <si>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</si>
  <si>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</si>
  <si>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</si>
  <si>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</si>
  <si>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</si>
  <si>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</si>
  <si>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</si>
  <si>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</si>
  <si>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</si>
  <si>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</si>
  <si>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</si>
  <si>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</si>
  <si>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</si>
  <si>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</si>
  <si>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</si>
  <si>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</si>
  <si>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</si>
  <si>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</si>
  <si>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</si>
  <si>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</si>
  <si>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</si>
  <si>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</si>
  <si>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</si>
  <si>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</si>
  <si>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</si>
  <si>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</si>
  <si>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</si>
  <si>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</si>
  <si>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</si>
  <si>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</si>
  <si>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</si>
  <si>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</si>
  <si>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</si>
  <si>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</si>
  <si>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</si>
  <si>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</si>
  <si>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</si>
  <si>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</si>
  <si>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</si>
  <si>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</si>
  <si>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</si>
  <si>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</si>
  <si>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</si>
  <si>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</si>
  <si>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</si>
  <si>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</si>
  <si>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</si>
  <si>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</si>
  <si>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</si>
  <si>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</si>
  <si>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</si>
  <si>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</si>
  <si>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</si>
  <si>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</si>
  <si>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</si>
  <si>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</si>
  <si>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</si>
  <si>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</si>
  <si>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</si>
  <si>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</si>
  <si>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</si>
  <si>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</si>
  <si>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</si>
  <si>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</si>
  <si>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</si>
  <si>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</si>
  <si>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</si>
  <si>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</si>
  <si>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</si>
  <si>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</si>
  <si>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</si>
  <si>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</si>
  <si>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</si>
  <si>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</si>
  <si>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</si>
  <si>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</si>
  <si>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</si>
  <si>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</si>
  <si>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</si>
  <si>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</si>
  <si>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</si>
  <si>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</si>
  <si>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</si>
  <si>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</si>
  <si>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</si>
  <si>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</si>
  <si>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</si>
  <si>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</si>
  <si>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</si>
  <si>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</si>
  <si>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</si>
  <si>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</si>
  <si>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</si>
  <si>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</si>
  <si>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</si>
  <si>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</si>
  <si>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</si>
  <si>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</si>
  <si>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</si>
  <si>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</si>
  <si>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</si>
  <si>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</si>
  <si>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</si>
  <si>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</si>
  <si>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</si>
  <si>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</si>
  <si>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</si>
  <si>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</si>
  <si>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</si>
  <si>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</si>
  <si>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</si>
  <si>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</si>
  <si>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</si>
  <si>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</si>
  <si>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</si>
  <si>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</si>
  <si>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</si>
  <si>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</si>
  <si>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</si>
  <si>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</si>
  <si>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</si>
  <si>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</si>
  <si>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</si>
  <si>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</si>
  <si>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</si>
  <si>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</si>
  <si>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</si>
  <si>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</si>
  <si>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</si>
  <si>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</si>
  <si>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</si>
  <si>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</si>
  <si>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</si>
  <si>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</si>
  <si>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</si>
  <si>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</si>
  <si>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</si>
  <si>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</si>
  <si>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</si>
  <si>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</si>
  <si>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</si>
  <si>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</si>
  <si>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</si>
  <si>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</si>
  <si>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</si>
  <si>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</si>
  <si>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</si>
  <si>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</si>
  <si>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</si>
  <si>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</si>
  <si>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</si>
  <si>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</si>
  <si>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</si>
  <si>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</si>
  <si>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</si>
  <si>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</si>
  <si>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</si>
  <si>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</si>
  <si>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</si>
  <si>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</si>
  <si>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</si>
  <si>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</si>
  <si>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</si>
  <si>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</si>
  <si>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</si>
  <si>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</si>
  <si>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</si>
  <si>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</si>
  <si>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</si>
  <si>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</si>
  <si>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</si>
  <si>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</si>
  <si>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</si>
  <si>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</si>
  <si>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</si>
  <si>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</si>
  <si>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</si>
  <si>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</si>
  <si>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</si>
  <si>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</si>
  <si>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</si>
  <si>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</si>
  <si>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</si>
  <si>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</si>
  <si>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</si>
  <si>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</si>
  <si>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</si>
  <si>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</si>
  <si>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</si>
  <si>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</si>
  <si>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</si>
  <si>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</si>
  <si>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</si>
  <si>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</si>
  <si>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</si>
  <si>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</si>
  <si>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</si>
  <si>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</si>
  <si>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</si>
  <si>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</si>
  <si>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</si>
  <si>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</si>
  <si>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</si>
  <si>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</si>
  <si>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</si>
  <si>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</si>
  <si>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</si>
  <si>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</si>
  <si>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</si>
  <si>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</si>
  <si>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</si>
  <si>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</si>
  <si>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</si>
  <si>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</si>
  <si>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</si>
  <si>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</si>
  <si>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</si>
  <si>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</si>
  <si>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</si>
  <si>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</si>
  <si>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</si>
  <si>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</si>
  <si>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</si>
  <si>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</si>
  <si>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</si>
  <si>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</si>
  <si>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</si>
  <si>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</si>
  <si>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</si>
  <si>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</si>
  <si>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</si>
  <si>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</si>
  <si>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</si>
  <si>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</si>
  <si>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</si>
  <si>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</si>
  <si>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</si>
  <si>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</si>
  <si>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</si>
  <si>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</si>
  <si>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</si>
  <si>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</si>
  <si>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</si>
  <si>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</si>
  <si>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</si>
  <si>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</si>
  <si>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</si>
  <si>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</si>
  <si>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</si>
  <si>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</si>
  <si>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</si>
  <si>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</si>
  <si>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</si>
  <si>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</si>
  <si>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</si>
  <si>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</si>
  <si>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</si>
  <si>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</si>
  <si>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</si>
  <si>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</si>
  <si>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</si>
  <si>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</si>
  <si>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</si>
  <si>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</si>
  <si>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</si>
  <si>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</si>
  <si>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</si>
  <si>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</si>
  <si>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</si>
  <si>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</si>
  <si>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</si>
  <si>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</si>
  <si>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</si>
  <si>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</si>
  <si>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</si>
  <si>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</si>
  <si>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</si>
  <si>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</si>
  <si>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</si>
  <si>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</si>
  <si>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</si>
  <si>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</si>
  <si>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</si>
  <si>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</si>
  <si>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</si>
  <si>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</si>
  <si>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</si>
  <si>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</si>
  <si>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</si>
  <si>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</si>
  <si>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</si>
  <si>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</si>
  <si>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</si>
  <si>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</si>
  <si>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</si>
  <si>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</si>
  <si>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</si>
  <si>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</si>
  <si>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</si>
  <si>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</si>
  <si>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</si>
  <si>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</si>
  <si>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</si>
  <si>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</si>
  <si>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</si>
  <si>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</si>
  <si>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</si>
  <si>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</si>
  <si>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</si>
  <si>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</si>
  <si>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</si>
  <si>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</si>
  <si>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</si>
  <si>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</si>
  <si>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</si>
  <si>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</si>
  <si>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</si>
  <si>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</si>
  <si>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</si>
  <si>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</si>
  <si>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</si>
  <si>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</si>
  <si>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</si>
  <si>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</si>
  <si>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</si>
  <si>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</si>
  <si>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</si>
  <si>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</si>
  <si>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</si>
  <si>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</si>
  <si>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</si>
  <si>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</si>
  <si>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</si>
  <si>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</si>
  <si>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</si>
  <si>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</si>
  <si>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</si>
  <si>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</si>
  <si>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</si>
  <si>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</si>
  <si>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</si>
  <si>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</si>
  <si>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</si>
  <si>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</si>
  <si>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</si>
  <si>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</si>
  <si>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</si>
  <si>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</si>
  <si>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</si>
  <si>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</si>
  <si>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</si>
  <si>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</si>
  <si>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</si>
  <si>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</si>
  <si>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</si>
  <si>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</si>
  <si>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</si>
  <si>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</si>
  <si>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</si>
  <si>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</si>
  <si>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</si>
  <si>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</si>
  <si>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</si>
  <si>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</si>
  <si>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</si>
  <si>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</si>
  <si>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</si>
  <si>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</si>
  <si>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</si>
  <si>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</si>
  <si>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</si>
  <si>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</si>
  <si>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</si>
  <si>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</si>
  <si>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</si>
  <si>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</si>
  <si>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</si>
  <si>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</si>
  <si>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</si>
  <si>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</si>
  <si>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</si>
  <si>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</si>
  <si>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</si>
  <si>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</si>
  <si>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</si>
  <si>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</si>
  <si>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</si>
  <si>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</si>
  <si>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</si>
  <si>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</si>
  <si>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</si>
  <si>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</si>
  <si>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</si>
  <si>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</si>
  <si>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</si>
  <si>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</si>
  <si>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</si>
  <si>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</si>
  <si>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</si>
  <si>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</si>
  <si>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</si>
  <si>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</si>
  <si>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</si>
  <si>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</si>
  <si>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</si>
  <si>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</si>
  <si>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</si>
  <si>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5"/>
  </si>
  <si>
    <t>水管理・国土保全局砂防部</t>
    <rPh sb="0" eb="1">
      <t>ミズ</t>
    </rPh>
    <rPh sb="1" eb="3">
      <t>カンリ</t>
    </rPh>
    <rPh sb="4" eb="6">
      <t>コクド</t>
    </rPh>
    <rPh sb="6" eb="8">
      <t>ホゼン</t>
    </rPh>
    <rPh sb="8" eb="9">
      <t>キョク</t>
    </rPh>
    <rPh sb="9" eb="12">
      <t>サボウブ</t>
    </rPh>
    <phoneticPr fontId="5"/>
  </si>
  <si>
    <t>保全課海岸室</t>
    <rPh sb="0" eb="3">
      <t>ホゼンカ</t>
    </rPh>
    <rPh sb="3" eb="6">
      <t>カイガンシツ</t>
    </rPh>
    <phoneticPr fontId="5"/>
  </si>
  <si>
    <t>○</t>
  </si>
  <si>
    <t>水防法第１３条の３</t>
    <rPh sb="0" eb="2">
      <t>スイボウ</t>
    </rPh>
    <rPh sb="2" eb="3">
      <t>ホウ</t>
    </rPh>
    <rPh sb="3" eb="4">
      <t>ダイ</t>
    </rPh>
    <rPh sb="6" eb="7">
      <t>ジョウ</t>
    </rPh>
    <phoneticPr fontId="5"/>
  </si>
  <si>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rPh sb="0" eb="2">
      <t>スイボウ</t>
    </rPh>
    <rPh sb="2" eb="3">
      <t>ホウ</t>
    </rPh>
    <rPh sb="4" eb="5">
      <t>モト</t>
    </rPh>
    <rPh sb="7" eb="9">
      <t>タカシオ</t>
    </rPh>
    <rPh sb="9" eb="11">
      <t>トクベツ</t>
    </rPh>
    <rPh sb="11" eb="13">
      <t>ケイカイ</t>
    </rPh>
    <rPh sb="13" eb="15">
      <t>スイイ</t>
    </rPh>
    <rPh sb="16" eb="18">
      <t>セッテイ</t>
    </rPh>
    <rPh sb="25" eb="27">
      <t>コウズイ</t>
    </rPh>
    <rPh sb="31" eb="33">
      <t>スイイ</t>
    </rPh>
    <rPh sb="33" eb="35">
      <t>セッテイ</t>
    </rPh>
    <rPh sb="37" eb="38">
      <t>コト</t>
    </rPh>
    <rPh sb="40" eb="42">
      <t>ケントウ</t>
    </rPh>
    <phoneticPr fontId="5"/>
  </si>
  <si>
    <t>日本沿岸における過去の潮位観測結果を収集し、気候変動による海面水位変動の実績量を算出し、海岸保全基本計画の策定単位となる沿岸区分ごとに予測値を算出するとともに、警戒水位の検討が先行している自治体の検討手順及び検討過程における課題等を収集・整理し、手引きとしてとりまとめる。</t>
    <phoneticPr fontId="5"/>
  </si>
  <si>
    <t>-</t>
    <phoneticPr fontId="5"/>
  </si>
  <si>
    <t>水害・土砂災害対策調査費</t>
    <rPh sb="0" eb="2">
      <t>スイガイ</t>
    </rPh>
    <rPh sb="3" eb="5">
      <t>ドシャ</t>
    </rPh>
    <rPh sb="5" eb="7">
      <t>サイガイ</t>
    </rPh>
    <rPh sb="7" eb="9">
      <t>タイサク</t>
    </rPh>
    <rPh sb="9" eb="12">
      <t>チョウサヒ</t>
    </rPh>
    <phoneticPr fontId="5"/>
  </si>
  <si>
    <t>平成３２年度までに水防法に基づく高潮特別警戒水位が設定されている沿岸数を２４にする。</t>
    <phoneticPr fontId="5"/>
  </si>
  <si>
    <t>水防法に基づく高潮特別警戒水位を設定している沿岸数。</t>
    <phoneticPr fontId="5"/>
  </si>
  <si>
    <t>沿岸</t>
    <rPh sb="0" eb="2">
      <t>エンガン</t>
    </rPh>
    <phoneticPr fontId="5"/>
  </si>
  <si>
    <t>国土交通省水管理・国土保全局海岸室調べ</t>
    <rPh sb="0" eb="2">
      <t>コクド</t>
    </rPh>
    <rPh sb="2" eb="5">
      <t>コウツウショウ</t>
    </rPh>
    <rPh sb="5" eb="6">
      <t>ミズ</t>
    </rPh>
    <rPh sb="6" eb="8">
      <t>カンリ</t>
    </rPh>
    <rPh sb="9" eb="11">
      <t>コクド</t>
    </rPh>
    <rPh sb="11" eb="13">
      <t>ホゼン</t>
    </rPh>
    <rPh sb="13" eb="14">
      <t>キョク</t>
    </rPh>
    <rPh sb="14" eb="17">
      <t>カイガンシツ</t>
    </rPh>
    <rPh sb="17" eb="18">
      <t>シラ</t>
    </rPh>
    <phoneticPr fontId="5"/>
  </si>
  <si>
    <t>高潮特別警戒水位の設定の手引き（案）の作成数</t>
    <phoneticPr fontId="5"/>
  </si>
  <si>
    <t>冊</t>
    <rPh sb="0" eb="1">
      <t>サツ</t>
    </rPh>
    <phoneticPr fontId="5"/>
  </si>
  <si>
    <t>予算額／高潮特別警戒水位の設定の手引き（案）の作成数　　　　　　　　　　　　　　</t>
    <rPh sb="0" eb="3">
      <t>ヨサンガク</t>
    </rPh>
    <rPh sb="4" eb="6">
      <t>タカシオ</t>
    </rPh>
    <rPh sb="6" eb="8">
      <t>トクベツ</t>
    </rPh>
    <rPh sb="8" eb="10">
      <t>ケイカイ</t>
    </rPh>
    <rPh sb="10" eb="12">
      <t>スイイ</t>
    </rPh>
    <rPh sb="13" eb="15">
      <t>セッテイ</t>
    </rPh>
    <rPh sb="16" eb="18">
      <t>テビ</t>
    </rPh>
    <rPh sb="20" eb="21">
      <t>アン</t>
    </rPh>
    <rPh sb="23" eb="25">
      <t>サクセイ</t>
    </rPh>
    <rPh sb="25" eb="26">
      <t>カズ</t>
    </rPh>
    <phoneticPr fontId="5"/>
  </si>
  <si>
    <t>千円</t>
    <rPh sb="0" eb="2">
      <t>センエン</t>
    </rPh>
    <phoneticPr fontId="5"/>
  </si>
  <si>
    <t>千円/冊</t>
    <rPh sb="0" eb="2">
      <t>センエン</t>
    </rPh>
    <rPh sb="3" eb="4">
      <t>サツ</t>
    </rPh>
    <phoneticPr fontId="5"/>
  </si>
  <si>
    <t>４．水害等災害による被害の軽減</t>
    <phoneticPr fontId="5"/>
  </si>
  <si>
    <t>最大クラスの津波・高潮に対応したハザードマップを作成・公表し、住民の防災意識向上につながる訓練（机上訓練、情報伝達訓練等）を実施した市町村の割合（高潮、％）</t>
    <phoneticPr fontId="5"/>
  </si>
  <si>
    <t>%</t>
    <phoneticPr fontId="5"/>
  </si>
  <si>
    <t>‐</t>
  </si>
  <si>
    <t>気候変動による水災害の頻発・激甚化が懸念されている状況を踏まえて、平成３０年３月には水防法に基づく高潮浸水想定が初めて設定され、さらに同年６月には気候変動適応法も成立していることから、社会のニーズを的確に反映している。</t>
    <phoneticPr fontId="5"/>
  </si>
  <si>
    <t>高潮特別警戒水位の設定にあたっては、洪水における水位設定と異なる性質があり、全国統一の考え方等を新たに提示する必要があるため、地方自治体や民間等に委ねることは適当でない。</t>
    <phoneticPr fontId="5"/>
  </si>
  <si>
    <t>気候変動による水災害の頻発・激甚化に対して、地域の水害リスクの低減は喫緊の課題であり、必要かつ優先度は高い。</t>
    <phoneticPr fontId="5"/>
  </si>
  <si>
    <t>社会のニーズに合致すること、また、全国の沿岸域が対象となるソフト対策の検討であることから、国が実施することが必要な事業であると考えられる。</t>
    <phoneticPr fontId="5"/>
  </si>
  <si>
    <t>「水防法の一部を改正する法律の一部施行等について」（平成27年7月21日国水政第24号・国水下企第30号）
国土交通省気候変動適応計画（平成30年11月一部改正）
気候変動の影響への適応計画（平成30年11月閣議決定）</t>
    <rPh sb="1" eb="3">
      <t>スイボウ</t>
    </rPh>
    <rPh sb="3" eb="4">
      <t>ホウ</t>
    </rPh>
    <rPh sb="5" eb="7">
      <t>イチブ</t>
    </rPh>
    <rPh sb="8" eb="10">
      <t>カイセイ</t>
    </rPh>
    <rPh sb="12" eb="14">
      <t>ホウリツ</t>
    </rPh>
    <rPh sb="15" eb="17">
      <t>イチブ</t>
    </rPh>
    <rPh sb="17" eb="19">
      <t>セコウ</t>
    </rPh>
    <rPh sb="19" eb="20">
      <t>ナド</t>
    </rPh>
    <rPh sb="26" eb="28">
      <t>ヘイセイ</t>
    </rPh>
    <rPh sb="30" eb="31">
      <t>ネン</t>
    </rPh>
    <rPh sb="32" eb="33">
      <t>ツキ</t>
    </rPh>
    <rPh sb="35" eb="36">
      <t>ヒ</t>
    </rPh>
    <rPh sb="36" eb="37">
      <t>クニ</t>
    </rPh>
    <rPh sb="37" eb="38">
      <t>ミズ</t>
    </rPh>
    <rPh sb="76" eb="78">
      <t>イチブ</t>
    </rPh>
    <rPh sb="78" eb="80">
      <t>カイセイ</t>
    </rPh>
    <phoneticPr fontId="5"/>
  </si>
  <si>
    <t>-</t>
    <phoneticPr fontId="5"/>
  </si>
  <si>
    <t>（13） 津波・高潮・浸食等による災害の防止・減災を推進する</t>
    <phoneticPr fontId="5"/>
  </si>
  <si>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phoneticPr fontId="5"/>
  </si>
  <si>
    <t>都道府県が行う高潮特別警戒水位の設定を促進し、高潮による災害の防止・減災を推進することが重要であるからこそ、迅速に事業を進めるべきであり、予定通り令和2年度には事業を終了すべきである。</t>
    <rPh sb="44" eb="46">
      <t>ジュウヨウ</t>
    </rPh>
    <rPh sb="54" eb="56">
      <t>ジンソク</t>
    </rPh>
    <rPh sb="57" eb="59">
      <t>ジギョウ</t>
    </rPh>
    <rPh sb="60" eb="61">
      <t>スス</t>
    </rPh>
    <rPh sb="69" eb="71">
      <t>ヨテイ</t>
    </rPh>
    <rPh sb="71" eb="72">
      <t>ドオ</t>
    </rPh>
    <rPh sb="73" eb="74">
      <t>レイ</t>
    </rPh>
    <rPh sb="74" eb="75">
      <t>ワ</t>
    </rPh>
    <rPh sb="76" eb="78">
      <t>ネンド</t>
    </rPh>
    <rPh sb="80" eb="82">
      <t>ジギョウ</t>
    </rPh>
    <rPh sb="83" eb="85">
      <t>シュウリョウ</t>
    </rPh>
    <phoneticPr fontId="5"/>
  </si>
  <si>
    <t>「新しい日本のための優先課題推進枠」10</t>
    <rPh sb="1" eb="2">
      <t>アタラ</t>
    </rPh>
    <rPh sb="4" eb="6">
      <t>ニホン</t>
    </rPh>
    <rPh sb="10" eb="12">
      <t>ユウセン</t>
    </rPh>
    <rPh sb="12" eb="14">
      <t>カダイ</t>
    </rPh>
    <rPh sb="14" eb="16">
      <t>スイシン</t>
    </rPh>
    <rPh sb="16" eb="17">
      <t>ワク</t>
    </rPh>
    <phoneticPr fontId="5"/>
  </si>
  <si>
    <t>室長　小島　優</t>
    <rPh sb="0" eb="2">
      <t>シツチョウ</t>
    </rPh>
    <rPh sb="3" eb="5">
      <t>コジマ</t>
    </rPh>
    <rPh sb="6" eb="7">
      <t>マサ</t>
    </rPh>
    <phoneticPr fontId="5"/>
  </si>
  <si>
    <t>本事業の成果目標達成に向け、「高潮特別警戒水位の設定手引き（案）」が高潮特別警戒水位の設定に確実につながるよう、現場での使い勝手を考え、都道府県の意見も聞きながら成果物をまとめるとともに、当該成果物の周知・普及も十分に行うなど、効率的・効果的な事業実施に努める。</t>
    <rPh sb="0" eb="1">
      <t>ホン</t>
    </rPh>
    <rPh sb="1" eb="3">
      <t>ジギョウ</t>
    </rPh>
    <rPh sb="4" eb="6">
      <t>セイカ</t>
    </rPh>
    <rPh sb="6" eb="8">
      <t>モクヒョウ</t>
    </rPh>
    <rPh sb="8" eb="10">
      <t>タッセイ</t>
    </rPh>
    <rPh sb="11" eb="12">
      <t>ム</t>
    </rPh>
    <rPh sb="15" eb="17">
      <t>タカシオ</t>
    </rPh>
    <rPh sb="17" eb="19">
      <t>トクベツ</t>
    </rPh>
    <rPh sb="19" eb="21">
      <t>ケイカイ</t>
    </rPh>
    <rPh sb="21" eb="23">
      <t>スイイ</t>
    </rPh>
    <rPh sb="24" eb="26">
      <t>セッテイ</t>
    </rPh>
    <rPh sb="26" eb="28">
      <t>テビ</t>
    </rPh>
    <rPh sb="30" eb="31">
      <t>アン</t>
    </rPh>
    <rPh sb="34" eb="36">
      <t>タカシオ</t>
    </rPh>
    <rPh sb="36" eb="38">
      <t>トクベツ</t>
    </rPh>
    <rPh sb="38" eb="40">
      <t>ケイカイ</t>
    </rPh>
    <rPh sb="40" eb="42">
      <t>スイイ</t>
    </rPh>
    <rPh sb="43" eb="45">
      <t>セッテイ</t>
    </rPh>
    <rPh sb="46" eb="48">
      <t>カクジツ</t>
    </rPh>
    <rPh sb="56" eb="58">
      <t>ゲンバ</t>
    </rPh>
    <rPh sb="60" eb="61">
      <t>ツカ</t>
    </rPh>
    <rPh sb="62" eb="64">
      <t>ガッテ</t>
    </rPh>
    <rPh sb="65" eb="66">
      <t>カンガ</t>
    </rPh>
    <rPh sb="68" eb="72">
      <t>トドウフケン</t>
    </rPh>
    <rPh sb="73" eb="75">
      <t>イケン</t>
    </rPh>
    <rPh sb="76" eb="77">
      <t>キ</t>
    </rPh>
    <rPh sb="94" eb="96">
      <t>トウガイ</t>
    </rPh>
    <rPh sb="96" eb="99">
      <t>セイカブツ</t>
    </rPh>
    <rPh sb="100" eb="102">
      <t>シュウチ</t>
    </rPh>
    <rPh sb="103" eb="105">
      <t>フキュウ</t>
    </rPh>
    <rPh sb="106" eb="108">
      <t>ジュウブン</t>
    </rPh>
    <rPh sb="109" eb="110">
      <t>オコナ</t>
    </rPh>
    <rPh sb="114" eb="117">
      <t>コウリツテキ</t>
    </rPh>
    <rPh sb="118" eb="121">
      <t>コウカテキ</t>
    </rPh>
    <rPh sb="122" eb="124">
      <t>ジギョウ</t>
    </rPh>
    <rPh sb="124" eb="126">
      <t>ジッシ</t>
    </rPh>
    <rPh sb="127" eb="12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</si>
</sst>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9</xdr:rowOff>
    </xdr:from>
    <xdr:to>
      <xdr:col>34</xdr:col>
      <xdr:colOff>100529</xdr:colOff>
      <xdr:row>756</xdr:row>
      <xdr:rowOff>291384</xdr:rowOff>
    </xdr:to>
    <xdr:grpSp>
      <xdr:nvGrpSpPr>
        <xdr:cNvPr id="14" name="グループ化 23"/>
        <xdr:cNvGrpSpPr>
          <a:grpSpLocks/>
        </xdr:cNvGrpSpPr>
      </xdr:nvGrpSpPr>
      <xdr:grpSpPr bwMode="auto">
        <a:xfrm>
          <a:off x="4235824" y="37147509"/>
          <a:ext cx="2722705" cy="5154728"/>
          <a:chOff x="8579845" y="33115250"/>
          <a:chExt cx="2323510" cy="4585607"/>
        </a:xfrm>
      </xdr:grpSpPr>
      <xdr:sp macro="" textlink="">
        <xdr:nvSpPr>
          <xdr:cNvPr id="15" name="正方形/長方形 14"/>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１０百万円</a:t>
            </a:r>
          </a:p>
        </xdr:txBody>
      </xdr:sp>
      <xdr:sp macro="" textlink="">
        <xdr:nvSpPr>
          <xdr:cNvPr id="16" name="大かっこ 15"/>
          <xdr:cNvSpPr/>
        </xdr:nvSpPr>
        <xdr:spPr bwMode="auto">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17" name="グループ化 21"/>
          <xdr:cNvGrpSpPr>
            <a:grpSpLocks/>
          </xdr:cNvGrpSpPr>
        </xdr:nvGrpSpPr>
        <xdr:grpSpPr bwMode="auto">
          <a:xfrm>
            <a:off x="8595449" y="35515718"/>
            <a:ext cx="2307906" cy="2185139"/>
            <a:chOff x="5343088" y="15992294"/>
            <a:chExt cx="2197073" cy="2169190"/>
          </a:xfrm>
        </xdr:grpSpPr>
        <xdr:sp macro="" textlink="">
          <xdr:nvSpPr>
            <xdr:cNvPr id="20"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endParaRPr kumimoji="1" lang="en-US" altLang="ja-JP" sz="1100">
                <a:solidFill>
                  <a:schemeClr val="tx1"/>
                </a:solidFill>
              </a:endParaRPr>
            </a:p>
            <a:p>
              <a:pPr algn="ctr"/>
              <a:r>
                <a:rPr kumimoji="1" lang="ja-JP" altLang="en-US" sz="1100">
                  <a:solidFill>
                    <a:schemeClr val="tx1"/>
                  </a:solidFill>
                </a:rPr>
                <a:t>１０百万円</a:t>
              </a:r>
            </a:p>
          </xdr:txBody>
        </xdr:sp>
        <xdr:grpSp>
          <xdr:nvGrpSpPr>
            <xdr:cNvPr id="21" name="グループ化 20"/>
            <xdr:cNvGrpSpPr>
              <a:grpSpLocks/>
            </xdr:cNvGrpSpPr>
          </xdr:nvGrpSpPr>
          <xdr:grpSpPr bwMode="auto">
            <a:xfrm>
              <a:off x="5637758" y="17345536"/>
              <a:ext cx="1747903" cy="815948"/>
              <a:chOff x="5632896" y="17629259"/>
              <a:chExt cx="1715145" cy="899187"/>
            </a:xfrm>
          </xdr:grpSpPr>
          <xdr:sp macro="" textlink="">
            <xdr:nvSpPr>
              <xdr:cNvPr id="23" name="テキスト ボックス 22"/>
              <xdr:cNvSpPr txBox="1"/>
            </xdr:nvSpPr>
            <xdr:spPr>
              <a:xfrm>
                <a:off x="5703751" y="17629259"/>
                <a:ext cx="1561097" cy="89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24" name="大かっこ 23"/>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2" name="正方形/長方形 21"/>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18" name="テキスト ボックス 17"/>
          <xdr:cNvSpPr txBox="1"/>
        </xdr:nvSpPr>
        <xdr:spPr>
          <a:xfrm>
            <a:off x="8771990" y="33840544"/>
            <a:ext cx="1883006" cy="6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19" name="直線コネクタ 18"/>
          <xdr:cNvCxnSpPr/>
        </xdr:nvCxnSpPr>
        <xdr:spPr>
          <a:xfrm>
            <a:off x="9707650" y="34620511"/>
            <a:ext cx="0" cy="898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433</v>
      </c>
      <c r="AP2" s="206"/>
      <c r="AQ2" s="206"/>
      <c r="AR2" s="65" t="str">
        <f>IF(OR(AO2="　", AO2=""), "", "-")</f>
        <v>-</v>
      </c>
      <c r="AS2" s="207">
        <v>10</v>
      </c>
      <c r="AT2" s="207"/>
      <c r="AU2" s="207"/>
      <c r="AV2" s="43" t="str">
        <f>IF(AW2="", "", "-")</f>
        <v/>
      </c>
      <c r="AW2" s="384"/>
      <c r="AX2" s="384"/>
    </row>
    <row r="3" spans="1:50" ht="21" customHeight="1" thickBot="1" x14ac:dyDescent="0.2">
      <c r="A3" s="510" t="s">
        <v>462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431</v>
      </c>
      <c r="H5" s="546"/>
      <c r="I5" s="546"/>
      <c r="J5" s="546"/>
      <c r="K5" s="546"/>
      <c r="L5" s="546"/>
      <c r="M5" s="547" t="s">
        <v>65</v>
      </c>
      <c r="N5" s="548"/>
      <c r="O5" s="548"/>
      <c r="P5" s="548"/>
      <c r="Q5" s="548"/>
      <c r="R5" s="549"/>
      <c r="S5" s="550" t="s">
        <v>82</v>
      </c>
      <c r="T5" s="546"/>
      <c r="U5" s="546"/>
      <c r="V5" s="546"/>
      <c r="W5" s="546"/>
      <c r="X5" s="551"/>
      <c r="Y5" s="701" t="s">
        <v>3</v>
      </c>
      <c r="Z5" s="702"/>
      <c r="AA5" s="702"/>
      <c r="AB5" s="702"/>
      <c r="AC5" s="702"/>
      <c r="AD5" s="703"/>
      <c r="AE5" s="704" t="s">
        <v>483</v>
      </c>
      <c r="AF5" s="704"/>
      <c r="AG5" s="704"/>
      <c r="AH5" s="704"/>
      <c r="AI5" s="704"/>
      <c r="AJ5" s="704"/>
      <c r="AK5" s="704"/>
      <c r="AL5" s="704"/>
      <c r="AM5" s="704"/>
      <c r="AN5" s="704"/>
      <c r="AO5" s="704"/>
      <c r="AP5" s="705"/>
      <c r="AQ5" s="706" t="s">
        <v>513</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91.5" customHeight="1" x14ac:dyDescent="0.15">
      <c r="A7" s="813" t="s">
        <v>22</v>
      </c>
      <c r="B7" s="814"/>
      <c r="C7" s="814"/>
      <c r="D7" s="814"/>
      <c r="E7" s="814"/>
      <c r="F7" s="815"/>
      <c r="G7" s="816" t="s">
        <v>485</v>
      </c>
      <c r="H7" s="817"/>
      <c r="I7" s="817"/>
      <c r="J7" s="817"/>
      <c r="K7" s="817"/>
      <c r="L7" s="817"/>
      <c r="M7" s="817"/>
      <c r="N7" s="817"/>
      <c r="O7" s="817"/>
      <c r="P7" s="817"/>
      <c r="Q7" s="817"/>
      <c r="R7" s="817"/>
      <c r="S7" s="817"/>
      <c r="T7" s="817"/>
      <c r="U7" s="817"/>
      <c r="V7" s="817"/>
      <c r="W7" s="817"/>
      <c r="X7" s="818"/>
      <c r="Y7" s="382" t="s">
        <v>434</v>
      </c>
      <c r="Z7" s="283"/>
      <c r="AA7" s="283"/>
      <c r="AB7" s="283"/>
      <c r="AC7" s="283"/>
      <c r="AD7" s="383"/>
      <c r="AE7" s="370" t="s">
        <v>507</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10" t="str">
        <f>入力規則等!A28</f>
        <v>国土強靱化施策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487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453</v>
      </c>
      <c r="Q12" s="285"/>
      <c r="R12" s="285"/>
      <c r="S12" s="285"/>
      <c r="T12" s="285"/>
      <c r="U12" s="285"/>
      <c r="V12" s="286"/>
      <c r="W12" s="290" t="s">
        <v>450</v>
      </c>
      <c r="X12" s="285"/>
      <c r="Y12" s="285"/>
      <c r="Z12" s="285"/>
      <c r="AA12" s="285"/>
      <c r="AB12" s="285"/>
      <c r="AC12" s="286"/>
      <c r="AD12" s="290" t="s">
        <v>445</v>
      </c>
      <c r="AE12" s="285"/>
      <c r="AF12" s="285"/>
      <c r="AG12" s="285"/>
      <c r="AH12" s="285"/>
      <c r="AI12" s="285"/>
      <c r="AJ12" s="286"/>
      <c r="AK12" s="290" t="s">
        <v>438</v>
      </c>
      <c r="AL12" s="285"/>
      <c r="AM12" s="285"/>
      <c r="AN12" s="285"/>
      <c r="AO12" s="285"/>
      <c r="AP12" s="285"/>
      <c r="AQ12" s="286"/>
      <c r="AR12" s="290" t="s">
        <v>436</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5" t="s">
        <v>488</v>
      </c>
      <c r="Q13" s="96"/>
      <c r="R13" s="96"/>
      <c r="S13" s="96"/>
      <c r="T13" s="96"/>
      <c r="U13" s="96"/>
      <c r="V13" s="97"/>
      <c r="W13" s="95" t="s">
        <v>488</v>
      </c>
      <c r="X13" s="96"/>
      <c r="Y13" s="96"/>
      <c r="Z13" s="96"/>
      <c r="AA13" s="96"/>
      <c r="AB13" s="96"/>
      <c r="AC13" s="97"/>
      <c r="AD13" s="95" t="s">
        <v>488</v>
      </c>
      <c r="AE13" s="96"/>
      <c r="AF13" s="96"/>
      <c r="AG13" s="96"/>
      <c r="AH13" s="96"/>
      <c r="AI13" s="96"/>
      <c r="AJ13" s="97"/>
      <c r="AK13" s="95">
        <v>10</v>
      </c>
      <c r="AL13" s="96"/>
      <c r="AM13" s="96"/>
      <c r="AN13" s="96"/>
      <c r="AO13" s="96"/>
      <c r="AP13" s="96"/>
      <c r="AQ13" s="97"/>
      <c r="AR13" s="92">
        <v>10</v>
      </c>
      <c r="AS13" s="93"/>
      <c r="AT13" s="93"/>
      <c r="AU13" s="93"/>
      <c r="AV13" s="93"/>
      <c r="AW13" s="93"/>
      <c r="AX13" s="381"/>
    </row>
    <row r="14" spans="1:50" ht="21" customHeight="1" x14ac:dyDescent="0.15">
      <c r="A14" s="129"/>
      <c r="B14" s="130"/>
      <c r="C14" s="130"/>
      <c r="D14" s="130"/>
      <c r="E14" s="130"/>
      <c r="F14" s="131"/>
      <c r="G14" s="731"/>
      <c r="H14" s="732"/>
      <c r="I14" s="562" t="s">
        <v>8</v>
      </c>
      <c r="J14" s="616"/>
      <c r="K14" s="616"/>
      <c r="L14" s="616"/>
      <c r="M14" s="616"/>
      <c r="N14" s="616"/>
      <c r="O14" s="617"/>
      <c r="P14" s="95" t="s">
        <v>488</v>
      </c>
      <c r="Q14" s="96"/>
      <c r="R14" s="96"/>
      <c r="S14" s="96"/>
      <c r="T14" s="96"/>
      <c r="U14" s="96"/>
      <c r="V14" s="97"/>
      <c r="W14" s="95" t="s">
        <v>488</v>
      </c>
      <c r="X14" s="96"/>
      <c r="Y14" s="96"/>
      <c r="Z14" s="96"/>
      <c r="AA14" s="96"/>
      <c r="AB14" s="96"/>
      <c r="AC14" s="97"/>
      <c r="AD14" s="95" t="s">
        <v>488</v>
      </c>
      <c r="AE14" s="96"/>
      <c r="AF14" s="96"/>
      <c r="AG14" s="96"/>
      <c r="AH14" s="96"/>
      <c r="AI14" s="96"/>
      <c r="AJ14" s="97"/>
      <c r="AK14" s="95" t="s">
        <v>488</v>
      </c>
      <c r="AL14" s="96"/>
      <c r="AM14" s="96"/>
      <c r="AN14" s="96"/>
      <c r="AO14" s="96"/>
      <c r="AP14" s="96"/>
      <c r="AQ14" s="97"/>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5" t="s">
        <v>488</v>
      </c>
      <c r="Q15" s="96"/>
      <c r="R15" s="96"/>
      <c r="S15" s="96"/>
      <c r="T15" s="96"/>
      <c r="U15" s="96"/>
      <c r="V15" s="97"/>
      <c r="W15" s="95" t="s">
        <v>488</v>
      </c>
      <c r="X15" s="96"/>
      <c r="Y15" s="96"/>
      <c r="Z15" s="96"/>
      <c r="AA15" s="96"/>
      <c r="AB15" s="96"/>
      <c r="AC15" s="97"/>
      <c r="AD15" s="95" t="s">
        <v>488</v>
      </c>
      <c r="AE15" s="96"/>
      <c r="AF15" s="96"/>
      <c r="AG15" s="96"/>
      <c r="AH15" s="96"/>
      <c r="AI15" s="96"/>
      <c r="AJ15" s="97"/>
      <c r="AK15" s="95" t="s">
        <v>488</v>
      </c>
      <c r="AL15" s="96"/>
      <c r="AM15" s="96"/>
      <c r="AN15" s="96"/>
      <c r="AO15" s="96"/>
      <c r="AP15" s="96"/>
      <c r="AQ15" s="97"/>
      <c r="AR15" s="95" t="s">
        <v>488</v>
      </c>
      <c r="AS15" s="96"/>
      <c r="AT15" s="96"/>
      <c r="AU15" s="96"/>
      <c r="AV15" s="96"/>
      <c r="AW15" s="96"/>
      <c r="AX15" s="615"/>
    </row>
    <row r="16" spans="1:50" ht="21" customHeight="1" x14ac:dyDescent="0.15">
      <c r="A16" s="129"/>
      <c r="B16" s="130"/>
      <c r="C16" s="130"/>
      <c r="D16" s="130"/>
      <c r="E16" s="130"/>
      <c r="F16" s="131"/>
      <c r="G16" s="731"/>
      <c r="H16" s="732"/>
      <c r="I16" s="562" t="s">
        <v>51</v>
      </c>
      <c r="J16" s="563"/>
      <c r="K16" s="563"/>
      <c r="L16" s="563"/>
      <c r="M16" s="563"/>
      <c r="N16" s="563"/>
      <c r="O16" s="564"/>
      <c r="P16" s="95" t="s">
        <v>488</v>
      </c>
      <c r="Q16" s="96"/>
      <c r="R16" s="96"/>
      <c r="S16" s="96"/>
      <c r="T16" s="96"/>
      <c r="U16" s="96"/>
      <c r="V16" s="97"/>
      <c r="W16" s="95" t="s">
        <v>488</v>
      </c>
      <c r="X16" s="96"/>
      <c r="Y16" s="96"/>
      <c r="Z16" s="96"/>
      <c r="AA16" s="96"/>
      <c r="AB16" s="96"/>
      <c r="AC16" s="97"/>
      <c r="AD16" s="95" t="s">
        <v>488</v>
      </c>
      <c r="AE16" s="96"/>
      <c r="AF16" s="96"/>
      <c r="AG16" s="96"/>
      <c r="AH16" s="96"/>
      <c r="AI16" s="96"/>
      <c r="AJ16" s="97"/>
      <c r="AK16" s="95" t="s">
        <v>488</v>
      </c>
      <c r="AL16" s="96"/>
      <c r="AM16" s="96"/>
      <c r="AN16" s="96"/>
      <c r="AO16" s="96"/>
      <c r="AP16" s="96"/>
      <c r="AQ16" s="97"/>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5" t="s">
        <v>488</v>
      </c>
      <c r="Q17" s="96"/>
      <c r="R17" s="96"/>
      <c r="S17" s="96"/>
      <c r="T17" s="96"/>
      <c r="U17" s="96"/>
      <c r="V17" s="97"/>
      <c r="W17" s="95" t="s">
        <v>488</v>
      </c>
      <c r="X17" s="96"/>
      <c r="Y17" s="96"/>
      <c r="Z17" s="96"/>
      <c r="AA17" s="96"/>
      <c r="AB17" s="96"/>
      <c r="AC17" s="97"/>
      <c r="AD17" s="95" t="s">
        <v>488</v>
      </c>
      <c r="AE17" s="96"/>
      <c r="AF17" s="96"/>
      <c r="AG17" s="96"/>
      <c r="AH17" s="96"/>
      <c r="AI17" s="96"/>
      <c r="AJ17" s="97"/>
      <c r="AK17" s="95" t="s">
        <v>488</v>
      </c>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1">
        <f>SUM(P13:V17)</f>
        <v>0</v>
      </c>
      <c r="Q18" s="102"/>
      <c r="R18" s="102"/>
      <c r="S18" s="102"/>
      <c r="T18" s="102"/>
      <c r="U18" s="102"/>
      <c r="V18" s="103"/>
      <c r="W18" s="101">
        <f>SUM(W13:AC17)</f>
        <v>0</v>
      </c>
      <c r="X18" s="102"/>
      <c r="Y18" s="102"/>
      <c r="Z18" s="102"/>
      <c r="AA18" s="102"/>
      <c r="AB18" s="102"/>
      <c r="AC18" s="103"/>
      <c r="AD18" s="101">
        <f>SUM(AD13:AJ17)</f>
        <v>0</v>
      </c>
      <c r="AE18" s="102"/>
      <c r="AF18" s="102"/>
      <c r="AG18" s="102"/>
      <c r="AH18" s="102"/>
      <c r="AI18" s="102"/>
      <c r="AJ18" s="103"/>
      <c r="AK18" s="101">
        <f>SUM(AK13:AQ17)</f>
        <v>10</v>
      </c>
      <c r="AL18" s="102"/>
      <c r="AM18" s="102"/>
      <c r="AN18" s="102"/>
      <c r="AO18" s="102"/>
      <c r="AP18" s="102"/>
      <c r="AQ18" s="103"/>
      <c r="AR18" s="101">
        <f>SUM(AR13:AX17)</f>
        <v>10</v>
      </c>
      <c r="AS18" s="102"/>
      <c r="AT18" s="102"/>
      <c r="AU18" s="102"/>
      <c r="AV18" s="102"/>
      <c r="AW18" s="102"/>
      <c r="AX18" s="524"/>
    </row>
    <row r="19" spans="1:50" ht="24.75" customHeight="1" x14ac:dyDescent="0.15">
      <c r="A19" s="129"/>
      <c r="B19" s="130"/>
      <c r="C19" s="130"/>
      <c r="D19" s="130"/>
      <c r="E19" s="130"/>
      <c r="F19" s="131"/>
      <c r="G19" s="522" t="s">
        <v>9</v>
      </c>
      <c r="H19" s="523"/>
      <c r="I19" s="523"/>
      <c r="J19" s="523"/>
      <c r="K19" s="523"/>
      <c r="L19" s="523"/>
      <c r="M19" s="523"/>
      <c r="N19" s="523"/>
      <c r="O19" s="523"/>
      <c r="P19" s="95" t="s">
        <v>488</v>
      </c>
      <c r="Q19" s="96"/>
      <c r="R19" s="96"/>
      <c r="S19" s="96"/>
      <c r="T19" s="96"/>
      <c r="U19" s="96"/>
      <c r="V19" s="97"/>
      <c r="W19" s="95" t="s">
        <v>488</v>
      </c>
      <c r="X19" s="96"/>
      <c r="Y19" s="96"/>
      <c r="Z19" s="96"/>
      <c r="AA19" s="96"/>
      <c r="AB19" s="96"/>
      <c r="AC19" s="97"/>
      <c r="AD19" s="95" t="s">
        <v>488</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3" t="s">
        <v>398</v>
      </c>
      <c r="H21" s="914"/>
      <c r="I21" s="914"/>
      <c r="J21" s="914"/>
      <c r="K21" s="914"/>
      <c r="L21" s="914"/>
      <c r="M21" s="914"/>
      <c r="N21" s="914"/>
      <c r="O21" s="914"/>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470</v>
      </c>
      <c r="B22" s="186"/>
      <c r="C22" s="186"/>
      <c r="D22" s="186"/>
      <c r="E22" s="186"/>
      <c r="F22" s="187"/>
      <c r="G22" s="170" t="s">
        <v>378</v>
      </c>
      <c r="H22" s="171"/>
      <c r="I22" s="171"/>
      <c r="J22" s="171"/>
      <c r="K22" s="171"/>
      <c r="L22" s="171"/>
      <c r="M22" s="171"/>
      <c r="N22" s="171"/>
      <c r="O22" s="172"/>
      <c r="P22" s="194" t="s">
        <v>439</v>
      </c>
      <c r="Q22" s="171"/>
      <c r="R22" s="171"/>
      <c r="S22" s="171"/>
      <c r="T22" s="171"/>
      <c r="U22" s="171"/>
      <c r="V22" s="172"/>
      <c r="W22" s="194" t="s">
        <v>435</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489</v>
      </c>
      <c r="H23" s="174"/>
      <c r="I23" s="174"/>
      <c r="J23" s="174"/>
      <c r="K23" s="174"/>
      <c r="L23" s="174"/>
      <c r="M23" s="174"/>
      <c r="N23" s="174"/>
      <c r="O23" s="175"/>
      <c r="P23" s="92">
        <v>10</v>
      </c>
      <c r="Q23" s="93"/>
      <c r="R23" s="93"/>
      <c r="S23" s="93"/>
      <c r="T23" s="93"/>
      <c r="U23" s="93"/>
      <c r="V23" s="94"/>
      <c r="W23" s="92">
        <v>10</v>
      </c>
      <c r="X23" s="93"/>
      <c r="Y23" s="93"/>
      <c r="Z23" s="93"/>
      <c r="AA23" s="93"/>
      <c r="AB23" s="93"/>
      <c r="AC23" s="94"/>
      <c r="AD23" s="196" t="s">
        <v>512</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95">
        <f>AK13</f>
        <v>10</v>
      </c>
      <c r="Q29" s="96"/>
      <c r="R29" s="96"/>
      <c r="S29" s="96"/>
      <c r="T29" s="96"/>
      <c r="U29" s="96"/>
      <c r="V29" s="97"/>
      <c r="W29" s="214">
        <f>AR13</f>
        <v>10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454</v>
      </c>
      <c r="AF30" s="374"/>
      <c r="AG30" s="374"/>
      <c r="AH30" s="375"/>
      <c r="AI30" s="373" t="s">
        <v>451</v>
      </c>
      <c r="AJ30" s="374"/>
      <c r="AK30" s="374"/>
      <c r="AL30" s="375"/>
      <c r="AM30" s="376" t="s">
        <v>446</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c r="AR31" s="123"/>
      <c r="AS31" s="124" t="s">
        <v>307</v>
      </c>
      <c r="AT31" s="159"/>
      <c r="AU31" s="258">
        <v>32</v>
      </c>
      <c r="AV31" s="258"/>
      <c r="AW31" s="366" t="s">
        <v>296</v>
      </c>
      <c r="AX31" s="367"/>
    </row>
    <row r="32" spans="1:50" ht="23.25" customHeight="1" x14ac:dyDescent="0.15">
      <c r="A32" s="502"/>
      <c r="B32" s="500"/>
      <c r="C32" s="500"/>
      <c r="D32" s="500"/>
      <c r="E32" s="500"/>
      <c r="F32" s="501"/>
      <c r="G32" s="527" t="s">
        <v>490</v>
      </c>
      <c r="H32" s="528"/>
      <c r="I32" s="528"/>
      <c r="J32" s="528"/>
      <c r="K32" s="528"/>
      <c r="L32" s="528"/>
      <c r="M32" s="528"/>
      <c r="N32" s="528"/>
      <c r="O32" s="529"/>
      <c r="P32" s="148" t="s">
        <v>491</v>
      </c>
      <c r="Q32" s="148"/>
      <c r="R32" s="148"/>
      <c r="S32" s="148"/>
      <c r="T32" s="148"/>
      <c r="U32" s="148"/>
      <c r="V32" s="148"/>
      <c r="W32" s="148"/>
      <c r="X32" s="218"/>
      <c r="Y32" s="325" t="s">
        <v>12</v>
      </c>
      <c r="Z32" s="536"/>
      <c r="AA32" s="537"/>
      <c r="AB32" s="538" t="s">
        <v>492</v>
      </c>
      <c r="AC32" s="538"/>
      <c r="AD32" s="538"/>
      <c r="AE32" s="351">
        <v>0</v>
      </c>
      <c r="AF32" s="352"/>
      <c r="AG32" s="352"/>
      <c r="AH32" s="352"/>
      <c r="AI32" s="351">
        <v>0</v>
      </c>
      <c r="AJ32" s="352"/>
      <c r="AK32" s="352"/>
      <c r="AL32" s="352"/>
      <c r="AM32" s="351">
        <v>0</v>
      </c>
      <c r="AN32" s="352"/>
      <c r="AO32" s="352"/>
      <c r="AP32" s="352"/>
      <c r="AQ32" s="98" t="s">
        <v>488</v>
      </c>
      <c r="AR32" s="99"/>
      <c r="AS32" s="99"/>
      <c r="AT32" s="100"/>
      <c r="AU32" s="352" t="s">
        <v>488</v>
      </c>
      <c r="AV32" s="352"/>
      <c r="AW32" s="352"/>
      <c r="AX32" s="354"/>
    </row>
    <row r="33" spans="1:50"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492</v>
      </c>
      <c r="AC33" s="509"/>
      <c r="AD33" s="509"/>
      <c r="AE33" s="351" t="s">
        <v>488</v>
      </c>
      <c r="AF33" s="352"/>
      <c r="AG33" s="352"/>
      <c r="AH33" s="352"/>
      <c r="AI33" s="351" t="s">
        <v>488</v>
      </c>
      <c r="AJ33" s="352"/>
      <c r="AK33" s="352"/>
      <c r="AL33" s="352"/>
      <c r="AM33" s="351" t="s">
        <v>488</v>
      </c>
      <c r="AN33" s="352"/>
      <c r="AO33" s="352"/>
      <c r="AP33" s="352"/>
      <c r="AQ33" s="98" t="s">
        <v>488</v>
      </c>
      <c r="AR33" s="99"/>
      <c r="AS33" s="99"/>
      <c r="AT33" s="100"/>
      <c r="AU33" s="352">
        <v>24</v>
      </c>
      <c r="AV33" s="352"/>
      <c r="AW33" s="352"/>
      <c r="AX33" s="354"/>
    </row>
    <row r="34" spans="1:50" ht="23.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0</v>
      </c>
      <c r="AF34" s="352"/>
      <c r="AG34" s="352"/>
      <c r="AH34" s="352"/>
      <c r="AI34" s="351">
        <v>0</v>
      </c>
      <c r="AJ34" s="352"/>
      <c r="AK34" s="352"/>
      <c r="AL34" s="352"/>
      <c r="AM34" s="351">
        <v>0</v>
      </c>
      <c r="AN34" s="352"/>
      <c r="AO34" s="352"/>
      <c r="AP34" s="352"/>
      <c r="AQ34" s="98" t="s">
        <v>488</v>
      </c>
      <c r="AR34" s="99"/>
      <c r="AS34" s="99"/>
      <c r="AT34" s="100"/>
      <c r="AU34" s="352" t="s">
        <v>488</v>
      </c>
      <c r="AV34" s="352"/>
      <c r="AW34" s="352"/>
      <c r="AX34" s="354"/>
    </row>
    <row r="35" spans="1:50" ht="23.25" customHeight="1" x14ac:dyDescent="0.15">
      <c r="A35" s="884" t="s">
        <v>424</v>
      </c>
      <c r="B35" s="885"/>
      <c r="C35" s="885"/>
      <c r="D35" s="885"/>
      <c r="E35" s="885"/>
      <c r="F35" s="886"/>
      <c r="G35" s="890" t="s">
        <v>493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454</v>
      </c>
      <c r="AF37" s="356"/>
      <c r="AG37" s="356"/>
      <c r="AH37" s="357"/>
      <c r="AI37" s="355" t="s">
        <v>451</v>
      </c>
      <c r="AJ37" s="356"/>
      <c r="AK37" s="356"/>
      <c r="AL37" s="357"/>
      <c r="AM37" s="362" t="s">
        <v>446</v>
      </c>
      <c r="AN37" s="362"/>
      <c r="AO37" s="362"/>
      <c r="AP37" s="355"/>
      <c r="AQ37" s="254" t="s">
        <v>306</v>
      </c>
      <c r="AR37" s="255"/>
      <c r="AS37" s="255"/>
      <c r="AT37" s="256"/>
      <c r="AU37" s="368" t="s">
        <v>252</v>
      </c>
      <c r="AV37" s="368"/>
      <c r="AW37" s="368"/>
      <c r="AX37" s="369"/>
    </row>
    <row r="38" spans="1:50"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8"/>
      <c r="AR40" s="99"/>
      <c r="AS40" s="99"/>
      <c r="AT40" s="100"/>
      <c r="AU40" s="352"/>
      <c r="AV40" s="352"/>
      <c r="AW40" s="352"/>
      <c r="AX40" s="354"/>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8"/>
      <c r="AR41" s="99"/>
      <c r="AS41" s="99"/>
      <c r="AT41" s="100"/>
      <c r="AU41" s="352"/>
      <c r="AV41" s="352"/>
      <c r="AW41" s="352"/>
      <c r="AX41" s="354"/>
    </row>
    <row r="42" spans="1:50" ht="23.25" hidden="1" customHeight="1" x14ac:dyDescent="0.15">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454</v>
      </c>
      <c r="AF44" s="356"/>
      <c r="AG44" s="356"/>
      <c r="AH44" s="357"/>
      <c r="AI44" s="355" t="s">
        <v>451</v>
      </c>
      <c r="AJ44" s="356"/>
      <c r="AK44" s="356"/>
      <c r="AL44" s="357"/>
      <c r="AM44" s="362" t="s">
        <v>446</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15">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454</v>
      </c>
      <c r="AF51" s="356"/>
      <c r="AG51" s="356"/>
      <c r="AH51" s="357"/>
      <c r="AI51" s="355" t="s">
        <v>451</v>
      </c>
      <c r="AJ51" s="356"/>
      <c r="AK51" s="356"/>
      <c r="AL51" s="357"/>
      <c r="AM51" s="362" t="s">
        <v>447</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455</v>
      </c>
      <c r="AF58" s="356"/>
      <c r="AG58" s="356"/>
      <c r="AH58" s="357"/>
      <c r="AI58" s="355" t="s">
        <v>451</v>
      </c>
      <c r="AJ58" s="356"/>
      <c r="AK58" s="356"/>
      <c r="AL58" s="357"/>
      <c r="AM58" s="362" t="s">
        <v>446</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5" t="s">
        <v>454</v>
      </c>
      <c r="AF65" s="356"/>
      <c r="AG65" s="356"/>
      <c r="AH65" s="357"/>
      <c r="AI65" s="355" t="s">
        <v>451</v>
      </c>
      <c r="AJ65" s="356"/>
      <c r="AK65" s="356"/>
      <c r="AL65" s="357"/>
      <c r="AM65" s="362" t="s">
        <v>446</v>
      </c>
      <c r="AN65" s="362"/>
      <c r="AO65" s="362"/>
      <c r="AP65" s="355"/>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19"/>
      <c r="AQ66" s="257"/>
      <c r="AR66" s="258"/>
      <c r="AS66" s="852" t="s">
        <v>307</v>
      </c>
      <c r="AT66" s="853"/>
      <c r="AU66" s="258"/>
      <c r="AV66" s="258"/>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1" t="s">
        <v>53</v>
      </c>
      <c r="Z68" s="171"/>
      <c r="AA68" s="172"/>
      <c r="AB68" s="961" t="s">
        <v>414</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1" t="s">
        <v>13</v>
      </c>
      <c r="Z69" s="171"/>
      <c r="AA69" s="172"/>
      <c r="AB69" s="962" t="s">
        <v>415</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1" t="s">
        <v>53</v>
      </c>
      <c r="Z71" s="171"/>
      <c r="AA71" s="172"/>
      <c r="AB71" s="961" t="s">
        <v>414</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1" t="s">
        <v>13</v>
      </c>
      <c r="Z72" s="171"/>
      <c r="AA72" s="172"/>
      <c r="AB72" s="962" t="s">
        <v>415</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395</v>
      </c>
      <c r="B73" s="825"/>
      <c r="C73" s="825"/>
      <c r="D73" s="825"/>
      <c r="E73" s="825"/>
      <c r="F73" s="826"/>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5" t="s">
        <v>454</v>
      </c>
      <c r="AF73" s="356"/>
      <c r="AG73" s="356"/>
      <c r="AH73" s="357"/>
      <c r="AI73" s="355" t="s">
        <v>451</v>
      </c>
      <c r="AJ73" s="356"/>
      <c r="AK73" s="356"/>
      <c r="AL73" s="357"/>
      <c r="AM73" s="362" t="s">
        <v>446</v>
      </c>
      <c r="AN73" s="362"/>
      <c r="AO73" s="362"/>
      <c r="AP73" s="355"/>
      <c r="AQ73" s="163" t="s">
        <v>306</v>
      </c>
      <c r="AR73" s="156"/>
      <c r="AS73" s="156"/>
      <c r="AT73" s="157"/>
      <c r="AU73" s="260" t="s">
        <v>252</v>
      </c>
      <c r="AV73" s="121"/>
      <c r="AW73" s="121"/>
      <c r="AX73" s="122"/>
    </row>
    <row r="74" spans="1:50" ht="18.75" hidden="1" customHeight="1" x14ac:dyDescent="0.15">
      <c r="A74" s="827"/>
      <c r="B74" s="828"/>
      <c r="C74" s="828"/>
      <c r="D74" s="828"/>
      <c r="E74" s="828"/>
      <c r="F74" s="829"/>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27"/>
      <c r="B75" s="828"/>
      <c r="C75" s="828"/>
      <c r="D75" s="828"/>
      <c r="E75" s="828"/>
      <c r="F75" s="829"/>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27"/>
      <c r="B76" s="828"/>
      <c r="C76" s="828"/>
      <c r="D76" s="828"/>
      <c r="E76" s="828"/>
      <c r="F76" s="829"/>
      <c r="G76" s="769"/>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27"/>
      <c r="B77" s="828"/>
      <c r="C77" s="828"/>
      <c r="D77" s="828"/>
      <c r="E77" s="828"/>
      <c r="F77" s="829"/>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898" t="s">
        <v>427</v>
      </c>
      <c r="B78" s="899"/>
      <c r="C78" s="899"/>
      <c r="D78" s="899"/>
      <c r="E78" s="896" t="s">
        <v>372</v>
      </c>
      <c r="F78" s="897"/>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389</v>
      </c>
      <c r="AP79" s="136"/>
      <c r="AQ79" s="136"/>
      <c r="AR79" s="67" t="s">
        <v>387</v>
      </c>
      <c r="AS79" s="135"/>
      <c r="AT79" s="136"/>
      <c r="AU79" s="136"/>
      <c r="AV79" s="136"/>
      <c r="AW79" s="136"/>
      <c r="AX79" s="137"/>
    </row>
    <row r="80" spans="1:50" ht="18.75" hidden="1" customHeight="1" x14ac:dyDescent="0.15">
      <c r="A80" s="506"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7"/>
      <c r="B81" s="836"/>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5" t="s">
        <v>454</v>
      </c>
      <c r="AF85" s="356"/>
      <c r="AG85" s="356"/>
      <c r="AH85" s="357"/>
      <c r="AI85" s="355" t="s">
        <v>451</v>
      </c>
      <c r="AJ85" s="356"/>
      <c r="AK85" s="356"/>
      <c r="AL85" s="357"/>
      <c r="AM85" s="362" t="s">
        <v>446</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5" t="s">
        <v>454</v>
      </c>
      <c r="AF90" s="356"/>
      <c r="AG90" s="356"/>
      <c r="AH90" s="357"/>
      <c r="AI90" s="355" t="s">
        <v>451</v>
      </c>
      <c r="AJ90" s="356"/>
      <c r="AK90" s="356"/>
      <c r="AL90" s="357"/>
      <c r="AM90" s="362" t="s">
        <v>446</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5" t="s">
        <v>454</v>
      </c>
      <c r="AF95" s="356"/>
      <c r="AG95" s="356"/>
      <c r="AH95" s="357"/>
      <c r="AI95" s="355" t="s">
        <v>451</v>
      </c>
      <c r="AJ95" s="356"/>
      <c r="AK95" s="356"/>
      <c r="AL95" s="357"/>
      <c r="AM95" s="362" t="s">
        <v>446</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08"/>
      <c r="B99" s="867"/>
      <c r="C99" s="867"/>
      <c r="D99" s="867"/>
      <c r="E99" s="867"/>
      <c r="F99" s="868"/>
      <c r="G99" s="791"/>
      <c r="H99" s="234"/>
      <c r="I99" s="234"/>
      <c r="J99" s="234"/>
      <c r="K99" s="234"/>
      <c r="L99" s="234"/>
      <c r="M99" s="234"/>
      <c r="N99" s="234"/>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8"/>
      <c r="B101" s="479"/>
      <c r="C101" s="479"/>
      <c r="D101" s="479"/>
      <c r="E101" s="479"/>
      <c r="F101" s="480"/>
      <c r="G101" s="148" t="s">
        <v>494</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495</v>
      </c>
      <c r="AC101" s="538"/>
      <c r="AD101" s="538"/>
      <c r="AE101" s="351" t="s">
        <v>488</v>
      </c>
      <c r="AF101" s="352"/>
      <c r="AG101" s="352"/>
      <c r="AH101" s="353"/>
      <c r="AI101" s="351" t="s">
        <v>488</v>
      </c>
      <c r="AJ101" s="352"/>
      <c r="AK101" s="352"/>
      <c r="AL101" s="353"/>
      <c r="AM101" s="351" t="s">
        <v>488</v>
      </c>
      <c r="AN101" s="352"/>
      <c r="AO101" s="352"/>
      <c r="AP101" s="353"/>
      <c r="AQ101" s="351" t="s">
        <v>488</v>
      </c>
      <c r="AR101" s="352"/>
      <c r="AS101" s="352"/>
      <c r="AT101" s="353"/>
      <c r="AU101" s="351" t="s">
        <v>508</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495</v>
      </c>
      <c r="AC102" s="538"/>
      <c r="AD102" s="538"/>
      <c r="AE102" s="345" t="s">
        <v>488</v>
      </c>
      <c r="AF102" s="345"/>
      <c r="AG102" s="345"/>
      <c r="AH102" s="345"/>
      <c r="AI102" s="345" t="s">
        <v>488</v>
      </c>
      <c r="AJ102" s="345"/>
      <c r="AK102" s="345"/>
      <c r="AL102" s="345"/>
      <c r="AM102" s="345" t="s">
        <v>488</v>
      </c>
      <c r="AN102" s="345"/>
      <c r="AO102" s="345"/>
      <c r="AP102" s="345"/>
      <c r="AQ102" s="801" t="s">
        <v>508</v>
      </c>
      <c r="AR102" s="802"/>
      <c r="AS102" s="802"/>
      <c r="AT102" s="803"/>
      <c r="AU102" s="801">
        <v>1</v>
      </c>
      <c r="AV102" s="802"/>
      <c r="AW102" s="802"/>
      <c r="AX102" s="803"/>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454</v>
      </c>
      <c r="AF103" s="285"/>
      <c r="AG103" s="285"/>
      <c r="AH103" s="286"/>
      <c r="AI103" s="290" t="s">
        <v>451</v>
      </c>
      <c r="AJ103" s="285"/>
      <c r="AK103" s="285"/>
      <c r="AL103" s="286"/>
      <c r="AM103" s="290" t="s">
        <v>447</v>
      </c>
      <c r="AN103" s="285"/>
      <c r="AO103" s="285"/>
      <c r="AP103" s="286"/>
      <c r="AQ103" s="347" t="s">
        <v>440</v>
      </c>
      <c r="AR103" s="348"/>
      <c r="AS103" s="348"/>
      <c r="AT103" s="349"/>
      <c r="AU103" s="347" t="s">
        <v>437</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454</v>
      </c>
      <c r="AF106" s="285"/>
      <c r="AG106" s="285"/>
      <c r="AH106" s="286"/>
      <c r="AI106" s="290" t="s">
        <v>451</v>
      </c>
      <c r="AJ106" s="285"/>
      <c r="AK106" s="285"/>
      <c r="AL106" s="286"/>
      <c r="AM106" s="290" t="s">
        <v>446</v>
      </c>
      <c r="AN106" s="285"/>
      <c r="AO106" s="285"/>
      <c r="AP106" s="286"/>
      <c r="AQ106" s="347" t="s">
        <v>440</v>
      </c>
      <c r="AR106" s="348"/>
      <c r="AS106" s="348"/>
      <c r="AT106" s="349"/>
      <c r="AU106" s="347" t="s">
        <v>437</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454</v>
      </c>
      <c r="AF109" s="285"/>
      <c r="AG109" s="285"/>
      <c r="AH109" s="286"/>
      <c r="AI109" s="290" t="s">
        <v>451</v>
      </c>
      <c r="AJ109" s="285"/>
      <c r="AK109" s="285"/>
      <c r="AL109" s="286"/>
      <c r="AM109" s="290" t="s">
        <v>447</v>
      </c>
      <c r="AN109" s="285"/>
      <c r="AO109" s="285"/>
      <c r="AP109" s="286"/>
      <c r="AQ109" s="347" t="s">
        <v>440</v>
      </c>
      <c r="AR109" s="348"/>
      <c r="AS109" s="348"/>
      <c r="AT109" s="349"/>
      <c r="AU109" s="347" t="s">
        <v>437</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454</v>
      </c>
      <c r="AF112" s="285"/>
      <c r="AG112" s="285"/>
      <c r="AH112" s="286"/>
      <c r="AI112" s="290" t="s">
        <v>451</v>
      </c>
      <c r="AJ112" s="285"/>
      <c r="AK112" s="285"/>
      <c r="AL112" s="286"/>
      <c r="AM112" s="290" t="s">
        <v>446</v>
      </c>
      <c r="AN112" s="285"/>
      <c r="AO112" s="285"/>
      <c r="AP112" s="286"/>
      <c r="AQ112" s="347" t="s">
        <v>440</v>
      </c>
      <c r="AR112" s="348"/>
      <c r="AS112" s="348"/>
      <c r="AT112" s="349"/>
      <c r="AU112" s="347" t="s">
        <v>437</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454</v>
      </c>
      <c r="AF115" s="285"/>
      <c r="AG115" s="285"/>
      <c r="AH115" s="286"/>
      <c r="AI115" s="290" t="s">
        <v>451</v>
      </c>
      <c r="AJ115" s="285"/>
      <c r="AK115" s="285"/>
      <c r="AL115" s="286"/>
      <c r="AM115" s="290" t="s">
        <v>446</v>
      </c>
      <c r="AN115" s="285"/>
      <c r="AO115" s="285"/>
      <c r="AP115" s="286"/>
      <c r="AQ115" s="322" t="s">
        <v>441</v>
      </c>
      <c r="AR115" s="323"/>
      <c r="AS115" s="323"/>
      <c r="AT115" s="323"/>
      <c r="AU115" s="323"/>
      <c r="AV115" s="323"/>
      <c r="AW115" s="323"/>
      <c r="AX115" s="324"/>
    </row>
    <row r="116" spans="1:50" ht="23.25" customHeight="1" x14ac:dyDescent="0.15">
      <c r="A116" s="279"/>
      <c r="B116" s="280"/>
      <c r="C116" s="280"/>
      <c r="D116" s="280"/>
      <c r="E116" s="280"/>
      <c r="F116" s="281"/>
      <c r="G116" s="338" t="s">
        <v>496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497</v>
      </c>
      <c r="AC116" s="288"/>
      <c r="AD116" s="289"/>
      <c r="AE116" s="345" t="s">
        <v>488</v>
      </c>
      <c r="AF116" s="345"/>
      <c r="AG116" s="345"/>
      <c r="AH116" s="345"/>
      <c r="AI116" s="345" t="s">
        <v>488</v>
      </c>
      <c r="AJ116" s="345"/>
      <c r="AK116" s="345"/>
      <c r="AL116" s="345"/>
      <c r="AM116" s="345" t="s">
        <v>488</v>
      </c>
      <c r="AN116" s="345"/>
      <c r="AO116" s="345"/>
      <c r="AP116" s="345"/>
      <c r="AQ116" s="351" t="s">
        <v>488</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498</v>
      </c>
      <c r="AC117" s="329"/>
      <c r="AD117" s="330"/>
      <c r="AE117" s="293" t="s">
        <v>488</v>
      </c>
      <c r="AF117" s="293"/>
      <c r="AG117" s="293"/>
      <c r="AH117" s="293"/>
      <c r="AI117" s="293" t="s">
        <v>488</v>
      </c>
      <c r="AJ117" s="293"/>
      <c r="AK117" s="293"/>
      <c r="AL117" s="293"/>
      <c r="AM117" s="293" t="s">
        <v>488</v>
      </c>
      <c r="AN117" s="293"/>
      <c r="AO117" s="293"/>
      <c r="AP117" s="293"/>
      <c r="AQ117" s="293" t="s">
        <v>477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454</v>
      </c>
      <c r="AF118" s="285"/>
      <c r="AG118" s="285"/>
      <c r="AH118" s="286"/>
      <c r="AI118" s="290" t="s">
        <v>451</v>
      </c>
      <c r="AJ118" s="285"/>
      <c r="AK118" s="285"/>
      <c r="AL118" s="286"/>
      <c r="AM118" s="290" t="s">
        <v>446</v>
      </c>
      <c r="AN118" s="285"/>
      <c r="AO118" s="285"/>
      <c r="AP118" s="286"/>
      <c r="AQ118" s="322" t="s">
        <v>441</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454</v>
      </c>
      <c r="AF121" s="285"/>
      <c r="AG121" s="285"/>
      <c r="AH121" s="286"/>
      <c r="AI121" s="290" t="s">
        <v>451</v>
      </c>
      <c r="AJ121" s="285"/>
      <c r="AK121" s="285"/>
      <c r="AL121" s="286"/>
      <c r="AM121" s="290" t="s">
        <v>446</v>
      </c>
      <c r="AN121" s="285"/>
      <c r="AO121" s="285"/>
      <c r="AP121" s="286"/>
      <c r="AQ121" s="322" t="s">
        <v>441</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455</v>
      </c>
      <c r="AF124" s="285"/>
      <c r="AG124" s="285"/>
      <c r="AH124" s="286"/>
      <c r="AI124" s="290" t="s">
        <v>451</v>
      </c>
      <c r="AJ124" s="285"/>
      <c r="AK124" s="285"/>
      <c r="AL124" s="286"/>
      <c r="AM124" s="290" t="s">
        <v>446</v>
      </c>
      <c r="AN124" s="285"/>
      <c r="AO124" s="285"/>
      <c r="AP124" s="286"/>
      <c r="AQ124" s="322" t="s">
        <v>441</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454</v>
      </c>
      <c r="AF127" s="285"/>
      <c r="AG127" s="285"/>
      <c r="AH127" s="286"/>
      <c r="AI127" s="290" t="s">
        <v>451</v>
      </c>
      <c r="AJ127" s="285"/>
      <c r="AK127" s="285"/>
      <c r="AL127" s="286"/>
      <c r="AM127" s="290" t="s">
        <v>446</v>
      </c>
      <c r="AN127" s="285"/>
      <c r="AO127" s="285"/>
      <c r="AP127" s="286"/>
      <c r="AQ127" s="322" t="s">
        <v>441</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0" t="s">
        <v>476</v>
      </c>
      <c r="B130" s="978"/>
      <c r="C130" s="977" t="s">
        <v>310</v>
      </c>
      <c r="D130" s="978"/>
      <c r="E130" s="295" t="s">
        <v>339</v>
      </c>
      <c r="F130" s="296"/>
      <c r="G130" s="297" t="s">
        <v>499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1"/>
      <c r="B131" s="239"/>
      <c r="C131" s="238"/>
      <c r="D131" s="239"/>
      <c r="E131" s="225" t="s">
        <v>338</v>
      </c>
      <c r="F131" s="226"/>
      <c r="G131" s="222" t="s">
        <v>509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454</v>
      </c>
      <c r="AF132" s="252"/>
      <c r="AG132" s="252"/>
      <c r="AH132" s="252"/>
      <c r="AI132" s="252" t="s">
        <v>451</v>
      </c>
      <c r="AJ132" s="252"/>
      <c r="AK132" s="252"/>
      <c r="AL132" s="252"/>
      <c r="AM132" s="252" t="s">
        <v>446</v>
      </c>
      <c r="AN132" s="252"/>
      <c r="AO132" s="252"/>
      <c r="AP132" s="254"/>
      <c r="AQ132" s="254" t="s">
        <v>306</v>
      </c>
      <c r="AR132" s="255"/>
      <c r="AS132" s="255"/>
      <c r="AT132" s="256"/>
      <c r="AU132" s="266" t="s">
        <v>322</v>
      </c>
      <c r="AV132" s="266"/>
      <c r="AW132" s="266"/>
      <c r="AX132" s="267"/>
    </row>
    <row r="133" spans="1:50" ht="18.75" customHeight="1" x14ac:dyDescent="0.15">
      <c r="A133" s="98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488</v>
      </c>
      <c r="AR133" s="258"/>
      <c r="AS133" s="124" t="s">
        <v>307</v>
      </c>
      <c r="AT133" s="159"/>
      <c r="AU133" s="123">
        <v>32</v>
      </c>
      <c r="AV133" s="123"/>
      <c r="AW133" s="124" t="s">
        <v>296</v>
      </c>
      <c r="AX133" s="125"/>
    </row>
    <row r="134" spans="1:50" ht="39.75" customHeight="1" x14ac:dyDescent="0.15">
      <c r="A134" s="981"/>
      <c r="B134" s="239"/>
      <c r="C134" s="238"/>
      <c r="D134" s="239"/>
      <c r="E134" s="238"/>
      <c r="F134" s="301"/>
      <c r="G134" s="217" t="s">
        <v>500</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501</v>
      </c>
      <c r="AC134" s="208"/>
      <c r="AD134" s="208"/>
      <c r="AE134" s="253">
        <v>0</v>
      </c>
      <c r="AF134" s="99"/>
      <c r="AG134" s="99"/>
      <c r="AH134" s="99"/>
      <c r="AI134" s="253">
        <v>0</v>
      </c>
      <c r="AJ134" s="99"/>
      <c r="AK134" s="99"/>
      <c r="AL134" s="99"/>
      <c r="AM134" s="253">
        <v>0</v>
      </c>
      <c r="AN134" s="99"/>
      <c r="AO134" s="99"/>
      <c r="AP134" s="99"/>
      <c r="AQ134" s="253" t="s">
        <v>488</v>
      </c>
      <c r="AR134" s="99"/>
      <c r="AS134" s="99"/>
      <c r="AT134" s="99"/>
      <c r="AU134" s="253" t="s">
        <v>488</v>
      </c>
      <c r="AV134" s="99"/>
      <c r="AW134" s="99"/>
      <c r="AX134" s="209"/>
    </row>
    <row r="135" spans="1:50" ht="39.75" customHeight="1" x14ac:dyDescent="0.15">
      <c r="A135" s="98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501</v>
      </c>
      <c r="AC135" s="120"/>
      <c r="AD135" s="120"/>
      <c r="AE135" s="253" t="s">
        <v>488</v>
      </c>
      <c r="AF135" s="99"/>
      <c r="AG135" s="99"/>
      <c r="AH135" s="99"/>
      <c r="AI135" s="253" t="s">
        <v>488</v>
      </c>
      <c r="AJ135" s="99"/>
      <c r="AK135" s="99"/>
      <c r="AL135" s="99"/>
      <c r="AM135" s="253" t="s">
        <v>488</v>
      </c>
      <c r="AN135" s="99"/>
      <c r="AO135" s="99"/>
      <c r="AP135" s="99"/>
      <c r="AQ135" s="253" t="s">
        <v>488</v>
      </c>
      <c r="AR135" s="99"/>
      <c r="AS135" s="99"/>
      <c r="AT135" s="99"/>
      <c r="AU135" s="253">
        <v>100</v>
      </c>
      <c r="AV135" s="99"/>
      <c r="AW135" s="99"/>
      <c r="AX135" s="209"/>
    </row>
    <row r="136" spans="1:50" ht="18.75" hidden="1" customHeight="1" x14ac:dyDescent="0.15">
      <c r="A136" s="98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454</v>
      </c>
      <c r="AF136" s="252"/>
      <c r="AG136" s="252"/>
      <c r="AH136" s="252"/>
      <c r="AI136" s="252" t="s">
        <v>451</v>
      </c>
      <c r="AJ136" s="252"/>
      <c r="AK136" s="252"/>
      <c r="AL136" s="252"/>
      <c r="AM136" s="252" t="s">
        <v>446</v>
      </c>
      <c r="AN136" s="252"/>
      <c r="AO136" s="252"/>
      <c r="AP136" s="254"/>
      <c r="AQ136" s="254" t="s">
        <v>306</v>
      </c>
      <c r="AR136" s="255"/>
      <c r="AS136" s="255"/>
      <c r="AT136" s="256"/>
      <c r="AU136" s="266" t="s">
        <v>322</v>
      </c>
      <c r="AV136" s="266"/>
      <c r="AW136" s="266"/>
      <c r="AX136" s="267"/>
    </row>
    <row r="137" spans="1:50" ht="18.75" hidden="1" customHeight="1" x14ac:dyDescent="0.15">
      <c r="A137" s="98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8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8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454</v>
      </c>
      <c r="AF140" s="252"/>
      <c r="AG140" s="252"/>
      <c r="AH140" s="252"/>
      <c r="AI140" s="252" t="s">
        <v>451</v>
      </c>
      <c r="AJ140" s="252"/>
      <c r="AK140" s="252"/>
      <c r="AL140" s="252"/>
      <c r="AM140" s="252" t="s">
        <v>446</v>
      </c>
      <c r="AN140" s="252"/>
      <c r="AO140" s="252"/>
      <c r="AP140" s="254"/>
      <c r="AQ140" s="254" t="s">
        <v>306</v>
      </c>
      <c r="AR140" s="255"/>
      <c r="AS140" s="255"/>
      <c r="AT140" s="256"/>
      <c r="AU140" s="266" t="s">
        <v>322</v>
      </c>
      <c r="AV140" s="266"/>
      <c r="AW140" s="266"/>
      <c r="AX140" s="267"/>
    </row>
    <row r="141" spans="1:50" ht="18.75" hidden="1" customHeight="1" x14ac:dyDescent="0.15">
      <c r="A141" s="98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8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8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454</v>
      </c>
      <c r="AF144" s="252"/>
      <c r="AG144" s="252"/>
      <c r="AH144" s="252"/>
      <c r="AI144" s="252" t="s">
        <v>451</v>
      </c>
      <c r="AJ144" s="252"/>
      <c r="AK144" s="252"/>
      <c r="AL144" s="252"/>
      <c r="AM144" s="252" t="s">
        <v>446</v>
      </c>
      <c r="AN144" s="252"/>
      <c r="AO144" s="252"/>
      <c r="AP144" s="254"/>
      <c r="AQ144" s="254" t="s">
        <v>306</v>
      </c>
      <c r="AR144" s="255"/>
      <c r="AS144" s="255"/>
      <c r="AT144" s="256"/>
      <c r="AU144" s="266" t="s">
        <v>322</v>
      </c>
      <c r="AV144" s="266"/>
      <c r="AW144" s="266"/>
      <c r="AX144" s="267"/>
    </row>
    <row r="145" spans="1:50" ht="18.75" hidden="1" customHeight="1" x14ac:dyDescent="0.15">
      <c r="A145" s="98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8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8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454</v>
      </c>
      <c r="AF148" s="252"/>
      <c r="AG148" s="252"/>
      <c r="AH148" s="252"/>
      <c r="AI148" s="252" t="s">
        <v>451</v>
      </c>
      <c r="AJ148" s="252"/>
      <c r="AK148" s="252"/>
      <c r="AL148" s="252"/>
      <c r="AM148" s="252" t="s">
        <v>446</v>
      </c>
      <c r="AN148" s="252"/>
      <c r="AO148" s="252"/>
      <c r="AP148" s="254"/>
      <c r="AQ148" s="254" t="s">
        <v>306</v>
      </c>
      <c r="AR148" s="255"/>
      <c r="AS148" s="255"/>
      <c r="AT148" s="256"/>
      <c r="AU148" s="266" t="s">
        <v>322</v>
      </c>
      <c r="AV148" s="266"/>
      <c r="AW148" s="266"/>
      <c r="AX148" s="267"/>
    </row>
    <row r="149" spans="1:50" ht="18.75" hidden="1" customHeight="1" x14ac:dyDescent="0.15">
      <c r="A149" s="98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8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81"/>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2"/>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1"/>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2"/>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1"/>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2"/>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1"/>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2"/>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1"/>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2"/>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1"/>
      <c r="B188" s="239"/>
      <c r="C188" s="238"/>
      <c r="D188" s="239"/>
      <c r="E188" s="147" t="s">
        <v>510</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thickBot="1" x14ac:dyDescent="0.2">
      <c r="A189" s="98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454</v>
      </c>
      <c r="AF192" s="252"/>
      <c r="AG192" s="252"/>
      <c r="AH192" s="252"/>
      <c r="AI192" s="252" t="s">
        <v>451</v>
      </c>
      <c r="AJ192" s="252"/>
      <c r="AK192" s="252"/>
      <c r="AL192" s="252"/>
      <c r="AM192" s="252" t="s">
        <v>446</v>
      </c>
      <c r="AN192" s="252"/>
      <c r="AO192" s="252"/>
      <c r="AP192" s="254"/>
      <c r="AQ192" s="254" t="s">
        <v>306</v>
      </c>
      <c r="AR192" s="255"/>
      <c r="AS192" s="255"/>
      <c r="AT192" s="256"/>
      <c r="AU192" s="266" t="s">
        <v>322</v>
      </c>
      <c r="AV192" s="266"/>
      <c r="AW192" s="266"/>
      <c r="AX192" s="267"/>
    </row>
    <row r="193" spans="1:50" ht="18.75" hidden="1" customHeight="1" x14ac:dyDescent="0.15">
      <c r="A193" s="98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8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8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455</v>
      </c>
      <c r="AF196" s="252"/>
      <c r="AG196" s="252"/>
      <c r="AH196" s="252"/>
      <c r="AI196" s="252" t="s">
        <v>451</v>
      </c>
      <c r="AJ196" s="252"/>
      <c r="AK196" s="252"/>
      <c r="AL196" s="252"/>
      <c r="AM196" s="252" t="s">
        <v>446</v>
      </c>
      <c r="AN196" s="252"/>
      <c r="AO196" s="252"/>
      <c r="AP196" s="254"/>
      <c r="AQ196" s="254" t="s">
        <v>306</v>
      </c>
      <c r="AR196" s="255"/>
      <c r="AS196" s="255"/>
      <c r="AT196" s="256"/>
      <c r="AU196" s="266" t="s">
        <v>322</v>
      </c>
      <c r="AV196" s="266"/>
      <c r="AW196" s="266"/>
      <c r="AX196" s="267"/>
    </row>
    <row r="197" spans="1:50" ht="18.75" hidden="1" customHeight="1" x14ac:dyDescent="0.15">
      <c r="A197" s="98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8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8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454</v>
      </c>
      <c r="AF200" s="252"/>
      <c r="AG200" s="252"/>
      <c r="AH200" s="252"/>
      <c r="AI200" s="252" t="s">
        <v>451</v>
      </c>
      <c r="AJ200" s="252"/>
      <c r="AK200" s="252"/>
      <c r="AL200" s="252"/>
      <c r="AM200" s="252" t="s">
        <v>446</v>
      </c>
      <c r="AN200" s="252"/>
      <c r="AO200" s="252"/>
      <c r="AP200" s="254"/>
      <c r="AQ200" s="254" t="s">
        <v>306</v>
      </c>
      <c r="AR200" s="255"/>
      <c r="AS200" s="255"/>
      <c r="AT200" s="256"/>
      <c r="AU200" s="266" t="s">
        <v>322</v>
      </c>
      <c r="AV200" s="266"/>
      <c r="AW200" s="266"/>
      <c r="AX200" s="267"/>
    </row>
    <row r="201" spans="1:50" ht="18.75" hidden="1" customHeight="1" x14ac:dyDescent="0.15">
      <c r="A201" s="98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8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8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454</v>
      </c>
      <c r="AF204" s="252"/>
      <c r="AG204" s="252"/>
      <c r="AH204" s="252"/>
      <c r="AI204" s="252" t="s">
        <v>451</v>
      </c>
      <c r="AJ204" s="252"/>
      <c r="AK204" s="252"/>
      <c r="AL204" s="252"/>
      <c r="AM204" s="252" t="s">
        <v>446</v>
      </c>
      <c r="AN204" s="252"/>
      <c r="AO204" s="252"/>
      <c r="AP204" s="254"/>
      <c r="AQ204" s="254" t="s">
        <v>306</v>
      </c>
      <c r="AR204" s="255"/>
      <c r="AS204" s="255"/>
      <c r="AT204" s="256"/>
      <c r="AU204" s="266" t="s">
        <v>322</v>
      </c>
      <c r="AV204" s="266"/>
      <c r="AW204" s="266"/>
      <c r="AX204" s="267"/>
    </row>
    <row r="205" spans="1:50" ht="18.75" hidden="1" customHeight="1" x14ac:dyDescent="0.15">
      <c r="A205" s="98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8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8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454</v>
      </c>
      <c r="AF208" s="252"/>
      <c r="AG208" s="252"/>
      <c r="AH208" s="252"/>
      <c r="AI208" s="252" t="s">
        <v>451</v>
      </c>
      <c r="AJ208" s="252"/>
      <c r="AK208" s="252"/>
      <c r="AL208" s="252"/>
      <c r="AM208" s="252" t="s">
        <v>446</v>
      </c>
      <c r="AN208" s="252"/>
      <c r="AO208" s="252"/>
      <c r="AP208" s="254"/>
      <c r="AQ208" s="254" t="s">
        <v>306</v>
      </c>
      <c r="AR208" s="255"/>
      <c r="AS208" s="255"/>
      <c r="AT208" s="256"/>
      <c r="AU208" s="266" t="s">
        <v>322</v>
      </c>
      <c r="AV208" s="266"/>
      <c r="AW208" s="266"/>
      <c r="AX208" s="267"/>
    </row>
    <row r="209" spans="1:50" ht="18.75" hidden="1" customHeight="1" x14ac:dyDescent="0.15">
      <c r="A209" s="98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8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81"/>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1"/>
      <c r="B214" s="239"/>
      <c r="C214" s="238"/>
      <c r="D214" s="239"/>
      <c r="E214" s="238"/>
      <c r="F214" s="301"/>
      <c r="G214" s="217"/>
      <c r="H214" s="148"/>
      <c r="I214" s="148"/>
      <c r="J214" s="148"/>
      <c r="K214" s="148"/>
      <c r="L214" s="148"/>
      <c r="M214" s="148"/>
      <c r="N214" s="148"/>
      <c r="O214" s="148"/>
      <c r="P214" s="218"/>
      <c r="Q214" s="968"/>
      <c r="R214" s="969"/>
      <c r="S214" s="969"/>
      <c r="T214" s="969"/>
      <c r="U214" s="969"/>
      <c r="V214" s="969"/>
      <c r="W214" s="969"/>
      <c r="X214" s="969"/>
      <c r="Y214" s="969"/>
      <c r="Z214" s="969"/>
      <c r="AA214" s="97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1"/>
      <c r="B215" s="239"/>
      <c r="C215" s="238"/>
      <c r="D215" s="239"/>
      <c r="E215" s="238"/>
      <c r="F215" s="301"/>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1"/>
      <c r="B216" s="239"/>
      <c r="C216" s="238"/>
      <c r="D216" s="239"/>
      <c r="E216" s="238"/>
      <c r="F216" s="301"/>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1"/>
      <c r="B217" s="239"/>
      <c r="C217" s="238"/>
      <c r="D217" s="239"/>
      <c r="E217" s="238"/>
      <c r="F217" s="301"/>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1"/>
      <c r="B218" s="239"/>
      <c r="C218" s="238"/>
      <c r="D218" s="239"/>
      <c r="E218" s="238"/>
      <c r="F218" s="301"/>
      <c r="G218" s="222"/>
      <c r="H218" s="151"/>
      <c r="I218" s="151"/>
      <c r="J218" s="151"/>
      <c r="K218" s="151"/>
      <c r="L218" s="151"/>
      <c r="M218" s="151"/>
      <c r="N218" s="151"/>
      <c r="O218" s="151"/>
      <c r="P218" s="223"/>
      <c r="Q218" s="974"/>
      <c r="R218" s="975"/>
      <c r="S218" s="975"/>
      <c r="T218" s="975"/>
      <c r="U218" s="975"/>
      <c r="V218" s="975"/>
      <c r="W218" s="975"/>
      <c r="X218" s="975"/>
      <c r="Y218" s="975"/>
      <c r="Z218" s="975"/>
      <c r="AA218" s="97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1"/>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1"/>
      <c r="B221" s="239"/>
      <c r="C221" s="238"/>
      <c r="D221" s="239"/>
      <c r="E221" s="238"/>
      <c r="F221" s="301"/>
      <c r="G221" s="217"/>
      <c r="H221" s="148"/>
      <c r="I221" s="148"/>
      <c r="J221" s="148"/>
      <c r="K221" s="148"/>
      <c r="L221" s="148"/>
      <c r="M221" s="148"/>
      <c r="N221" s="148"/>
      <c r="O221" s="148"/>
      <c r="P221" s="218"/>
      <c r="Q221" s="968"/>
      <c r="R221" s="969"/>
      <c r="S221" s="969"/>
      <c r="T221" s="969"/>
      <c r="U221" s="969"/>
      <c r="V221" s="969"/>
      <c r="W221" s="969"/>
      <c r="X221" s="969"/>
      <c r="Y221" s="969"/>
      <c r="Z221" s="969"/>
      <c r="AA221" s="97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1"/>
      <c r="B222" s="239"/>
      <c r="C222" s="238"/>
      <c r="D222" s="239"/>
      <c r="E222" s="238"/>
      <c r="F222" s="301"/>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1"/>
      <c r="B223" s="239"/>
      <c r="C223" s="238"/>
      <c r="D223" s="239"/>
      <c r="E223" s="238"/>
      <c r="F223" s="301"/>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1"/>
      <c r="B224" s="239"/>
      <c r="C224" s="238"/>
      <c r="D224" s="239"/>
      <c r="E224" s="238"/>
      <c r="F224" s="301"/>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1"/>
      <c r="B225" s="239"/>
      <c r="C225" s="238"/>
      <c r="D225" s="239"/>
      <c r="E225" s="238"/>
      <c r="F225" s="301"/>
      <c r="G225" s="222"/>
      <c r="H225" s="151"/>
      <c r="I225" s="151"/>
      <c r="J225" s="151"/>
      <c r="K225" s="151"/>
      <c r="L225" s="151"/>
      <c r="M225" s="151"/>
      <c r="N225" s="151"/>
      <c r="O225" s="151"/>
      <c r="P225" s="223"/>
      <c r="Q225" s="974"/>
      <c r="R225" s="975"/>
      <c r="S225" s="975"/>
      <c r="T225" s="975"/>
      <c r="U225" s="975"/>
      <c r="V225" s="975"/>
      <c r="W225" s="975"/>
      <c r="X225" s="975"/>
      <c r="Y225" s="975"/>
      <c r="Z225" s="975"/>
      <c r="AA225" s="97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1"/>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1"/>
      <c r="B228" s="239"/>
      <c r="C228" s="238"/>
      <c r="D228" s="239"/>
      <c r="E228" s="238"/>
      <c r="F228" s="301"/>
      <c r="G228" s="217"/>
      <c r="H228" s="148"/>
      <c r="I228" s="148"/>
      <c r="J228" s="148"/>
      <c r="K228" s="148"/>
      <c r="L228" s="148"/>
      <c r="M228" s="148"/>
      <c r="N228" s="148"/>
      <c r="O228" s="148"/>
      <c r="P228" s="218"/>
      <c r="Q228" s="968"/>
      <c r="R228" s="969"/>
      <c r="S228" s="969"/>
      <c r="T228" s="969"/>
      <c r="U228" s="969"/>
      <c r="V228" s="969"/>
      <c r="W228" s="969"/>
      <c r="X228" s="969"/>
      <c r="Y228" s="969"/>
      <c r="Z228" s="969"/>
      <c r="AA228" s="97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1"/>
      <c r="B229" s="239"/>
      <c r="C229" s="238"/>
      <c r="D229" s="239"/>
      <c r="E229" s="238"/>
      <c r="F229" s="301"/>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1"/>
      <c r="B230" s="239"/>
      <c r="C230" s="238"/>
      <c r="D230" s="239"/>
      <c r="E230" s="238"/>
      <c r="F230" s="301"/>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1"/>
      <c r="B231" s="239"/>
      <c r="C231" s="238"/>
      <c r="D231" s="239"/>
      <c r="E231" s="238"/>
      <c r="F231" s="301"/>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1"/>
      <c r="B232" s="239"/>
      <c r="C232" s="238"/>
      <c r="D232" s="239"/>
      <c r="E232" s="238"/>
      <c r="F232" s="301"/>
      <c r="G232" s="222"/>
      <c r="H232" s="151"/>
      <c r="I232" s="151"/>
      <c r="J232" s="151"/>
      <c r="K232" s="151"/>
      <c r="L232" s="151"/>
      <c r="M232" s="151"/>
      <c r="N232" s="151"/>
      <c r="O232" s="151"/>
      <c r="P232" s="223"/>
      <c r="Q232" s="974"/>
      <c r="R232" s="975"/>
      <c r="S232" s="975"/>
      <c r="T232" s="975"/>
      <c r="U232" s="975"/>
      <c r="V232" s="975"/>
      <c r="W232" s="975"/>
      <c r="X232" s="975"/>
      <c r="Y232" s="975"/>
      <c r="Z232" s="975"/>
      <c r="AA232" s="97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1"/>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1"/>
      <c r="B235" s="239"/>
      <c r="C235" s="238"/>
      <c r="D235" s="239"/>
      <c r="E235" s="238"/>
      <c r="F235" s="301"/>
      <c r="G235" s="217"/>
      <c r="H235" s="148"/>
      <c r="I235" s="148"/>
      <c r="J235" s="148"/>
      <c r="K235" s="148"/>
      <c r="L235" s="148"/>
      <c r="M235" s="148"/>
      <c r="N235" s="148"/>
      <c r="O235" s="148"/>
      <c r="P235" s="218"/>
      <c r="Q235" s="968"/>
      <c r="R235" s="969"/>
      <c r="S235" s="969"/>
      <c r="T235" s="969"/>
      <c r="U235" s="969"/>
      <c r="V235" s="969"/>
      <c r="W235" s="969"/>
      <c r="X235" s="969"/>
      <c r="Y235" s="969"/>
      <c r="Z235" s="969"/>
      <c r="AA235" s="97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1"/>
      <c r="B236" s="239"/>
      <c r="C236" s="238"/>
      <c r="D236" s="239"/>
      <c r="E236" s="238"/>
      <c r="F236" s="301"/>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1"/>
      <c r="B237" s="239"/>
      <c r="C237" s="238"/>
      <c r="D237" s="239"/>
      <c r="E237" s="238"/>
      <c r="F237" s="301"/>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1"/>
      <c r="B238" s="239"/>
      <c r="C238" s="238"/>
      <c r="D238" s="239"/>
      <c r="E238" s="238"/>
      <c r="F238" s="301"/>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1"/>
      <c r="B239" s="239"/>
      <c r="C239" s="238"/>
      <c r="D239" s="239"/>
      <c r="E239" s="238"/>
      <c r="F239" s="301"/>
      <c r="G239" s="222"/>
      <c r="H239" s="151"/>
      <c r="I239" s="151"/>
      <c r="J239" s="151"/>
      <c r="K239" s="151"/>
      <c r="L239" s="151"/>
      <c r="M239" s="151"/>
      <c r="N239" s="151"/>
      <c r="O239" s="151"/>
      <c r="P239" s="223"/>
      <c r="Q239" s="974"/>
      <c r="R239" s="975"/>
      <c r="S239" s="975"/>
      <c r="T239" s="975"/>
      <c r="U239" s="975"/>
      <c r="V239" s="975"/>
      <c r="W239" s="975"/>
      <c r="X239" s="975"/>
      <c r="Y239" s="975"/>
      <c r="Z239" s="975"/>
      <c r="AA239" s="97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1"/>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1"/>
      <c r="B242" s="239"/>
      <c r="C242" s="238"/>
      <c r="D242" s="239"/>
      <c r="E242" s="238"/>
      <c r="F242" s="301"/>
      <c r="G242" s="217"/>
      <c r="H242" s="148"/>
      <c r="I242" s="148"/>
      <c r="J242" s="148"/>
      <c r="K242" s="148"/>
      <c r="L242" s="148"/>
      <c r="M242" s="148"/>
      <c r="N242" s="148"/>
      <c r="O242" s="148"/>
      <c r="P242" s="218"/>
      <c r="Q242" s="968"/>
      <c r="R242" s="969"/>
      <c r="S242" s="969"/>
      <c r="T242" s="969"/>
      <c r="U242" s="969"/>
      <c r="V242" s="969"/>
      <c r="W242" s="969"/>
      <c r="X242" s="969"/>
      <c r="Y242" s="969"/>
      <c r="Z242" s="969"/>
      <c r="AA242" s="97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1"/>
      <c r="B243" s="239"/>
      <c r="C243" s="238"/>
      <c r="D243" s="239"/>
      <c r="E243" s="238"/>
      <c r="F243" s="301"/>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1"/>
      <c r="B244" s="239"/>
      <c r="C244" s="238"/>
      <c r="D244" s="239"/>
      <c r="E244" s="238"/>
      <c r="F244" s="301"/>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1"/>
      <c r="B245" s="239"/>
      <c r="C245" s="238"/>
      <c r="D245" s="239"/>
      <c r="E245" s="238"/>
      <c r="F245" s="301"/>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1"/>
      <c r="B246" s="239"/>
      <c r="C246" s="238"/>
      <c r="D246" s="239"/>
      <c r="E246" s="302"/>
      <c r="F246" s="303"/>
      <c r="G246" s="222"/>
      <c r="H246" s="151"/>
      <c r="I246" s="151"/>
      <c r="J246" s="151"/>
      <c r="K246" s="151"/>
      <c r="L246" s="151"/>
      <c r="M246" s="151"/>
      <c r="N246" s="151"/>
      <c r="O246" s="151"/>
      <c r="P246" s="223"/>
      <c r="Q246" s="974"/>
      <c r="R246" s="975"/>
      <c r="S246" s="975"/>
      <c r="T246" s="975"/>
      <c r="U246" s="975"/>
      <c r="V246" s="975"/>
      <c r="W246" s="975"/>
      <c r="X246" s="975"/>
      <c r="Y246" s="975"/>
      <c r="Z246" s="975"/>
      <c r="AA246" s="97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454</v>
      </c>
      <c r="AF252" s="252"/>
      <c r="AG252" s="252"/>
      <c r="AH252" s="252"/>
      <c r="AI252" s="252" t="s">
        <v>451</v>
      </c>
      <c r="AJ252" s="252"/>
      <c r="AK252" s="252"/>
      <c r="AL252" s="252"/>
      <c r="AM252" s="252" t="s">
        <v>446</v>
      </c>
      <c r="AN252" s="252"/>
      <c r="AO252" s="252"/>
      <c r="AP252" s="254"/>
      <c r="AQ252" s="254" t="s">
        <v>306</v>
      </c>
      <c r="AR252" s="255"/>
      <c r="AS252" s="255"/>
      <c r="AT252" s="256"/>
      <c r="AU252" s="266" t="s">
        <v>322</v>
      </c>
      <c r="AV252" s="266"/>
      <c r="AW252" s="266"/>
      <c r="AX252" s="267"/>
    </row>
    <row r="253" spans="1:50" ht="18.75" hidden="1" customHeight="1" x14ac:dyDescent="0.15">
      <c r="A253" s="98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8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8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454</v>
      </c>
      <c r="AF256" s="252"/>
      <c r="AG256" s="252"/>
      <c r="AH256" s="252"/>
      <c r="AI256" s="252" t="s">
        <v>451</v>
      </c>
      <c r="AJ256" s="252"/>
      <c r="AK256" s="252"/>
      <c r="AL256" s="252"/>
      <c r="AM256" s="252" t="s">
        <v>447</v>
      </c>
      <c r="AN256" s="252"/>
      <c r="AO256" s="252"/>
      <c r="AP256" s="254"/>
      <c r="AQ256" s="254" t="s">
        <v>306</v>
      </c>
      <c r="AR256" s="255"/>
      <c r="AS256" s="255"/>
      <c r="AT256" s="256"/>
      <c r="AU256" s="266" t="s">
        <v>322</v>
      </c>
      <c r="AV256" s="266"/>
      <c r="AW256" s="266"/>
      <c r="AX256" s="267"/>
    </row>
    <row r="257" spans="1:50" ht="18.75" hidden="1" customHeight="1" x14ac:dyDescent="0.15">
      <c r="A257" s="98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8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8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454</v>
      </c>
      <c r="AF260" s="252"/>
      <c r="AG260" s="252"/>
      <c r="AH260" s="252"/>
      <c r="AI260" s="252" t="s">
        <v>451</v>
      </c>
      <c r="AJ260" s="252"/>
      <c r="AK260" s="252"/>
      <c r="AL260" s="252"/>
      <c r="AM260" s="252" t="s">
        <v>447</v>
      </c>
      <c r="AN260" s="252"/>
      <c r="AO260" s="252"/>
      <c r="AP260" s="254"/>
      <c r="AQ260" s="254" t="s">
        <v>306</v>
      </c>
      <c r="AR260" s="255"/>
      <c r="AS260" s="255"/>
      <c r="AT260" s="256"/>
      <c r="AU260" s="266" t="s">
        <v>322</v>
      </c>
      <c r="AV260" s="266"/>
      <c r="AW260" s="266"/>
      <c r="AX260" s="267"/>
    </row>
    <row r="261" spans="1:50" ht="18.75" hidden="1" customHeight="1" x14ac:dyDescent="0.15">
      <c r="A261" s="98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8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8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454</v>
      </c>
      <c r="AF264" s="168"/>
      <c r="AG264" s="168"/>
      <c r="AH264" s="168"/>
      <c r="AI264" s="168" t="s">
        <v>451</v>
      </c>
      <c r="AJ264" s="168"/>
      <c r="AK264" s="168"/>
      <c r="AL264" s="168"/>
      <c r="AM264" s="168" t="s">
        <v>446</v>
      </c>
      <c r="AN264" s="168"/>
      <c r="AO264" s="168"/>
      <c r="AP264" s="163"/>
      <c r="AQ264" s="163" t="s">
        <v>306</v>
      </c>
      <c r="AR264" s="156"/>
      <c r="AS264" s="156"/>
      <c r="AT264" s="157"/>
      <c r="AU264" s="121" t="s">
        <v>322</v>
      </c>
      <c r="AV264" s="121"/>
      <c r="AW264" s="121"/>
      <c r="AX264" s="122"/>
    </row>
    <row r="265" spans="1:50" ht="18.75" hidden="1" customHeight="1" x14ac:dyDescent="0.15">
      <c r="A265" s="98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8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8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455</v>
      </c>
      <c r="AF268" s="252"/>
      <c r="AG268" s="252"/>
      <c r="AH268" s="252"/>
      <c r="AI268" s="252" t="s">
        <v>451</v>
      </c>
      <c r="AJ268" s="252"/>
      <c r="AK268" s="252"/>
      <c r="AL268" s="252"/>
      <c r="AM268" s="252" t="s">
        <v>446</v>
      </c>
      <c r="AN268" s="252"/>
      <c r="AO268" s="252"/>
      <c r="AP268" s="254"/>
      <c r="AQ268" s="254" t="s">
        <v>306</v>
      </c>
      <c r="AR268" s="255"/>
      <c r="AS268" s="255"/>
      <c r="AT268" s="256"/>
      <c r="AU268" s="266" t="s">
        <v>322</v>
      </c>
      <c r="AV268" s="266"/>
      <c r="AW268" s="266"/>
      <c r="AX268" s="267"/>
    </row>
    <row r="269" spans="1:50" ht="18.75" hidden="1" customHeight="1" x14ac:dyDescent="0.15">
      <c r="A269" s="98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8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81"/>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1"/>
      <c r="B274" s="239"/>
      <c r="C274" s="238"/>
      <c r="D274" s="239"/>
      <c r="E274" s="238"/>
      <c r="F274" s="301"/>
      <c r="G274" s="217"/>
      <c r="H274" s="148"/>
      <c r="I274" s="148"/>
      <c r="J274" s="148"/>
      <c r="K274" s="148"/>
      <c r="L274" s="148"/>
      <c r="M274" s="148"/>
      <c r="N274" s="148"/>
      <c r="O274" s="148"/>
      <c r="P274" s="218"/>
      <c r="Q274" s="968"/>
      <c r="R274" s="969"/>
      <c r="S274" s="969"/>
      <c r="T274" s="969"/>
      <c r="U274" s="969"/>
      <c r="V274" s="969"/>
      <c r="W274" s="969"/>
      <c r="X274" s="969"/>
      <c r="Y274" s="969"/>
      <c r="Z274" s="969"/>
      <c r="AA274" s="97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1"/>
      <c r="B275" s="239"/>
      <c r="C275" s="238"/>
      <c r="D275" s="239"/>
      <c r="E275" s="238"/>
      <c r="F275" s="301"/>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1"/>
      <c r="B276" s="239"/>
      <c r="C276" s="238"/>
      <c r="D276" s="239"/>
      <c r="E276" s="238"/>
      <c r="F276" s="301"/>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1"/>
      <c r="B277" s="239"/>
      <c r="C277" s="238"/>
      <c r="D277" s="239"/>
      <c r="E277" s="238"/>
      <c r="F277" s="301"/>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1"/>
      <c r="B278" s="239"/>
      <c r="C278" s="238"/>
      <c r="D278" s="239"/>
      <c r="E278" s="238"/>
      <c r="F278" s="301"/>
      <c r="G278" s="222"/>
      <c r="H278" s="151"/>
      <c r="I278" s="151"/>
      <c r="J278" s="151"/>
      <c r="K278" s="151"/>
      <c r="L278" s="151"/>
      <c r="M278" s="151"/>
      <c r="N278" s="151"/>
      <c r="O278" s="151"/>
      <c r="P278" s="223"/>
      <c r="Q278" s="974"/>
      <c r="R278" s="975"/>
      <c r="S278" s="975"/>
      <c r="T278" s="975"/>
      <c r="U278" s="975"/>
      <c r="V278" s="975"/>
      <c r="W278" s="975"/>
      <c r="X278" s="975"/>
      <c r="Y278" s="975"/>
      <c r="Z278" s="975"/>
      <c r="AA278" s="97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1"/>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1"/>
      <c r="B281" s="239"/>
      <c r="C281" s="238"/>
      <c r="D281" s="239"/>
      <c r="E281" s="238"/>
      <c r="F281" s="301"/>
      <c r="G281" s="217"/>
      <c r="H281" s="148"/>
      <c r="I281" s="148"/>
      <c r="J281" s="148"/>
      <c r="K281" s="148"/>
      <c r="L281" s="148"/>
      <c r="M281" s="148"/>
      <c r="N281" s="148"/>
      <c r="O281" s="148"/>
      <c r="P281" s="218"/>
      <c r="Q281" s="968"/>
      <c r="R281" s="969"/>
      <c r="S281" s="969"/>
      <c r="T281" s="969"/>
      <c r="U281" s="969"/>
      <c r="V281" s="969"/>
      <c r="W281" s="969"/>
      <c r="X281" s="969"/>
      <c r="Y281" s="969"/>
      <c r="Z281" s="969"/>
      <c r="AA281" s="97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1"/>
      <c r="B282" s="239"/>
      <c r="C282" s="238"/>
      <c r="D282" s="239"/>
      <c r="E282" s="238"/>
      <c r="F282" s="301"/>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1"/>
      <c r="B283" s="239"/>
      <c r="C283" s="238"/>
      <c r="D283" s="239"/>
      <c r="E283" s="238"/>
      <c r="F283" s="301"/>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1"/>
      <c r="B284" s="239"/>
      <c r="C284" s="238"/>
      <c r="D284" s="239"/>
      <c r="E284" s="238"/>
      <c r="F284" s="301"/>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1"/>
      <c r="B285" s="239"/>
      <c r="C285" s="238"/>
      <c r="D285" s="239"/>
      <c r="E285" s="238"/>
      <c r="F285" s="301"/>
      <c r="G285" s="222"/>
      <c r="H285" s="151"/>
      <c r="I285" s="151"/>
      <c r="J285" s="151"/>
      <c r="K285" s="151"/>
      <c r="L285" s="151"/>
      <c r="M285" s="151"/>
      <c r="N285" s="151"/>
      <c r="O285" s="151"/>
      <c r="P285" s="223"/>
      <c r="Q285" s="974"/>
      <c r="R285" s="975"/>
      <c r="S285" s="975"/>
      <c r="T285" s="975"/>
      <c r="U285" s="975"/>
      <c r="V285" s="975"/>
      <c r="W285" s="975"/>
      <c r="X285" s="975"/>
      <c r="Y285" s="975"/>
      <c r="Z285" s="975"/>
      <c r="AA285" s="97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1"/>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1"/>
      <c r="B288" s="239"/>
      <c r="C288" s="238"/>
      <c r="D288" s="239"/>
      <c r="E288" s="238"/>
      <c r="F288" s="301"/>
      <c r="G288" s="217"/>
      <c r="H288" s="148"/>
      <c r="I288" s="148"/>
      <c r="J288" s="148"/>
      <c r="K288" s="148"/>
      <c r="L288" s="148"/>
      <c r="M288" s="148"/>
      <c r="N288" s="148"/>
      <c r="O288" s="148"/>
      <c r="P288" s="218"/>
      <c r="Q288" s="968"/>
      <c r="R288" s="969"/>
      <c r="S288" s="969"/>
      <c r="T288" s="969"/>
      <c r="U288" s="969"/>
      <c r="V288" s="969"/>
      <c r="W288" s="969"/>
      <c r="X288" s="969"/>
      <c r="Y288" s="969"/>
      <c r="Z288" s="969"/>
      <c r="AA288" s="97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1"/>
      <c r="B289" s="239"/>
      <c r="C289" s="238"/>
      <c r="D289" s="239"/>
      <c r="E289" s="238"/>
      <c r="F289" s="301"/>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1"/>
      <c r="B290" s="239"/>
      <c r="C290" s="238"/>
      <c r="D290" s="239"/>
      <c r="E290" s="238"/>
      <c r="F290" s="301"/>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1"/>
      <c r="B291" s="239"/>
      <c r="C291" s="238"/>
      <c r="D291" s="239"/>
      <c r="E291" s="238"/>
      <c r="F291" s="301"/>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1"/>
      <c r="B292" s="239"/>
      <c r="C292" s="238"/>
      <c r="D292" s="239"/>
      <c r="E292" s="238"/>
      <c r="F292" s="301"/>
      <c r="G292" s="222"/>
      <c r="H292" s="151"/>
      <c r="I292" s="151"/>
      <c r="J292" s="151"/>
      <c r="K292" s="151"/>
      <c r="L292" s="151"/>
      <c r="M292" s="151"/>
      <c r="N292" s="151"/>
      <c r="O292" s="151"/>
      <c r="P292" s="223"/>
      <c r="Q292" s="974"/>
      <c r="R292" s="975"/>
      <c r="S292" s="975"/>
      <c r="T292" s="975"/>
      <c r="U292" s="975"/>
      <c r="V292" s="975"/>
      <c r="W292" s="975"/>
      <c r="X292" s="975"/>
      <c r="Y292" s="975"/>
      <c r="Z292" s="975"/>
      <c r="AA292" s="97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1"/>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1"/>
      <c r="B295" s="239"/>
      <c r="C295" s="238"/>
      <c r="D295" s="239"/>
      <c r="E295" s="238"/>
      <c r="F295" s="301"/>
      <c r="G295" s="217"/>
      <c r="H295" s="148"/>
      <c r="I295" s="148"/>
      <c r="J295" s="148"/>
      <c r="K295" s="148"/>
      <c r="L295" s="148"/>
      <c r="M295" s="148"/>
      <c r="N295" s="148"/>
      <c r="O295" s="148"/>
      <c r="P295" s="218"/>
      <c r="Q295" s="968"/>
      <c r="R295" s="969"/>
      <c r="S295" s="969"/>
      <c r="T295" s="969"/>
      <c r="U295" s="969"/>
      <c r="V295" s="969"/>
      <c r="W295" s="969"/>
      <c r="X295" s="969"/>
      <c r="Y295" s="969"/>
      <c r="Z295" s="969"/>
      <c r="AA295" s="97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1"/>
      <c r="B296" s="239"/>
      <c r="C296" s="238"/>
      <c r="D296" s="239"/>
      <c r="E296" s="238"/>
      <c r="F296" s="301"/>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1"/>
      <c r="B297" s="239"/>
      <c r="C297" s="238"/>
      <c r="D297" s="239"/>
      <c r="E297" s="238"/>
      <c r="F297" s="301"/>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1"/>
      <c r="B298" s="239"/>
      <c r="C298" s="238"/>
      <c r="D298" s="239"/>
      <c r="E298" s="238"/>
      <c r="F298" s="301"/>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1"/>
      <c r="B299" s="239"/>
      <c r="C299" s="238"/>
      <c r="D299" s="239"/>
      <c r="E299" s="238"/>
      <c r="F299" s="301"/>
      <c r="G299" s="222"/>
      <c r="H299" s="151"/>
      <c r="I299" s="151"/>
      <c r="J299" s="151"/>
      <c r="K299" s="151"/>
      <c r="L299" s="151"/>
      <c r="M299" s="151"/>
      <c r="N299" s="151"/>
      <c r="O299" s="151"/>
      <c r="P299" s="223"/>
      <c r="Q299" s="974"/>
      <c r="R299" s="975"/>
      <c r="S299" s="975"/>
      <c r="T299" s="975"/>
      <c r="U299" s="975"/>
      <c r="V299" s="975"/>
      <c r="W299" s="975"/>
      <c r="X299" s="975"/>
      <c r="Y299" s="975"/>
      <c r="Z299" s="975"/>
      <c r="AA299" s="97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1"/>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1"/>
      <c r="B302" s="239"/>
      <c r="C302" s="238"/>
      <c r="D302" s="239"/>
      <c r="E302" s="238"/>
      <c r="F302" s="301"/>
      <c r="G302" s="217"/>
      <c r="H302" s="148"/>
      <c r="I302" s="148"/>
      <c r="J302" s="148"/>
      <c r="K302" s="148"/>
      <c r="L302" s="148"/>
      <c r="M302" s="148"/>
      <c r="N302" s="148"/>
      <c r="O302" s="148"/>
      <c r="P302" s="218"/>
      <c r="Q302" s="968"/>
      <c r="R302" s="969"/>
      <c r="S302" s="969"/>
      <c r="T302" s="969"/>
      <c r="U302" s="969"/>
      <c r="V302" s="969"/>
      <c r="W302" s="969"/>
      <c r="X302" s="969"/>
      <c r="Y302" s="969"/>
      <c r="Z302" s="969"/>
      <c r="AA302" s="97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1"/>
      <c r="B303" s="239"/>
      <c r="C303" s="238"/>
      <c r="D303" s="239"/>
      <c r="E303" s="238"/>
      <c r="F303" s="301"/>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1"/>
      <c r="B304" s="239"/>
      <c r="C304" s="238"/>
      <c r="D304" s="239"/>
      <c r="E304" s="238"/>
      <c r="F304" s="301"/>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1"/>
      <c r="B305" s="239"/>
      <c r="C305" s="238"/>
      <c r="D305" s="239"/>
      <c r="E305" s="238"/>
      <c r="F305" s="301"/>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1"/>
      <c r="B306" s="239"/>
      <c r="C306" s="238"/>
      <c r="D306" s="239"/>
      <c r="E306" s="302"/>
      <c r="F306" s="303"/>
      <c r="G306" s="222"/>
      <c r="H306" s="151"/>
      <c r="I306" s="151"/>
      <c r="J306" s="151"/>
      <c r="K306" s="151"/>
      <c r="L306" s="151"/>
      <c r="M306" s="151"/>
      <c r="N306" s="151"/>
      <c r="O306" s="151"/>
      <c r="P306" s="223"/>
      <c r="Q306" s="974"/>
      <c r="R306" s="975"/>
      <c r="S306" s="975"/>
      <c r="T306" s="975"/>
      <c r="U306" s="975"/>
      <c r="V306" s="975"/>
      <c r="W306" s="975"/>
      <c r="X306" s="975"/>
      <c r="Y306" s="975"/>
      <c r="Z306" s="975"/>
      <c r="AA306" s="97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454</v>
      </c>
      <c r="AF312" s="252"/>
      <c r="AG312" s="252"/>
      <c r="AH312" s="252"/>
      <c r="AI312" s="252" t="s">
        <v>451</v>
      </c>
      <c r="AJ312" s="252"/>
      <c r="AK312" s="252"/>
      <c r="AL312" s="252"/>
      <c r="AM312" s="252" t="s">
        <v>446</v>
      </c>
      <c r="AN312" s="252"/>
      <c r="AO312" s="252"/>
      <c r="AP312" s="254"/>
      <c r="AQ312" s="254" t="s">
        <v>306</v>
      </c>
      <c r="AR312" s="255"/>
      <c r="AS312" s="255"/>
      <c r="AT312" s="256"/>
      <c r="AU312" s="266" t="s">
        <v>322</v>
      </c>
      <c r="AV312" s="266"/>
      <c r="AW312" s="266"/>
      <c r="AX312" s="267"/>
    </row>
    <row r="313" spans="1:50" ht="18.75" hidden="1" customHeight="1" x14ac:dyDescent="0.15">
      <c r="A313" s="98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8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8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454</v>
      </c>
      <c r="AF316" s="252"/>
      <c r="AG316" s="252"/>
      <c r="AH316" s="252"/>
      <c r="AI316" s="252" t="s">
        <v>451</v>
      </c>
      <c r="AJ316" s="252"/>
      <c r="AK316" s="252"/>
      <c r="AL316" s="252"/>
      <c r="AM316" s="252" t="s">
        <v>446</v>
      </c>
      <c r="AN316" s="252"/>
      <c r="AO316" s="252"/>
      <c r="AP316" s="254"/>
      <c r="AQ316" s="254" t="s">
        <v>306</v>
      </c>
      <c r="AR316" s="255"/>
      <c r="AS316" s="255"/>
      <c r="AT316" s="256"/>
      <c r="AU316" s="266" t="s">
        <v>322</v>
      </c>
      <c r="AV316" s="266"/>
      <c r="AW316" s="266"/>
      <c r="AX316" s="267"/>
    </row>
    <row r="317" spans="1:50" ht="18.75" hidden="1" customHeight="1" x14ac:dyDescent="0.15">
      <c r="A317" s="98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8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8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454</v>
      </c>
      <c r="AF320" s="252"/>
      <c r="AG320" s="252"/>
      <c r="AH320" s="252"/>
      <c r="AI320" s="252" t="s">
        <v>451</v>
      </c>
      <c r="AJ320" s="252"/>
      <c r="AK320" s="252"/>
      <c r="AL320" s="252"/>
      <c r="AM320" s="252" t="s">
        <v>447</v>
      </c>
      <c r="AN320" s="252"/>
      <c r="AO320" s="252"/>
      <c r="AP320" s="254"/>
      <c r="AQ320" s="254" t="s">
        <v>306</v>
      </c>
      <c r="AR320" s="255"/>
      <c r="AS320" s="255"/>
      <c r="AT320" s="256"/>
      <c r="AU320" s="266" t="s">
        <v>322</v>
      </c>
      <c r="AV320" s="266"/>
      <c r="AW320" s="266"/>
      <c r="AX320" s="267"/>
    </row>
    <row r="321" spans="1:50" ht="18.75" hidden="1" customHeight="1" x14ac:dyDescent="0.15">
      <c r="A321" s="98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8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8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454</v>
      </c>
      <c r="AF324" s="252"/>
      <c r="AG324" s="252"/>
      <c r="AH324" s="252"/>
      <c r="AI324" s="252" t="s">
        <v>451</v>
      </c>
      <c r="AJ324" s="252"/>
      <c r="AK324" s="252"/>
      <c r="AL324" s="252"/>
      <c r="AM324" s="252" t="s">
        <v>446</v>
      </c>
      <c r="AN324" s="252"/>
      <c r="AO324" s="252"/>
      <c r="AP324" s="254"/>
      <c r="AQ324" s="254" t="s">
        <v>306</v>
      </c>
      <c r="AR324" s="255"/>
      <c r="AS324" s="255"/>
      <c r="AT324" s="256"/>
      <c r="AU324" s="266" t="s">
        <v>322</v>
      </c>
      <c r="AV324" s="266"/>
      <c r="AW324" s="266"/>
      <c r="AX324" s="267"/>
    </row>
    <row r="325" spans="1:50" ht="18.75" hidden="1" customHeight="1" x14ac:dyDescent="0.15">
      <c r="A325" s="98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8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8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455</v>
      </c>
      <c r="AF328" s="252"/>
      <c r="AG328" s="252"/>
      <c r="AH328" s="252"/>
      <c r="AI328" s="252" t="s">
        <v>451</v>
      </c>
      <c r="AJ328" s="252"/>
      <c r="AK328" s="252"/>
      <c r="AL328" s="252"/>
      <c r="AM328" s="252" t="s">
        <v>447</v>
      </c>
      <c r="AN328" s="252"/>
      <c r="AO328" s="252"/>
      <c r="AP328" s="254"/>
      <c r="AQ328" s="254" t="s">
        <v>306</v>
      </c>
      <c r="AR328" s="255"/>
      <c r="AS328" s="255"/>
      <c r="AT328" s="256"/>
      <c r="AU328" s="266" t="s">
        <v>322</v>
      </c>
      <c r="AV328" s="266"/>
      <c r="AW328" s="266"/>
      <c r="AX328" s="267"/>
    </row>
    <row r="329" spans="1:50" ht="18.75" hidden="1" customHeight="1" x14ac:dyDescent="0.15">
      <c r="A329" s="98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8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81"/>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1"/>
      <c r="B334" s="239"/>
      <c r="C334" s="238"/>
      <c r="D334" s="239"/>
      <c r="E334" s="238"/>
      <c r="F334" s="301"/>
      <c r="G334" s="217"/>
      <c r="H334" s="148"/>
      <c r="I334" s="148"/>
      <c r="J334" s="148"/>
      <c r="K334" s="148"/>
      <c r="L334" s="148"/>
      <c r="M334" s="148"/>
      <c r="N334" s="148"/>
      <c r="O334" s="148"/>
      <c r="P334" s="218"/>
      <c r="Q334" s="968"/>
      <c r="R334" s="969"/>
      <c r="S334" s="969"/>
      <c r="T334" s="969"/>
      <c r="U334" s="969"/>
      <c r="V334" s="969"/>
      <c r="W334" s="969"/>
      <c r="X334" s="969"/>
      <c r="Y334" s="969"/>
      <c r="Z334" s="969"/>
      <c r="AA334" s="97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1"/>
      <c r="B335" s="239"/>
      <c r="C335" s="238"/>
      <c r="D335" s="239"/>
      <c r="E335" s="238"/>
      <c r="F335" s="301"/>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1"/>
      <c r="B336" s="239"/>
      <c r="C336" s="238"/>
      <c r="D336" s="239"/>
      <c r="E336" s="238"/>
      <c r="F336" s="301"/>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1"/>
      <c r="B337" s="239"/>
      <c r="C337" s="238"/>
      <c r="D337" s="239"/>
      <c r="E337" s="238"/>
      <c r="F337" s="301"/>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1"/>
      <c r="B338" s="239"/>
      <c r="C338" s="238"/>
      <c r="D338" s="239"/>
      <c r="E338" s="238"/>
      <c r="F338" s="301"/>
      <c r="G338" s="222"/>
      <c r="H338" s="151"/>
      <c r="I338" s="151"/>
      <c r="J338" s="151"/>
      <c r="K338" s="151"/>
      <c r="L338" s="151"/>
      <c r="M338" s="151"/>
      <c r="N338" s="151"/>
      <c r="O338" s="151"/>
      <c r="P338" s="223"/>
      <c r="Q338" s="974"/>
      <c r="R338" s="975"/>
      <c r="S338" s="975"/>
      <c r="T338" s="975"/>
      <c r="U338" s="975"/>
      <c r="V338" s="975"/>
      <c r="W338" s="975"/>
      <c r="X338" s="975"/>
      <c r="Y338" s="975"/>
      <c r="Z338" s="975"/>
      <c r="AA338" s="97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1"/>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1"/>
      <c r="B341" s="239"/>
      <c r="C341" s="238"/>
      <c r="D341" s="239"/>
      <c r="E341" s="238"/>
      <c r="F341" s="301"/>
      <c r="G341" s="217"/>
      <c r="H341" s="148"/>
      <c r="I341" s="148"/>
      <c r="J341" s="148"/>
      <c r="K341" s="148"/>
      <c r="L341" s="148"/>
      <c r="M341" s="148"/>
      <c r="N341" s="148"/>
      <c r="O341" s="148"/>
      <c r="P341" s="218"/>
      <c r="Q341" s="968"/>
      <c r="R341" s="969"/>
      <c r="S341" s="969"/>
      <c r="T341" s="969"/>
      <c r="U341" s="969"/>
      <c r="V341" s="969"/>
      <c r="W341" s="969"/>
      <c r="X341" s="969"/>
      <c r="Y341" s="969"/>
      <c r="Z341" s="969"/>
      <c r="AA341" s="97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1"/>
      <c r="B342" s="239"/>
      <c r="C342" s="238"/>
      <c r="D342" s="239"/>
      <c r="E342" s="238"/>
      <c r="F342" s="301"/>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1"/>
      <c r="B343" s="239"/>
      <c r="C343" s="238"/>
      <c r="D343" s="239"/>
      <c r="E343" s="238"/>
      <c r="F343" s="301"/>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1"/>
      <c r="B344" s="239"/>
      <c r="C344" s="238"/>
      <c r="D344" s="239"/>
      <c r="E344" s="238"/>
      <c r="F344" s="301"/>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1"/>
      <c r="B345" s="239"/>
      <c r="C345" s="238"/>
      <c r="D345" s="239"/>
      <c r="E345" s="238"/>
      <c r="F345" s="301"/>
      <c r="G345" s="222"/>
      <c r="H345" s="151"/>
      <c r="I345" s="151"/>
      <c r="J345" s="151"/>
      <c r="K345" s="151"/>
      <c r="L345" s="151"/>
      <c r="M345" s="151"/>
      <c r="N345" s="151"/>
      <c r="O345" s="151"/>
      <c r="P345" s="223"/>
      <c r="Q345" s="974"/>
      <c r="R345" s="975"/>
      <c r="S345" s="975"/>
      <c r="T345" s="975"/>
      <c r="U345" s="975"/>
      <c r="V345" s="975"/>
      <c r="W345" s="975"/>
      <c r="X345" s="975"/>
      <c r="Y345" s="975"/>
      <c r="Z345" s="975"/>
      <c r="AA345" s="97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1"/>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1"/>
      <c r="B348" s="239"/>
      <c r="C348" s="238"/>
      <c r="D348" s="239"/>
      <c r="E348" s="238"/>
      <c r="F348" s="301"/>
      <c r="G348" s="217"/>
      <c r="H348" s="148"/>
      <c r="I348" s="148"/>
      <c r="J348" s="148"/>
      <c r="K348" s="148"/>
      <c r="L348" s="148"/>
      <c r="M348" s="148"/>
      <c r="N348" s="148"/>
      <c r="O348" s="148"/>
      <c r="P348" s="218"/>
      <c r="Q348" s="968"/>
      <c r="R348" s="969"/>
      <c r="S348" s="969"/>
      <c r="T348" s="969"/>
      <c r="U348" s="969"/>
      <c r="V348" s="969"/>
      <c r="W348" s="969"/>
      <c r="X348" s="969"/>
      <c r="Y348" s="969"/>
      <c r="Z348" s="969"/>
      <c r="AA348" s="97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1"/>
      <c r="B349" s="239"/>
      <c r="C349" s="238"/>
      <c r="D349" s="239"/>
      <c r="E349" s="238"/>
      <c r="F349" s="301"/>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1"/>
      <c r="B350" s="239"/>
      <c r="C350" s="238"/>
      <c r="D350" s="239"/>
      <c r="E350" s="238"/>
      <c r="F350" s="301"/>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1"/>
      <c r="B351" s="239"/>
      <c r="C351" s="238"/>
      <c r="D351" s="239"/>
      <c r="E351" s="238"/>
      <c r="F351" s="301"/>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1"/>
      <c r="B352" s="239"/>
      <c r="C352" s="238"/>
      <c r="D352" s="239"/>
      <c r="E352" s="238"/>
      <c r="F352" s="301"/>
      <c r="G352" s="222"/>
      <c r="H352" s="151"/>
      <c r="I352" s="151"/>
      <c r="J352" s="151"/>
      <c r="K352" s="151"/>
      <c r="L352" s="151"/>
      <c r="M352" s="151"/>
      <c r="N352" s="151"/>
      <c r="O352" s="151"/>
      <c r="P352" s="223"/>
      <c r="Q352" s="974"/>
      <c r="R352" s="975"/>
      <c r="S352" s="975"/>
      <c r="T352" s="975"/>
      <c r="U352" s="975"/>
      <c r="V352" s="975"/>
      <c r="W352" s="975"/>
      <c r="X352" s="975"/>
      <c r="Y352" s="975"/>
      <c r="Z352" s="975"/>
      <c r="AA352" s="97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1"/>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1"/>
      <c r="B355" s="239"/>
      <c r="C355" s="238"/>
      <c r="D355" s="239"/>
      <c r="E355" s="238"/>
      <c r="F355" s="301"/>
      <c r="G355" s="217"/>
      <c r="H355" s="148"/>
      <c r="I355" s="148"/>
      <c r="J355" s="148"/>
      <c r="K355" s="148"/>
      <c r="L355" s="148"/>
      <c r="M355" s="148"/>
      <c r="N355" s="148"/>
      <c r="O355" s="148"/>
      <c r="P355" s="218"/>
      <c r="Q355" s="968"/>
      <c r="R355" s="969"/>
      <c r="S355" s="969"/>
      <c r="T355" s="969"/>
      <c r="U355" s="969"/>
      <c r="V355" s="969"/>
      <c r="W355" s="969"/>
      <c r="X355" s="969"/>
      <c r="Y355" s="969"/>
      <c r="Z355" s="969"/>
      <c r="AA355" s="97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1"/>
      <c r="B356" s="239"/>
      <c r="C356" s="238"/>
      <c r="D356" s="239"/>
      <c r="E356" s="238"/>
      <c r="F356" s="301"/>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1"/>
      <c r="B357" s="239"/>
      <c r="C357" s="238"/>
      <c r="D357" s="239"/>
      <c r="E357" s="238"/>
      <c r="F357" s="301"/>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1"/>
      <c r="B358" s="239"/>
      <c r="C358" s="238"/>
      <c r="D358" s="239"/>
      <c r="E358" s="238"/>
      <c r="F358" s="301"/>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1"/>
      <c r="B359" s="239"/>
      <c r="C359" s="238"/>
      <c r="D359" s="239"/>
      <c r="E359" s="238"/>
      <c r="F359" s="301"/>
      <c r="G359" s="222"/>
      <c r="H359" s="151"/>
      <c r="I359" s="151"/>
      <c r="J359" s="151"/>
      <c r="K359" s="151"/>
      <c r="L359" s="151"/>
      <c r="M359" s="151"/>
      <c r="N359" s="151"/>
      <c r="O359" s="151"/>
      <c r="P359" s="223"/>
      <c r="Q359" s="974"/>
      <c r="R359" s="975"/>
      <c r="S359" s="975"/>
      <c r="T359" s="975"/>
      <c r="U359" s="975"/>
      <c r="V359" s="975"/>
      <c r="W359" s="975"/>
      <c r="X359" s="975"/>
      <c r="Y359" s="975"/>
      <c r="Z359" s="975"/>
      <c r="AA359" s="97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1"/>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1"/>
      <c r="B362" s="239"/>
      <c r="C362" s="238"/>
      <c r="D362" s="239"/>
      <c r="E362" s="238"/>
      <c r="F362" s="301"/>
      <c r="G362" s="217"/>
      <c r="H362" s="148"/>
      <c r="I362" s="148"/>
      <c r="J362" s="148"/>
      <c r="K362" s="148"/>
      <c r="L362" s="148"/>
      <c r="M362" s="148"/>
      <c r="N362" s="148"/>
      <c r="O362" s="148"/>
      <c r="P362" s="218"/>
      <c r="Q362" s="968"/>
      <c r="R362" s="969"/>
      <c r="S362" s="969"/>
      <c r="T362" s="969"/>
      <c r="U362" s="969"/>
      <c r="V362" s="969"/>
      <c r="W362" s="969"/>
      <c r="X362" s="969"/>
      <c r="Y362" s="969"/>
      <c r="Z362" s="969"/>
      <c r="AA362" s="97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1"/>
      <c r="B363" s="239"/>
      <c r="C363" s="238"/>
      <c r="D363" s="239"/>
      <c r="E363" s="238"/>
      <c r="F363" s="301"/>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1"/>
      <c r="B364" s="239"/>
      <c r="C364" s="238"/>
      <c r="D364" s="239"/>
      <c r="E364" s="238"/>
      <c r="F364" s="301"/>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1"/>
      <c r="B365" s="239"/>
      <c r="C365" s="238"/>
      <c r="D365" s="239"/>
      <c r="E365" s="238"/>
      <c r="F365" s="301"/>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1"/>
      <c r="B366" s="239"/>
      <c r="C366" s="238"/>
      <c r="D366" s="239"/>
      <c r="E366" s="302"/>
      <c r="F366" s="303"/>
      <c r="G366" s="222"/>
      <c r="H366" s="151"/>
      <c r="I366" s="151"/>
      <c r="J366" s="151"/>
      <c r="K366" s="151"/>
      <c r="L366" s="151"/>
      <c r="M366" s="151"/>
      <c r="N366" s="151"/>
      <c r="O366" s="151"/>
      <c r="P366" s="223"/>
      <c r="Q366" s="974"/>
      <c r="R366" s="975"/>
      <c r="S366" s="975"/>
      <c r="T366" s="975"/>
      <c r="U366" s="975"/>
      <c r="V366" s="975"/>
      <c r="W366" s="975"/>
      <c r="X366" s="975"/>
      <c r="Y366" s="975"/>
      <c r="Z366" s="975"/>
      <c r="AA366" s="97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454</v>
      </c>
      <c r="AF372" s="252"/>
      <c r="AG372" s="252"/>
      <c r="AH372" s="252"/>
      <c r="AI372" s="252" t="s">
        <v>451</v>
      </c>
      <c r="AJ372" s="252"/>
      <c r="AK372" s="252"/>
      <c r="AL372" s="252"/>
      <c r="AM372" s="252" t="s">
        <v>446</v>
      </c>
      <c r="AN372" s="252"/>
      <c r="AO372" s="252"/>
      <c r="AP372" s="254"/>
      <c r="AQ372" s="254" t="s">
        <v>306</v>
      </c>
      <c r="AR372" s="255"/>
      <c r="AS372" s="255"/>
      <c r="AT372" s="256"/>
      <c r="AU372" s="266" t="s">
        <v>322</v>
      </c>
      <c r="AV372" s="266"/>
      <c r="AW372" s="266"/>
      <c r="AX372" s="267"/>
    </row>
    <row r="373" spans="1:50" ht="18.75" hidden="1" customHeight="1" x14ac:dyDescent="0.15">
      <c r="A373" s="98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8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8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454</v>
      </c>
      <c r="AF376" s="252"/>
      <c r="AG376" s="252"/>
      <c r="AH376" s="252"/>
      <c r="AI376" s="252" t="s">
        <v>451</v>
      </c>
      <c r="AJ376" s="252"/>
      <c r="AK376" s="252"/>
      <c r="AL376" s="252"/>
      <c r="AM376" s="252" t="s">
        <v>446</v>
      </c>
      <c r="AN376" s="252"/>
      <c r="AO376" s="252"/>
      <c r="AP376" s="254"/>
      <c r="AQ376" s="254" t="s">
        <v>306</v>
      </c>
      <c r="AR376" s="255"/>
      <c r="AS376" s="255"/>
      <c r="AT376" s="256"/>
      <c r="AU376" s="266" t="s">
        <v>322</v>
      </c>
      <c r="AV376" s="266"/>
      <c r="AW376" s="266"/>
      <c r="AX376" s="267"/>
    </row>
    <row r="377" spans="1:50" ht="18.75" hidden="1" customHeight="1" x14ac:dyDescent="0.15">
      <c r="A377" s="98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8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8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454</v>
      </c>
      <c r="AF380" s="252"/>
      <c r="AG380" s="252"/>
      <c r="AH380" s="252"/>
      <c r="AI380" s="252" t="s">
        <v>451</v>
      </c>
      <c r="AJ380" s="252"/>
      <c r="AK380" s="252"/>
      <c r="AL380" s="252"/>
      <c r="AM380" s="252" t="s">
        <v>446</v>
      </c>
      <c r="AN380" s="252"/>
      <c r="AO380" s="252"/>
      <c r="AP380" s="254"/>
      <c r="AQ380" s="254" t="s">
        <v>306</v>
      </c>
      <c r="AR380" s="255"/>
      <c r="AS380" s="255"/>
      <c r="AT380" s="256"/>
      <c r="AU380" s="266" t="s">
        <v>322</v>
      </c>
      <c r="AV380" s="266"/>
      <c r="AW380" s="266"/>
      <c r="AX380" s="267"/>
    </row>
    <row r="381" spans="1:50" ht="18.75" hidden="1" customHeight="1" x14ac:dyDescent="0.15">
      <c r="A381" s="98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8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8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454</v>
      </c>
      <c r="AF384" s="252"/>
      <c r="AG384" s="252"/>
      <c r="AH384" s="252"/>
      <c r="AI384" s="252" t="s">
        <v>451</v>
      </c>
      <c r="AJ384" s="252"/>
      <c r="AK384" s="252"/>
      <c r="AL384" s="252"/>
      <c r="AM384" s="252" t="s">
        <v>446</v>
      </c>
      <c r="AN384" s="252"/>
      <c r="AO384" s="252"/>
      <c r="AP384" s="254"/>
      <c r="AQ384" s="254" t="s">
        <v>306</v>
      </c>
      <c r="AR384" s="255"/>
      <c r="AS384" s="255"/>
      <c r="AT384" s="256"/>
      <c r="AU384" s="266" t="s">
        <v>322</v>
      </c>
      <c r="AV384" s="266"/>
      <c r="AW384" s="266"/>
      <c r="AX384" s="267"/>
    </row>
    <row r="385" spans="1:50" ht="18.75" hidden="1" customHeight="1" x14ac:dyDescent="0.15">
      <c r="A385" s="98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8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8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454</v>
      </c>
      <c r="AF388" s="252"/>
      <c r="AG388" s="252"/>
      <c r="AH388" s="252"/>
      <c r="AI388" s="252" t="s">
        <v>451</v>
      </c>
      <c r="AJ388" s="252"/>
      <c r="AK388" s="252"/>
      <c r="AL388" s="252"/>
      <c r="AM388" s="252" t="s">
        <v>446</v>
      </c>
      <c r="AN388" s="252"/>
      <c r="AO388" s="252"/>
      <c r="AP388" s="254"/>
      <c r="AQ388" s="254" t="s">
        <v>306</v>
      </c>
      <c r="AR388" s="255"/>
      <c r="AS388" s="255"/>
      <c r="AT388" s="256"/>
      <c r="AU388" s="266" t="s">
        <v>322</v>
      </c>
      <c r="AV388" s="266"/>
      <c r="AW388" s="266"/>
      <c r="AX388" s="267"/>
    </row>
    <row r="389" spans="1:50" ht="18.75" hidden="1" customHeight="1" x14ac:dyDescent="0.15">
      <c r="A389" s="98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8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81"/>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1"/>
      <c r="B394" s="239"/>
      <c r="C394" s="238"/>
      <c r="D394" s="239"/>
      <c r="E394" s="238"/>
      <c r="F394" s="301"/>
      <c r="G394" s="217"/>
      <c r="H394" s="148"/>
      <c r="I394" s="148"/>
      <c r="J394" s="148"/>
      <c r="K394" s="148"/>
      <c r="L394" s="148"/>
      <c r="M394" s="148"/>
      <c r="N394" s="148"/>
      <c r="O394" s="148"/>
      <c r="P394" s="218"/>
      <c r="Q394" s="968"/>
      <c r="R394" s="969"/>
      <c r="S394" s="969"/>
      <c r="T394" s="969"/>
      <c r="U394" s="969"/>
      <c r="V394" s="969"/>
      <c r="W394" s="969"/>
      <c r="X394" s="969"/>
      <c r="Y394" s="969"/>
      <c r="Z394" s="969"/>
      <c r="AA394" s="97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1"/>
      <c r="B395" s="239"/>
      <c r="C395" s="238"/>
      <c r="D395" s="239"/>
      <c r="E395" s="238"/>
      <c r="F395" s="301"/>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1"/>
      <c r="B396" s="239"/>
      <c r="C396" s="238"/>
      <c r="D396" s="239"/>
      <c r="E396" s="238"/>
      <c r="F396" s="301"/>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1"/>
      <c r="B397" s="239"/>
      <c r="C397" s="238"/>
      <c r="D397" s="239"/>
      <c r="E397" s="238"/>
      <c r="F397" s="301"/>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1"/>
      <c r="B398" s="239"/>
      <c r="C398" s="238"/>
      <c r="D398" s="239"/>
      <c r="E398" s="238"/>
      <c r="F398" s="301"/>
      <c r="G398" s="222"/>
      <c r="H398" s="151"/>
      <c r="I398" s="151"/>
      <c r="J398" s="151"/>
      <c r="K398" s="151"/>
      <c r="L398" s="151"/>
      <c r="M398" s="151"/>
      <c r="N398" s="151"/>
      <c r="O398" s="151"/>
      <c r="P398" s="223"/>
      <c r="Q398" s="974"/>
      <c r="R398" s="975"/>
      <c r="S398" s="975"/>
      <c r="T398" s="975"/>
      <c r="U398" s="975"/>
      <c r="V398" s="975"/>
      <c r="W398" s="975"/>
      <c r="X398" s="975"/>
      <c r="Y398" s="975"/>
      <c r="Z398" s="975"/>
      <c r="AA398" s="97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1"/>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1"/>
      <c r="B401" s="239"/>
      <c r="C401" s="238"/>
      <c r="D401" s="239"/>
      <c r="E401" s="238"/>
      <c r="F401" s="301"/>
      <c r="G401" s="217"/>
      <c r="H401" s="148"/>
      <c r="I401" s="148"/>
      <c r="J401" s="148"/>
      <c r="K401" s="148"/>
      <c r="L401" s="148"/>
      <c r="M401" s="148"/>
      <c r="N401" s="148"/>
      <c r="O401" s="148"/>
      <c r="P401" s="218"/>
      <c r="Q401" s="968"/>
      <c r="R401" s="969"/>
      <c r="S401" s="969"/>
      <c r="T401" s="969"/>
      <c r="U401" s="969"/>
      <c r="V401" s="969"/>
      <c r="W401" s="969"/>
      <c r="X401" s="969"/>
      <c r="Y401" s="969"/>
      <c r="Z401" s="969"/>
      <c r="AA401" s="97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1"/>
      <c r="B402" s="239"/>
      <c r="C402" s="238"/>
      <c r="D402" s="239"/>
      <c r="E402" s="238"/>
      <c r="F402" s="301"/>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1"/>
      <c r="B403" s="239"/>
      <c r="C403" s="238"/>
      <c r="D403" s="239"/>
      <c r="E403" s="238"/>
      <c r="F403" s="301"/>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1"/>
      <c r="B404" s="239"/>
      <c r="C404" s="238"/>
      <c r="D404" s="239"/>
      <c r="E404" s="238"/>
      <c r="F404" s="301"/>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1"/>
      <c r="B405" s="239"/>
      <c r="C405" s="238"/>
      <c r="D405" s="239"/>
      <c r="E405" s="238"/>
      <c r="F405" s="301"/>
      <c r="G405" s="222"/>
      <c r="H405" s="151"/>
      <c r="I405" s="151"/>
      <c r="J405" s="151"/>
      <c r="K405" s="151"/>
      <c r="L405" s="151"/>
      <c r="M405" s="151"/>
      <c r="N405" s="151"/>
      <c r="O405" s="151"/>
      <c r="P405" s="223"/>
      <c r="Q405" s="974"/>
      <c r="R405" s="975"/>
      <c r="S405" s="975"/>
      <c r="T405" s="975"/>
      <c r="U405" s="975"/>
      <c r="V405" s="975"/>
      <c r="W405" s="975"/>
      <c r="X405" s="975"/>
      <c r="Y405" s="975"/>
      <c r="Z405" s="975"/>
      <c r="AA405" s="97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1"/>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1"/>
      <c r="B408" s="239"/>
      <c r="C408" s="238"/>
      <c r="D408" s="239"/>
      <c r="E408" s="238"/>
      <c r="F408" s="301"/>
      <c r="G408" s="217"/>
      <c r="H408" s="148"/>
      <c r="I408" s="148"/>
      <c r="J408" s="148"/>
      <c r="K408" s="148"/>
      <c r="L408" s="148"/>
      <c r="M408" s="148"/>
      <c r="N408" s="148"/>
      <c r="O408" s="148"/>
      <c r="P408" s="218"/>
      <c r="Q408" s="968"/>
      <c r="R408" s="969"/>
      <c r="S408" s="969"/>
      <c r="T408" s="969"/>
      <c r="U408" s="969"/>
      <c r="V408" s="969"/>
      <c r="W408" s="969"/>
      <c r="X408" s="969"/>
      <c r="Y408" s="969"/>
      <c r="Z408" s="969"/>
      <c r="AA408" s="97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1"/>
      <c r="B409" s="239"/>
      <c r="C409" s="238"/>
      <c r="D409" s="239"/>
      <c r="E409" s="238"/>
      <c r="F409" s="301"/>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1"/>
      <c r="B410" s="239"/>
      <c r="C410" s="238"/>
      <c r="D410" s="239"/>
      <c r="E410" s="238"/>
      <c r="F410" s="301"/>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1"/>
      <c r="B411" s="239"/>
      <c r="C411" s="238"/>
      <c r="D411" s="239"/>
      <c r="E411" s="238"/>
      <c r="F411" s="301"/>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1"/>
      <c r="B412" s="239"/>
      <c r="C412" s="238"/>
      <c r="D412" s="239"/>
      <c r="E412" s="238"/>
      <c r="F412" s="301"/>
      <c r="G412" s="222"/>
      <c r="H412" s="151"/>
      <c r="I412" s="151"/>
      <c r="J412" s="151"/>
      <c r="K412" s="151"/>
      <c r="L412" s="151"/>
      <c r="M412" s="151"/>
      <c r="N412" s="151"/>
      <c r="O412" s="151"/>
      <c r="P412" s="223"/>
      <c r="Q412" s="974"/>
      <c r="R412" s="975"/>
      <c r="S412" s="975"/>
      <c r="T412" s="975"/>
      <c r="U412" s="975"/>
      <c r="V412" s="975"/>
      <c r="W412" s="975"/>
      <c r="X412" s="975"/>
      <c r="Y412" s="975"/>
      <c r="Z412" s="975"/>
      <c r="AA412" s="97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1"/>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1"/>
      <c r="B415" s="239"/>
      <c r="C415" s="238"/>
      <c r="D415" s="239"/>
      <c r="E415" s="238"/>
      <c r="F415" s="301"/>
      <c r="G415" s="217"/>
      <c r="H415" s="148"/>
      <c r="I415" s="148"/>
      <c r="J415" s="148"/>
      <c r="K415" s="148"/>
      <c r="L415" s="148"/>
      <c r="M415" s="148"/>
      <c r="N415" s="148"/>
      <c r="O415" s="148"/>
      <c r="P415" s="218"/>
      <c r="Q415" s="968"/>
      <c r="R415" s="969"/>
      <c r="S415" s="969"/>
      <c r="T415" s="969"/>
      <c r="U415" s="969"/>
      <c r="V415" s="969"/>
      <c r="W415" s="969"/>
      <c r="X415" s="969"/>
      <c r="Y415" s="969"/>
      <c r="Z415" s="969"/>
      <c r="AA415" s="97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1"/>
      <c r="B416" s="239"/>
      <c r="C416" s="238"/>
      <c r="D416" s="239"/>
      <c r="E416" s="238"/>
      <c r="F416" s="301"/>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1"/>
      <c r="B417" s="239"/>
      <c r="C417" s="238"/>
      <c r="D417" s="239"/>
      <c r="E417" s="238"/>
      <c r="F417" s="301"/>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1"/>
      <c r="B418" s="239"/>
      <c r="C418" s="238"/>
      <c r="D418" s="239"/>
      <c r="E418" s="238"/>
      <c r="F418" s="301"/>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1"/>
      <c r="B419" s="239"/>
      <c r="C419" s="238"/>
      <c r="D419" s="239"/>
      <c r="E419" s="238"/>
      <c r="F419" s="301"/>
      <c r="G419" s="222"/>
      <c r="H419" s="151"/>
      <c r="I419" s="151"/>
      <c r="J419" s="151"/>
      <c r="K419" s="151"/>
      <c r="L419" s="151"/>
      <c r="M419" s="151"/>
      <c r="N419" s="151"/>
      <c r="O419" s="151"/>
      <c r="P419" s="223"/>
      <c r="Q419" s="974"/>
      <c r="R419" s="975"/>
      <c r="S419" s="975"/>
      <c r="T419" s="975"/>
      <c r="U419" s="975"/>
      <c r="V419" s="975"/>
      <c r="W419" s="975"/>
      <c r="X419" s="975"/>
      <c r="Y419" s="975"/>
      <c r="Z419" s="975"/>
      <c r="AA419" s="97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1"/>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1"/>
      <c r="B422" s="239"/>
      <c r="C422" s="238"/>
      <c r="D422" s="239"/>
      <c r="E422" s="238"/>
      <c r="F422" s="301"/>
      <c r="G422" s="217"/>
      <c r="H422" s="148"/>
      <c r="I422" s="148"/>
      <c r="J422" s="148"/>
      <c r="K422" s="148"/>
      <c r="L422" s="148"/>
      <c r="M422" s="148"/>
      <c r="N422" s="148"/>
      <c r="O422" s="148"/>
      <c r="P422" s="218"/>
      <c r="Q422" s="968"/>
      <c r="R422" s="969"/>
      <c r="S422" s="969"/>
      <c r="T422" s="969"/>
      <c r="U422" s="969"/>
      <c r="V422" s="969"/>
      <c r="W422" s="969"/>
      <c r="X422" s="969"/>
      <c r="Y422" s="969"/>
      <c r="Z422" s="969"/>
      <c r="AA422" s="97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1"/>
      <c r="B423" s="239"/>
      <c r="C423" s="238"/>
      <c r="D423" s="239"/>
      <c r="E423" s="238"/>
      <c r="F423" s="301"/>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1"/>
      <c r="B424" s="239"/>
      <c r="C424" s="238"/>
      <c r="D424" s="239"/>
      <c r="E424" s="238"/>
      <c r="F424" s="301"/>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1"/>
      <c r="B425" s="239"/>
      <c r="C425" s="238"/>
      <c r="D425" s="239"/>
      <c r="E425" s="238"/>
      <c r="F425" s="301"/>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1"/>
      <c r="B426" s="239"/>
      <c r="C426" s="238"/>
      <c r="D426" s="239"/>
      <c r="E426" s="302"/>
      <c r="F426" s="303"/>
      <c r="G426" s="222"/>
      <c r="H426" s="151"/>
      <c r="I426" s="151"/>
      <c r="J426" s="151"/>
      <c r="K426" s="151"/>
      <c r="L426" s="151"/>
      <c r="M426" s="151"/>
      <c r="N426" s="151"/>
      <c r="O426" s="151"/>
      <c r="P426" s="223"/>
      <c r="Q426" s="974"/>
      <c r="R426" s="975"/>
      <c r="S426" s="975"/>
      <c r="T426" s="975"/>
      <c r="U426" s="975"/>
      <c r="V426" s="975"/>
      <c r="W426" s="975"/>
      <c r="X426" s="975"/>
      <c r="Y426" s="975"/>
      <c r="Z426" s="975"/>
      <c r="AA426" s="97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1"/>
      <c r="B429" s="239"/>
      <c r="C429" s="302"/>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81"/>
      <c r="B430" s="239"/>
      <c r="C430" s="236" t="s">
        <v>472</v>
      </c>
      <c r="D430" s="237"/>
      <c r="E430" s="225" t="s">
        <v>464</v>
      </c>
      <c r="F430" s="435"/>
      <c r="G430" s="227" t="s">
        <v>326</v>
      </c>
      <c r="H430" s="145"/>
      <c r="I430" s="14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8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447</v>
      </c>
      <c r="AJ431" s="168"/>
      <c r="AK431" s="168"/>
      <c r="AL431" s="163"/>
      <c r="AM431" s="168" t="s">
        <v>442</v>
      </c>
      <c r="AN431" s="168"/>
      <c r="AO431" s="168"/>
      <c r="AP431" s="163"/>
      <c r="AQ431" s="163" t="s">
        <v>306</v>
      </c>
      <c r="AR431" s="156"/>
      <c r="AS431" s="156"/>
      <c r="AT431" s="157"/>
      <c r="AU431" s="121" t="s">
        <v>252</v>
      </c>
      <c r="AV431" s="121"/>
      <c r="AW431" s="121"/>
      <c r="AX431" s="122"/>
    </row>
    <row r="432" spans="1:50" ht="18.75" hidden="1" customHeight="1" x14ac:dyDescent="0.15">
      <c r="A432" s="98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hidden="1" customHeight="1" x14ac:dyDescent="0.15">
      <c r="A433" s="981"/>
      <c r="B433" s="239"/>
      <c r="C433" s="238"/>
      <c r="D433" s="239"/>
      <c r="E433" s="153"/>
      <c r="F433" s="154"/>
      <c r="G433" s="217"/>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9"/>
    </row>
    <row r="434" spans="1:50" ht="23.25" hidden="1" customHeight="1" x14ac:dyDescent="0.15">
      <c r="A434" s="98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09"/>
    </row>
    <row r="435" spans="1:50" ht="23.25" hidden="1" customHeight="1" x14ac:dyDescent="0.15">
      <c r="A435" s="98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09"/>
    </row>
    <row r="436" spans="1:50" ht="18.75" hidden="1" customHeight="1" x14ac:dyDescent="0.15">
      <c r="A436" s="98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446</v>
      </c>
      <c r="AJ436" s="168"/>
      <c r="AK436" s="168"/>
      <c r="AL436" s="163"/>
      <c r="AM436" s="168" t="s">
        <v>442</v>
      </c>
      <c r="AN436" s="168"/>
      <c r="AO436" s="168"/>
      <c r="AP436" s="163"/>
      <c r="AQ436" s="163" t="s">
        <v>306</v>
      </c>
      <c r="AR436" s="156"/>
      <c r="AS436" s="156"/>
      <c r="AT436" s="157"/>
      <c r="AU436" s="121" t="s">
        <v>252</v>
      </c>
      <c r="AV436" s="121"/>
      <c r="AW436" s="121"/>
      <c r="AX436" s="122"/>
    </row>
    <row r="437" spans="1:50" ht="18.75" hidden="1" customHeight="1" x14ac:dyDescent="0.15">
      <c r="A437" s="98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8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8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8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446</v>
      </c>
      <c r="AJ441" s="168"/>
      <c r="AK441" s="168"/>
      <c r="AL441" s="163"/>
      <c r="AM441" s="168" t="s">
        <v>438</v>
      </c>
      <c r="AN441" s="168"/>
      <c r="AO441" s="168"/>
      <c r="AP441" s="163"/>
      <c r="AQ441" s="163" t="s">
        <v>306</v>
      </c>
      <c r="AR441" s="156"/>
      <c r="AS441" s="156"/>
      <c r="AT441" s="157"/>
      <c r="AU441" s="121" t="s">
        <v>252</v>
      </c>
      <c r="AV441" s="121"/>
      <c r="AW441" s="121"/>
      <c r="AX441" s="122"/>
    </row>
    <row r="442" spans="1:50" ht="18.75" hidden="1" customHeight="1" x14ac:dyDescent="0.15">
      <c r="A442" s="98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8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8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8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446</v>
      </c>
      <c r="AJ446" s="168"/>
      <c r="AK446" s="168"/>
      <c r="AL446" s="163"/>
      <c r="AM446" s="168" t="s">
        <v>443</v>
      </c>
      <c r="AN446" s="168"/>
      <c r="AO446" s="168"/>
      <c r="AP446" s="163"/>
      <c r="AQ446" s="163" t="s">
        <v>306</v>
      </c>
      <c r="AR446" s="156"/>
      <c r="AS446" s="156"/>
      <c r="AT446" s="157"/>
      <c r="AU446" s="121" t="s">
        <v>252</v>
      </c>
      <c r="AV446" s="121"/>
      <c r="AW446" s="121"/>
      <c r="AX446" s="122"/>
    </row>
    <row r="447" spans="1:50" ht="18.75" hidden="1" customHeight="1" x14ac:dyDescent="0.15">
      <c r="A447" s="98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8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8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8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446</v>
      </c>
      <c r="AJ451" s="168"/>
      <c r="AK451" s="168"/>
      <c r="AL451" s="163"/>
      <c r="AM451" s="168" t="s">
        <v>442</v>
      </c>
      <c r="AN451" s="168"/>
      <c r="AO451" s="168"/>
      <c r="AP451" s="163"/>
      <c r="AQ451" s="163" t="s">
        <v>306</v>
      </c>
      <c r="AR451" s="156"/>
      <c r="AS451" s="156"/>
      <c r="AT451" s="157"/>
      <c r="AU451" s="121" t="s">
        <v>252</v>
      </c>
      <c r="AV451" s="121"/>
      <c r="AW451" s="121"/>
      <c r="AX451" s="122"/>
    </row>
    <row r="452" spans="1:50" ht="18.75" hidden="1" customHeight="1" x14ac:dyDescent="0.15">
      <c r="A452" s="98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8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8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hidden="1" customHeight="1" x14ac:dyDescent="0.15">
      <c r="A456" s="98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446</v>
      </c>
      <c r="AJ456" s="168"/>
      <c r="AK456" s="168"/>
      <c r="AL456" s="163"/>
      <c r="AM456" s="168" t="s">
        <v>442</v>
      </c>
      <c r="AN456" s="168"/>
      <c r="AO456" s="168"/>
      <c r="AP456" s="163"/>
      <c r="AQ456" s="163" t="s">
        <v>306</v>
      </c>
      <c r="AR456" s="156"/>
      <c r="AS456" s="156"/>
      <c r="AT456" s="157"/>
      <c r="AU456" s="121" t="s">
        <v>252</v>
      </c>
      <c r="AV456" s="121"/>
      <c r="AW456" s="121"/>
      <c r="AX456" s="122"/>
    </row>
    <row r="457" spans="1:50" ht="18.75" hidden="1" customHeight="1" x14ac:dyDescent="0.15">
      <c r="A457" s="98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hidden="1" customHeight="1" x14ac:dyDescent="0.15">
      <c r="A458" s="981"/>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hidden="1" customHeight="1" x14ac:dyDescent="0.15">
      <c r="A459" s="98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3.25" hidden="1" customHeight="1" x14ac:dyDescent="0.15">
      <c r="A460" s="98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x14ac:dyDescent="0.15">
      <c r="A461" s="98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446</v>
      </c>
      <c r="AJ461" s="168"/>
      <c r="AK461" s="168"/>
      <c r="AL461" s="163"/>
      <c r="AM461" s="168" t="s">
        <v>444</v>
      </c>
      <c r="AN461" s="168"/>
      <c r="AO461" s="168"/>
      <c r="AP461" s="163"/>
      <c r="AQ461" s="163" t="s">
        <v>306</v>
      </c>
      <c r="AR461" s="156"/>
      <c r="AS461" s="156"/>
      <c r="AT461" s="157"/>
      <c r="AU461" s="121" t="s">
        <v>252</v>
      </c>
      <c r="AV461" s="121"/>
      <c r="AW461" s="121"/>
      <c r="AX461" s="122"/>
    </row>
    <row r="462" spans="1:50" ht="18.75" hidden="1" customHeight="1" x14ac:dyDescent="0.15">
      <c r="A462" s="98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8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8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8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446</v>
      </c>
      <c r="AJ466" s="168"/>
      <c r="AK466" s="168"/>
      <c r="AL466" s="163"/>
      <c r="AM466" s="168" t="s">
        <v>442</v>
      </c>
      <c r="AN466" s="168"/>
      <c r="AO466" s="168"/>
      <c r="AP466" s="163"/>
      <c r="AQ466" s="163" t="s">
        <v>306</v>
      </c>
      <c r="AR466" s="156"/>
      <c r="AS466" s="156"/>
      <c r="AT466" s="157"/>
      <c r="AU466" s="121" t="s">
        <v>252</v>
      </c>
      <c r="AV466" s="121"/>
      <c r="AW466" s="121"/>
      <c r="AX466" s="122"/>
    </row>
    <row r="467" spans="1:50" ht="18.75" hidden="1" customHeight="1" x14ac:dyDescent="0.15">
      <c r="A467" s="98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8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8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8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446</v>
      </c>
      <c r="AJ471" s="168"/>
      <c r="AK471" s="168"/>
      <c r="AL471" s="163"/>
      <c r="AM471" s="168" t="s">
        <v>438</v>
      </c>
      <c r="AN471" s="168"/>
      <c r="AO471" s="168"/>
      <c r="AP471" s="163"/>
      <c r="AQ471" s="163" t="s">
        <v>306</v>
      </c>
      <c r="AR471" s="156"/>
      <c r="AS471" s="156"/>
      <c r="AT471" s="157"/>
      <c r="AU471" s="121" t="s">
        <v>252</v>
      </c>
      <c r="AV471" s="121"/>
      <c r="AW471" s="121"/>
      <c r="AX471" s="122"/>
    </row>
    <row r="472" spans="1:50" ht="18.75" hidden="1" customHeight="1" x14ac:dyDescent="0.15">
      <c r="A472" s="98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8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8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8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446</v>
      </c>
      <c r="AJ476" s="168"/>
      <c r="AK476" s="168"/>
      <c r="AL476" s="163"/>
      <c r="AM476" s="168" t="s">
        <v>442</v>
      </c>
      <c r="AN476" s="168"/>
      <c r="AO476" s="168"/>
      <c r="AP476" s="163"/>
      <c r="AQ476" s="163" t="s">
        <v>306</v>
      </c>
      <c r="AR476" s="156"/>
      <c r="AS476" s="156"/>
      <c r="AT476" s="157"/>
      <c r="AU476" s="121" t="s">
        <v>252</v>
      </c>
      <c r="AV476" s="121"/>
      <c r="AW476" s="121"/>
      <c r="AX476" s="122"/>
    </row>
    <row r="477" spans="1:50" ht="18.75" hidden="1" customHeight="1" x14ac:dyDescent="0.15">
      <c r="A477" s="98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8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8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hidden="1" customHeight="1" x14ac:dyDescent="0.15">
      <c r="A481" s="981"/>
      <c r="B481" s="239"/>
      <c r="C481" s="238"/>
      <c r="D481" s="239"/>
      <c r="E481" s="144" t="s">
        <v>478</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81"/>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8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1"/>
      <c r="B484" s="239"/>
      <c r="C484" s="238"/>
      <c r="D484" s="239"/>
      <c r="E484" s="225" t="s">
        <v>473</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447</v>
      </c>
      <c r="AJ485" s="168"/>
      <c r="AK485" s="168"/>
      <c r="AL485" s="163"/>
      <c r="AM485" s="168" t="s">
        <v>444</v>
      </c>
      <c r="AN485" s="168"/>
      <c r="AO485" s="168"/>
      <c r="AP485" s="163"/>
      <c r="AQ485" s="163" t="s">
        <v>306</v>
      </c>
      <c r="AR485" s="156"/>
      <c r="AS485" s="156"/>
      <c r="AT485" s="157"/>
      <c r="AU485" s="121" t="s">
        <v>252</v>
      </c>
      <c r="AV485" s="121"/>
      <c r="AW485" s="121"/>
      <c r="AX485" s="122"/>
    </row>
    <row r="486" spans="1:50" ht="18.75" hidden="1" customHeight="1" x14ac:dyDescent="0.15">
      <c r="A486" s="98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8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8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8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446</v>
      </c>
      <c r="AJ490" s="168"/>
      <c r="AK490" s="168"/>
      <c r="AL490" s="163"/>
      <c r="AM490" s="168" t="s">
        <v>444</v>
      </c>
      <c r="AN490" s="168"/>
      <c r="AO490" s="168"/>
      <c r="AP490" s="163"/>
      <c r="AQ490" s="163" t="s">
        <v>306</v>
      </c>
      <c r="AR490" s="156"/>
      <c r="AS490" s="156"/>
      <c r="AT490" s="157"/>
      <c r="AU490" s="121" t="s">
        <v>252</v>
      </c>
      <c r="AV490" s="121"/>
      <c r="AW490" s="121"/>
      <c r="AX490" s="122"/>
    </row>
    <row r="491" spans="1:50" ht="18.75" hidden="1" customHeight="1" x14ac:dyDescent="0.15">
      <c r="A491" s="98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8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8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8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446</v>
      </c>
      <c r="AJ495" s="168"/>
      <c r="AK495" s="168"/>
      <c r="AL495" s="163"/>
      <c r="AM495" s="168" t="s">
        <v>442</v>
      </c>
      <c r="AN495" s="168"/>
      <c r="AO495" s="168"/>
      <c r="AP495" s="163"/>
      <c r="AQ495" s="163" t="s">
        <v>306</v>
      </c>
      <c r="AR495" s="156"/>
      <c r="AS495" s="156"/>
      <c r="AT495" s="157"/>
      <c r="AU495" s="121" t="s">
        <v>252</v>
      </c>
      <c r="AV495" s="121"/>
      <c r="AW495" s="121"/>
      <c r="AX495" s="122"/>
    </row>
    <row r="496" spans="1:50" ht="18.75" hidden="1" customHeight="1" x14ac:dyDescent="0.15">
      <c r="A496" s="98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8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8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8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446</v>
      </c>
      <c r="AJ500" s="168"/>
      <c r="AK500" s="168"/>
      <c r="AL500" s="163"/>
      <c r="AM500" s="168" t="s">
        <v>443</v>
      </c>
      <c r="AN500" s="168"/>
      <c r="AO500" s="168"/>
      <c r="AP500" s="163"/>
      <c r="AQ500" s="163" t="s">
        <v>306</v>
      </c>
      <c r="AR500" s="156"/>
      <c r="AS500" s="156"/>
      <c r="AT500" s="157"/>
      <c r="AU500" s="121" t="s">
        <v>252</v>
      </c>
      <c r="AV500" s="121"/>
      <c r="AW500" s="121"/>
      <c r="AX500" s="122"/>
    </row>
    <row r="501" spans="1:50" ht="18.75" hidden="1" customHeight="1" x14ac:dyDescent="0.15">
      <c r="A501" s="98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8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8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8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446</v>
      </c>
      <c r="AJ505" s="168"/>
      <c r="AK505" s="168"/>
      <c r="AL505" s="163"/>
      <c r="AM505" s="168" t="s">
        <v>444</v>
      </c>
      <c r="AN505" s="168"/>
      <c r="AO505" s="168"/>
      <c r="AP505" s="163"/>
      <c r="AQ505" s="163" t="s">
        <v>306</v>
      </c>
      <c r="AR505" s="156"/>
      <c r="AS505" s="156"/>
      <c r="AT505" s="157"/>
      <c r="AU505" s="121" t="s">
        <v>252</v>
      </c>
      <c r="AV505" s="121"/>
      <c r="AW505" s="121"/>
      <c r="AX505" s="122"/>
    </row>
    <row r="506" spans="1:50" ht="18.75" hidden="1" customHeight="1" x14ac:dyDescent="0.15">
      <c r="A506" s="98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8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8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8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446</v>
      </c>
      <c r="AJ510" s="168"/>
      <c r="AK510" s="168"/>
      <c r="AL510" s="163"/>
      <c r="AM510" s="168" t="s">
        <v>442</v>
      </c>
      <c r="AN510" s="168"/>
      <c r="AO510" s="168"/>
      <c r="AP510" s="163"/>
      <c r="AQ510" s="163" t="s">
        <v>306</v>
      </c>
      <c r="AR510" s="156"/>
      <c r="AS510" s="156"/>
      <c r="AT510" s="157"/>
      <c r="AU510" s="121" t="s">
        <v>252</v>
      </c>
      <c r="AV510" s="121"/>
      <c r="AW510" s="121"/>
      <c r="AX510" s="122"/>
    </row>
    <row r="511" spans="1:50" ht="18.75" hidden="1" customHeight="1" x14ac:dyDescent="0.15">
      <c r="A511" s="98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8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8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8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447</v>
      </c>
      <c r="AJ515" s="168"/>
      <c r="AK515" s="168"/>
      <c r="AL515" s="163"/>
      <c r="AM515" s="168" t="s">
        <v>442</v>
      </c>
      <c r="AN515" s="168"/>
      <c r="AO515" s="168"/>
      <c r="AP515" s="163"/>
      <c r="AQ515" s="163" t="s">
        <v>306</v>
      </c>
      <c r="AR515" s="156"/>
      <c r="AS515" s="156"/>
      <c r="AT515" s="157"/>
      <c r="AU515" s="121" t="s">
        <v>252</v>
      </c>
      <c r="AV515" s="121"/>
      <c r="AW515" s="121"/>
      <c r="AX515" s="122"/>
    </row>
    <row r="516" spans="1:50" ht="18.75" hidden="1" customHeight="1" x14ac:dyDescent="0.15">
      <c r="A516" s="98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8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8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8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447</v>
      </c>
      <c r="AJ520" s="168"/>
      <c r="AK520" s="168"/>
      <c r="AL520" s="163"/>
      <c r="AM520" s="168" t="s">
        <v>442</v>
      </c>
      <c r="AN520" s="168"/>
      <c r="AO520" s="168"/>
      <c r="AP520" s="163"/>
      <c r="AQ520" s="163" t="s">
        <v>306</v>
      </c>
      <c r="AR520" s="156"/>
      <c r="AS520" s="156"/>
      <c r="AT520" s="157"/>
      <c r="AU520" s="121" t="s">
        <v>252</v>
      </c>
      <c r="AV520" s="121"/>
      <c r="AW520" s="121"/>
      <c r="AX520" s="122"/>
    </row>
    <row r="521" spans="1:50" ht="18.75" hidden="1" customHeight="1" x14ac:dyDescent="0.15">
      <c r="A521" s="98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8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8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8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446</v>
      </c>
      <c r="AJ525" s="168"/>
      <c r="AK525" s="168"/>
      <c r="AL525" s="163"/>
      <c r="AM525" s="168" t="s">
        <v>438</v>
      </c>
      <c r="AN525" s="168"/>
      <c r="AO525" s="168"/>
      <c r="AP525" s="163"/>
      <c r="AQ525" s="163" t="s">
        <v>306</v>
      </c>
      <c r="AR525" s="156"/>
      <c r="AS525" s="156"/>
      <c r="AT525" s="157"/>
      <c r="AU525" s="121" t="s">
        <v>252</v>
      </c>
      <c r="AV525" s="121"/>
      <c r="AW525" s="121"/>
      <c r="AX525" s="122"/>
    </row>
    <row r="526" spans="1:50" ht="18.75" hidden="1" customHeight="1" x14ac:dyDescent="0.15">
      <c r="A526" s="98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8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8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8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446</v>
      </c>
      <c r="AJ530" s="168"/>
      <c r="AK530" s="168"/>
      <c r="AL530" s="163"/>
      <c r="AM530" s="168" t="s">
        <v>442</v>
      </c>
      <c r="AN530" s="168"/>
      <c r="AO530" s="168"/>
      <c r="AP530" s="163"/>
      <c r="AQ530" s="163" t="s">
        <v>306</v>
      </c>
      <c r="AR530" s="156"/>
      <c r="AS530" s="156"/>
      <c r="AT530" s="157"/>
      <c r="AU530" s="121" t="s">
        <v>252</v>
      </c>
      <c r="AV530" s="121"/>
      <c r="AW530" s="121"/>
      <c r="AX530" s="122"/>
    </row>
    <row r="531" spans="1:50" ht="18.75" hidden="1" customHeight="1" x14ac:dyDescent="0.15">
      <c r="A531" s="98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8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8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81"/>
      <c r="B535" s="239"/>
      <c r="C535" s="238"/>
      <c r="D535" s="239"/>
      <c r="E535" s="144" t="s">
        <v>479</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1"/>
      <c r="B538" s="239"/>
      <c r="C538" s="238"/>
      <c r="D538" s="239"/>
      <c r="E538" s="225" t="s">
        <v>474</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447</v>
      </c>
      <c r="AJ539" s="168"/>
      <c r="AK539" s="168"/>
      <c r="AL539" s="163"/>
      <c r="AM539" s="168" t="s">
        <v>442</v>
      </c>
      <c r="AN539" s="168"/>
      <c r="AO539" s="168"/>
      <c r="AP539" s="163"/>
      <c r="AQ539" s="163" t="s">
        <v>306</v>
      </c>
      <c r="AR539" s="156"/>
      <c r="AS539" s="156"/>
      <c r="AT539" s="157"/>
      <c r="AU539" s="121" t="s">
        <v>252</v>
      </c>
      <c r="AV539" s="121"/>
      <c r="AW539" s="121"/>
      <c r="AX539" s="122"/>
    </row>
    <row r="540" spans="1:50" ht="18.75" hidden="1" customHeight="1" x14ac:dyDescent="0.15">
      <c r="A540" s="98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8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8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8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446</v>
      </c>
      <c r="AJ544" s="168"/>
      <c r="AK544" s="168"/>
      <c r="AL544" s="163"/>
      <c r="AM544" s="168" t="s">
        <v>444</v>
      </c>
      <c r="AN544" s="168"/>
      <c r="AO544" s="168"/>
      <c r="AP544" s="163"/>
      <c r="AQ544" s="163" t="s">
        <v>306</v>
      </c>
      <c r="AR544" s="156"/>
      <c r="AS544" s="156"/>
      <c r="AT544" s="157"/>
      <c r="AU544" s="121" t="s">
        <v>252</v>
      </c>
      <c r="AV544" s="121"/>
      <c r="AW544" s="121"/>
      <c r="AX544" s="122"/>
    </row>
    <row r="545" spans="1:50" ht="18.75" hidden="1" customHeight="1" x14ac:dyDescent="0.15">
      <c r="A545" s="98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8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8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8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446</v>
      </c>
      <c r="AJ549" s="168"/>
      <c r="AK549" s="168"/>
      <c r="AL549" s="163"/>
      <c r="AM549" s="168" t="s">
        <v>438</v>
      </c>
      <c r="AN549" s="168"/>
      <c r="AO549" s="168"/>
      <c r="AP549" s="163"/>
      <c r="AQ549" s="163" t="s">
        <v>306</v>
      </c>
      <c r="AR549" s="156"/>
      <c r="AS549" s="156"/>
      <c r="AT549" s="157"/>
      <c r="AU549" s="121" t="s">
        <v>252</v>
      </c>
      <c r="AV549" s="121"/>
      <c r="AW549" s="121"/>
      <c r="AX549" s="122"/>
    </row>
    <row r="550" spans="1:50" ht="18.75" hidden="1" customHeight="1" x14ac:dyDescent="0.15">
      <c r="A550" s="98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8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8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8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446</v>
      </c>
      <c r="AJ554" s="168"/>
      <c r="AK554" s="168"/>
      <c r="AL554" s="163"/>
      <c r="AM554" s="168" t="s">
        <v>438</v>
      </c>
      <c r="AN554" s="168"/>
      <c r="AO554" s="168"/>
      <c r="AP554" s="163"/>
      <c r="AQ554" s="163" t="s">
        <v>306</v>
      </c>
      <c r="AR554" s="156"/>
      <c r="AS554" s="156"/>
      <c r="AT554" s="157"/>
      <c r="AU554" s="121" t="s">
        <v>252</v>
      </c>
      <c r="AV554" s="121"/>
      <c r="AW554" s="121"/>
      <c r="AX554" s="122"/>
    </row>
    <row r="555" spans="1:50" ht="18.75" hidden="1" customHeight="1" x14ac:dyDescent="0.15">
      <c r="A555" s="98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8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8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8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446</v>
      </c>
      <c r="AJ559" s="168"/>
      <c r="AK559" s="168"/>
      <c r="AL559" s="163"/>
      <c r="AM559" s="168" t="s">
        <v>442</v>
      </c>
      <c r="AN559" s="168"/>
      <c r="AO559" s="168"/>
      <c r="AP559" s="163"/>
      <c r="AQ559" s="163" t="s">
        <v>306</v>
      </c>
      <c r="AR559" s="156"/>
      <c r="AS559" s="156"/>
      <c r="AT559" s="157"/>
      <c r="AU559" s="121" t="s">
        <v>252</v>
      </c>
      <c r="AV559" s="121"/>
      <c r="AW559" s="121"/>
      <c r="AX559" s="122"/>
    </row>
    <row r="560" spans="1:50" ht="18.75" hidden="1" customHeight="1" x14ac:dyDescent="0.15">
      <c r="A560" s="98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8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8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8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446</v>
      </c>
      <c r="AJ564" s="168"/>
      <c r="AK564" s="168"/>
      <c r="AL564" s="163"/>
      <c r="AM564" s="168" t="s">
        <v>438</v>
      </c>
      <c r="AN564" s="168"/>
      <c r="AO564" s="168"/>
      <c r="AP564" s="163"/>
      <c r="AQ564" s="163" t="s">
        <v>306</v>
      </c>
      <c r="AR564" s="156"/>
      <c r="AS564" s="156"/>
      <c r="AT564" s="157"/>
      <c r="AU564" s="121" t="s">
        <v>252</v>
      </c>
      <c r="AV564" s="121"/>
      <c r="AW564" s="121"/>
      <c r="AX564" s="122"/>
    </row>
    <row r="565" spans="1:50" ht="18.75" hidden="1" customHeight="1" x14ac:dyDescent="0.15">
      <c r="A565" s="98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8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8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8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447</v>
      </c>
      <c r="AJ569" s="168"/>
      <c r="AK569" s="168"/>
      <c r="AL569" s="163"/>
      <c r="AM569" s="168" t="s">
        <v>438</v>
      </c>
      <c r="AN569" s="168"/>
      <c r="AO569" s="168"/>
      <c r="AP569" s="163"/>
      <c r="AQ569" s="163" t="s">
        <v>306</v>
      </c>
      <c r="AR569" s="156"/>
      <c r="AS569" s="156"/>
      <c r="AT569" s="157"/>
      <c r="AU569" s="121" t="s">
        <v>252</v>
      </c>
      <c r="AV569" s="121"/>
      <c r="AW569" s="121"/>
      <c r="AX569" s="122"/>
    </row>
    <row r="570" spans="1:50" ht="18.75" hidden="1" customHeight="1" x14ac:dyDescent="0.15">
      <c r="A570" s="98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8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8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8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446</v>
      </c>
      <c r="AJ574" s="168"/>
      <c r="AK574" s="168"/>
      <c r="AL574" s="163"/>
      <c r="AM574" s="168" t="s">
        <v>438</v>
      </c>
      <c r="AN574" s="168"/>
      <c r="AO574" s="168"/>
      <c r="AP574" s="163"/>
      <c r="AQ574" s="163" t="s">
        <v>306</v>
      </c>
      <c r="AR574" s="156"/>
      <c r="AS574" s="156"/>
      <c r="AT574" s="157"/>
      <c r="AU574" s="121" t="s">
        <v>252</v>
      </c>
      <c r="AV574" s="121"/>
      <c r="AW574" s="121"/>
      <c r="AX574" s="122"/>
    </row>
    <row r="575" spans="1:50" ht="18.75" hidden="1" customHeight="1" x14ac:dyDescent="0.15">
      <c r="A575" s="98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8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8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8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446</v>
      </c>
      <c r="AJ579" s="168"/>
      <c r="AK579" s="168"/>
      <c r="AL579" s="163"/>
      <c r="AM579" s="168" t="s">
        <v>438</v>
      </c>
      <c r="AN579" s="168"/>
      <c r="AO579" s="168"/>
      <c r="AP579" s="163"/>
      <c r="AQ579" s="163" t="s">
        <v>306</v>
      </c>
      <c r="AR579" s="156"/>
      <c r="AS579" s="156"/>
      <c r="AT579" s="157"/>
      <c r="AU579" s="121" t="s">
        <v>252</v>
      </c>
      <c r="AV579" s="121"/>
      <c r="AW579" s="121"/>
      <c r="AX579" s="122"/>
    </row>
    <row r="580" spans="1:50" ht="18.75" hidden="1" customHeight="1" x14ac:dyDescent="0.15">
      <c r="A580" s="98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8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8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8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446</v>
      </c>
      <c r="AJ584" s="168"/>
      <c r="AK584" s="168"/>
      <c r="AL584" s="163"/>
      <c r="AM584" s="168" t="s">
        <v>442</v>
      </c>
      <c r="AN584" s="168"/>
      <c r="AO584" s="168"/>
      <c r="AP584" s="163"/>
      <c r="AQ584" s="163" t="s">
        <v>306</v>
      </c>
      <c r="AR584" s="156"/>
      <c r="AS584" s="156"/>
      <c r="AT584" s="157"/>
      <c r="AU584" s="121" t="s">
        <v>252</v>
      </c>
      <c r="AV584" s="121"/>
      <c r="AW584" s="121"/>
      <c r="AX584" s="122"/>
    </row>
    <row r="585" spans="1:50" ht="18.75" hidden="1" customHeight="1" x14ac:dyDescent="0.15">
      <c r="A585" s="98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8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8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81"/>
      <c r="B589" s="239"/>
      <c r="C589" s="238"/>
      <c r="D589" s="239"/>
      <c r="E589" s="144" t="s">
        <v>479</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1"/>
      <c r="B592" s="239"/>
      <c r="C592" s="238"/>
      <c r="D592" s="239"/>
      <c r="E592" s="225" t="s">
        <v>473</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446</v>
      </c>
      <c r="AJ593" s="168"/>
      <c r="AK593" s="168"/>
      <c r="AL593" s="163"/>
      <c r="AM593" s="168" t="s">
        <v>438</v>
      </c>
      <c r="AN593" s="168"/>
      <c r="AO593" s="168"/>
      <c r="AP593" s="163"/>
      <c r="AQ593" s="163" t="s">
        <v>306</v>
      </c>
      <c r="AR593" s="156"/>
      <c r="AS593" s="156"/>
      <c r="AT593" s="157"/>
      <c r="AU593" s="121" t="s">
        <v>252</v>
      </c>
      <c r="AV593" s="121"/>
      <c r="AW593" s="121"/>
      <c r="AX593" s="122"/>
    </row>
    <row r="594" spans="1:50" ht="18.75" hidden="1" customHeight="1" x14ac:dyDescent="0.15">
      <c r="A594" s="98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8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8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8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447</v>
      </c>
      <c r="AJ598" s="168"/>
      <c r="AK598" s="168"/>
      <c r="AL598" s="163"/>
      <c r="AM598" s="168" t="s">
        <v>443</v>
      </c>
      <c r="AN598" s="168"/>
      <c r="AO598" s="168"/>
      <c r="AP598" s="163"/>
      <c r="AQ598" s="163" t="s">
        <v>306</v>
      </c>
      <c r="AR598" s="156"/>
      <c r="AS598" s="156"/>
      <c r="AT598" s="157"/>
      <c r="AU598" s="121" t="s">
        <v>252</v>
      </c>
      <c r="AV598" s="121"/>
      <c r="AW598" s="121"/>
      <c r="AX598" s="122"/>
    </row>
    <row r="599" spans="1:50" ht="18.75" hidden="1" customHeight="1" x14ac:dyDescent="0.15">
      <c r="A599" s="98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8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8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8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446</v>
      </c>
      <c r="AJ603" s="168"/>
      <c r="AK603" s="168"/>
      <c r="AL603" s="163"/>
      <c r="AM603" s="168" t="s">
        <v>438</v>
      </c>
      <c r="AN603" s="168"/>
      <c r="AO603" s="168"/>
      <c r="AP603" s="163"/>
      <c r="AQ603" s="163" t="s">
        <v>306</v>
      </c>
      <c r="AR603" s="156"/>
      <c r="AS603" s="156"/>
      <c r="AT603" s="157"/>
      <c r="AU603" s="121" t="s">
        <v>252</v>
      </c>
      <c r="AV603" s="121"/>
      <c r="AW603" s="121"/>
      <c r="AX603" s="122"/>
    </row>
    <row r="604" spans="1:50" ht="18.75" hidden="1" customHeight="1" x14ac:dyDescent="0.15">
      <c r="A604" s="98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8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8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8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446</v>
      </c>
      <c r="AJ608" s="168"/>
      <c r="AK608" s="168"/>
      <c r="AL608" s="163"/>
      <c r="AM608" s="168" t="s">
        <v>438</v>
      </c>
      <c r="AN608" s="168"/>
      <c r="AO608" s="168"/>
      <c r="AP608" s="163"/>
      <c r="AQ608" s="163" t="s">
        <v>306</v>
      </c>
      <c r="AR608" s="156"/>
      <c r="AS608" s="156"/>
      <c r="AT608" s="157"/>
      <c r="AU608" s="121" t="s">
        <v>252</v>
      </c>
      <c r="AV608" s="121"/>
      <c r="AW608" s="121"/>
      <c r="AX608" s="122"/>
    </row>
    <row r="609" spans="1:50" ht="18.75" hidden="1" customHeight="1" x14ac:dyDescent="0.15">
      <c r="A609" s="98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8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8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8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446</v>
      </c>
      <c r="AJ613" s="168"/>
      <c r="AK613" s="168"/>
      <c r="AL613" s="163"/>
      <c r="AM613" s="168" t="s">
        <v>442</v>
      </c>
      <c r="AN613" s="168"/>
      <c r="AO613" s="168"/>
      <c r="AP613" s="163"/>
      <c r="AQ613" s="163" t="s">
        <v>306</v>
      </c>
      <c r="AR613" s="156"/>
      <c r="AS613" s="156"/>
      <c r="AT613" s="157"/>
      <c r="AU613" s="121" t="s">
        <v>252</v>
      </c>
      <c r="AV613" s="121"/>
      <c r="AW613" s="121"/>
      <c r="AX613" s="122"/>
    </row>
    <row r="614" spans="1:50" ht="18.75" hidden="1" customHeight="1" x14ac:dyDescent="0.15">
      <c r="A614" s="98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8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8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8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446</v>
      </c>
      <c r="AJ618" s="168"/>
      <c r="AK618" s="168"/>
      <c r="AL618" s="163"/>
      <c r="AM618" s="168" t="s">
        <v>442</v>
      </c>
      <c r="AN618" s="168"/>
      <c r="AO618" s="168"/>
      <c r="AP618" s="163"/>
      <c r="AQ618" s="163" t="s">
        <v>306</v>
      </c>
      <c r="AR618" s="156"/>
      <c r="AS618" s="156"/>
      <c r="AT618" s="157"/>
      <c r="AU618" s="121" t="s">
        <v>252</v>
      </c>
      <c r="AV618" s="121"/>
      <c r="AW618" s="121"/>
      <c r="AX618" s="122"/>
    </row>
    <row r="619" spans="1:50" ht="18.75" hidden="1" customHeight="1" x14ac:dyDescent="0.15">
      <c r="A619" s="98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8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8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8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446</v>
      </c>
      <c r="AJ623" s="168"/>
      <c r="AK623" s="168"/>
      <c r="AL623" s="163"/>
      <c r="AM623" s="168" t="s">
        <v>443</v>
      </c>
      <c r="AN623" s="168"/>
      <c r="AO623" s="168"/>
      <c r="AP623" s="163"/>
      <c r="AQ623" s="163" t="s">
        <v>306</v>
      </c>
      <c r="AR623" s="156"/>
      <c r="AS623" s="156"/>
      <c r="AT623" s="157"/>
      <c r="AU623" s="121" t="s">
        <v>252</v>
      </c>
      <c r="AV623" s="121"/>
      <c r="AW623" s="121"/>
      <c r="AX623" s="122"/>
    </row>
    <row r="624" spans="1:50" ht="18.75" hidden="1" customHeight="1" x14ac:dyDescent="0.15">
      <c r="A624" s="98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8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8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8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446</v>
      </c>
      <c r="AJ628" s="168"/>
      <c r="AK628" s="168"/>
      <c r="AL628" s="163"/>
      <c r="AM628" s="168" t="s">
        <v>442</v>
      </c>
      <c r="AN628" s="168"/>
      <c r="AO628" s="168"/>
      <c r="AP628" s="163"/>
      <c r="AQ628" s="163" t="s">
        <v>306</v>
      </c>
      <c r="AR628" s="156"/>
      <c r="AS628" s="156"/>
      <c r="AT628" s="157"/>
      <c r="AU628" s="121" t="s">
        <v>252</v>
      </c>
      <c r="AV628" s="121"/>
      <c r="AW628" s="121"/>
      <c r="AX628" s="122"/>
    </row>
    <row r="629" spans="1:50" ht="18.75" hidden="1" customHeight="1" x14ac:dyDescent="0.15">
      <c r="A629" s="98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8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8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8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446</v>
      </c>
      <c r="AJ633" s="168"/>
      <c r="AK633" s="168"/>
      <c r="AL633" s="163"/>
      <c r="AM633" s="168" t="s">
        <v>438</v>
      </c>
      <c r="AN633" s="168"/>
      <c r="AO633" s="168"/>
      <c r="AP633" s="163"/>
      <c r="AQ633" s="163" t="s">
        <v>306</v>
      </c>
      <c r="AR633" s="156"/>
      <c r="AS633" s="156"/>
      <c r="AT633" s="157"/>
      <c r="AU633" s="121" t="s">
        <v>252</v>
      </c>
      <c r="AV633" s="121"/>
      <c r="AW633" s="121"/>
      <c r="AX633" s="122"/>
    </row>
    <row r="634" spans="1:50" ht="18.75" hidden="1" customHeight="1" x14ac:dyDescent="0.15">
      <c r="A634" s="98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8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8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8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446</v>
      </c>
      <c r="AJ638" s="168"/>
      <c r="AK638" s="168"/>
      <c r="AL638" s="163"/>
      <c r="AM638" s="168" t="s">
        <v>442</v>
      </c>
      <c r="AN638" s="168"/>
      <c r="AO638" s="168"/>
      <c r="AP638" s="163"/>
      <c r="AQ638" s="163" t="s">
        <v>306</v>
      </c>
      <c r="AR638" s="156"/>
      <c r="AS638" s="156"/>
      <c r="AT638" s="157"/>
      <c r="AU638" s="121" t="s">
        <v>252</v>
      </c>
      <c r="AV638" s="121"/>
      <c r="AW638" s="121"/>
      <c r="AX638" s="122"/>
    </row>
    <row r="639" spans="1:50" ht="18.75" hidden="1" customHeight="1" x14ac:dyDescent="0.15">
      <c r="A639" s="98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8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8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81"/>
      <c r="B643" s="239"/>
      <c r="C643" s="238"/>
      <c r="D643" s="239"/>
      <c r="E643" s="144" t="s">
        <v>479</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1"/>
      <c r="B646" s="239"/>
      <c r="C646" s="238"/>
      <c r="D646" s="239"/>
      <c r="E646" s="225" t="s">
        <v>474</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447</v>
      </c>
      <c r="AJ647" s="168"/>
      <c r="AK647" s="168"/>
      <c r="AL647" s="163"/>
      <c r="AM647" s="168" t="s">
        <v>438</v>
      </c>
      <c r="AN647" s="168"/>
      <c r="AO647" s="168"/>
      <c r="AP647" s="163"/>
      <c r="AQ647" s="163" t="s">
        <v>306</v>
      </c>
      <c r="AR647" s="156"/>
      <c r="AS647" s="156"/>
      <c r="AT647" s="157"/>
      <c r="AU647" s="121" t="s">
        <v>252</v>
      </c>
      <c r="AV647" s="121"/>
      <c r="AW647" s="121"/>
      <c r="AX647" s="122"/>
    </row>
    <row r="648" spans="1:50" ht="18.75" hidden="1" customHeight="1" x14ac:dyDescent="0.15">
      <c r="A648" s="98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8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8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8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446</v>
      </c>
      <c r="AJ652" s="168"/>
      <c r="AK652" s="168"/>
      <c r="AL652" s="163"/>
      <c r="AM652" s="168" t="s">
        <v>438</v>
      </c>
      <c r="AN652" s="168"/>
      <c r="AO652" s="168"/>
      <c r="AP652" s="163"/>
      <c r="AQ652" s="163" t="s">
        <v>306</v>
      </c>
      <c r="AR652" s="156"/>
      <c r="AS652" s="156"/>
      <c r="AT652" s="157"/>
      <c r="AU652" s="121" t="s">
        <v>252</v>
      </c>
      <c r="AV652" s="121"/>
      <c r="AW652" s="121"/>
      <c r="AX652" s="122"/>
    </row>
    <row r="653" spans="1:50" ht="18.75" hidden="1" customHeight="1" x14ac:dyDescent="0.15">
      <c r="A653" s="98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8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8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8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446</v>
      </c>
      <c r="AJ657" s="168"/>
      <c r="AK657" s="168"/>
      <c r="AL657" s="163"/>
      <c r="AM657" s="168" t="s">
        <v>442</v>
      </c>
      <c r="AN657" s="168"/>
      <c r="AO657" s="168"/>
      <c r="AP657" s="163"/>
      <c r="AQ657" s="163" t="s">
        <v>306</v>
      </c>
      <c r="AR657" s="156"/>
      <c r="AS657" s="156"/>
      <c r="AT657" s="157"/>
      <c r="AU657" s="121" t="s">
        <v>252</v>
      </c>
      <c r="AV657" s="121"/>
      <c r="AW657" s="121"/>
      <c r="AX657" s="122"/>
    </row>
    <row r="658" spans="1:50" ht="18.75" hidden="1" customHeight="1" x14ac:dyDescent="0.15">
      <c r="A658" s="98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8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8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8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446</v>
      </c>
      <c r="AJ662" s="168"/>
      <c r="AK662" s="168"/>
      <c r="AL662" s="163"/>
      <c r="AM662" s="168" t="s">
        <v>438</v>
      </c>
      <c r="AN662" s="168"/>
      <c r="AO662" s="168"/>
      <c r="AP662" s="163"/>
      <c r="AQ662" s="163" t="s">
        <v>306</v>
      </c>
      <c r="AR662" s="156"/>
      <c r="AS662" s="156"/>
      <c r="AT662" s="157"/>
      <c r="AU662" s="121" t="s">
        <v>252</v>
      </c>
      <c r="AV662" s="121"/>
      <c r="AW662" s="121"/>
      <c r="AX662" s="122"/>
    </row>
    <row r="663" spans="1:50" ht="18.75" hidden="1" customHeight="1" x14ac:dyDescent="0.15">
      <c r="A663" s="98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8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8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8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446</v>
      </c>
      <c r="AJ667" s="168"/>
      <c r="AK667" s="168"/>
      <c r="AL667" s="163"/>
      <c r="AM667" s="168" t="s">
        <v>438</v>
      </c>
      <c r="AN667" s="168"/>
      <c r="AO667" s="168"/>
      <c r="AP667" s="163"/>
      <c r="AQ667" s="163" t="s">
        <v>306</v>
      </c>
      <c r="AR667" s="156"/>
      <c r="AS667" s="156"/>
      <c r="AT667" s="157"/>
      <c r="AU667" s="121" t="s">
        <v>252</v>
      </c>
      <c r="AV667" s="121"/>
      <c r="AW667" s="121"/>
      <c r="AX667" s="122"/>
    </row>
    <row r="668" spans="1:50" ht="18.75" hidden="1" customHeight="1" x14ac:dyDescent="0.15">
      <c r="A668" s="98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8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8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8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447</v>
      </c>
      <c r="AJ672" s="168"/>
      <c r="AK672" s="168"/>
      <c r="AL672" s="163"/>
      <c r="AM672" s="168" t="s">
        <v>438</v>
      </c>
      <c r="AN672" s="168"/>
      <c r="AO672" s="168"/>
      <c r="AP672" s="163"/>
      <c r="AQ672" s="163" t="s">
        <v>306</v>
      </c>
      <c r="AR672" s="156"/>
      <c r="AS672" s="156"/>
      <c r="AT672" s="157"/>
      <c r="AU672" s="121" t="s">
        <v>252</v>
      </c>
      <c r="AV672" s="121"/>
      <c r="AW672" s="121"/>
      <c r="AX672" s="122"/>
    </row>
    <row r="673" spans="1:50" ht="18.75" hidden="1" customHeight="1" x14ac:dyDescent="0.15">
      <c r="A673" s="98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8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8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8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446</v>
      </c>
      <c r="AJ677" s="168"/>
      <c r="AK677" s="168"/>
      <c r="AL677" s="163"/>
      <c r="AM677" s="168" t="s">
        <v>444</v>
      </c>
      <c r="AN677" s="168"/>
      <c r="AO677" s="168"/>
      <c r="AP677" s="163"/>
      <c r="AQ677" s="163" t="s">
        <v>306</v>
      </c>
      <c r="AR677" s="156"/>
      <c r="AS677" s="156"/>
      <c r="AT677" s="157"/>
      <c r="AU677" s="121" t="s">
        <v>252</v>
      </c>
      <c r="AV677" s="121"/>
      <c r="AW677" s="121"/>
      <c r="AX677" s="122"/>
    </row>
    <row r="678" spans="1:50" ht="18.75" hidden="1" customHeight="1" x14ac:dyDescent="0.15">
      <c r="A678" s="98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8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8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8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447</v>
      </c>
      <c r="AJ682" s="168"/>
      <c r="AK682" s="168"/>
      <c r="AL682" s="163"/>
      <c r="AM682" s="168" t="s">
        <v>442</v>
      </c>
      <c r="AN682" s="168"/>
      <c r="AO682" s="168"/>
      <c r="AP682" s="163"/>
      <c r="AQ682" s="163" t="s">
        <v>306</v>
      </c>
      <c r="AR682" s="156"/>
      <c r="AS682" s="156"/>
      <c r="AT682" s="157"/>
      <c r="AU682" s="121" t="s">
        <v>252</v>
      </c>
      <c r="AV682" s="121"/>
      <c r="AW682" s="121"/>
      <c r="AX682" s="122"/>
    </row>
    <row r="683" spans="1:50" ht="18.75" hidden="1" customHeight="1" x14ac:dyDescent="0.15">
      <c r="A683" s="98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8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8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8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446</v>
      </c>
      <c r="AJ687" s="168"/>
      <c r="AK687" s="168"/>
      <c r="AL687" s="163"/>
      <c r="AM687" s="168" t="s">
        <v>438</v>
      </c>
      <c r="AN687" s="168"/>
      <c r="AO687" s="168"/>
      <c r="AP687" s="163"/>
      <c r="AQ687" s="163" t="s">
        <v>306</v>
      </c>
      <c r="AR687" s="156"/>
      <c r="AS687" s="156"/>
      <c r="AT687" s="157"/>
      <c r="AU687" s="121" t="s">
        <v>252</v>
      </c>
      <c r="AV687" s="121"/>
      <c r="AW687" s="121"/>
      <c r="AX687" s="122"/>
    </row>
    <row r="688" spans="1:50" ht="18.75" hidden="1" customHeight="1" x14ac:dyDescent="0.15">
      <c r="A688" s="98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8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8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8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446</v>
      </c>
      <c r="AJ692" s="168"/>
      <c r="AK692" s="168"/>
      <c r="AL692" s="163"/>
      <c r="AM692" s="168" t="s">
        <v>443</v>
      </c>
      <c r="AN692" s="168"/>
      <c r="AO692" s="168"/>
      <c r="AP692" s="163"/>
      <c r="AQ692" s="163" t="s">
        <v>306</v>
      </c>
      <c r="AR692" s="156"/>
      <c r="AS692" s="156"/>
      <c r="AT692" s="157"/>
      <c r="AU692" s="121" t="s">
        <v>252</v>
      </c>
      <c r="AV692" s="121"/>
      <c r="AW692" s="121"/>
      <c r="AX692" s="122"/>
    </row>
    <row r="693" spans="1:50" ht="18.75" hidden="1" customHeight="1" x14ac:dyDescent="0.15">
      <c r="A693" s="98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8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8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81"/>
      <c r="B697" s="239"/>
      <c r="C697" s="238"/>
      <c r="D697" s="239"/>
      <c r="E697" s="144" t="s">
        <v>479</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9"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484</v>
      </c>
      <c r="AE702" s="883"/>
      <c r="AF702" s="883"/>
      <c r="AG702" s="872" t="s">
        <v>503</v>
      </c>
      <c r="AH702" s="873"/>
      <c r="AI702" s="873"/>
      <c r="AJ702" s="873"/>
      <c r="AK702" s="873"/>
      <c r="AL702" s="873"/>
      <c r="AM702" s="873"/>
      <c r="AN702" s="873"/>
      <c r="AO702" s="873"/>
      <c r="AP702" s="873"/>
      <c r="AQ702" s="873"/>
      <c r="AR702" s="873"/>
      <c r="AS702" s="873"/>
      <c r="AT702" s="873"/>
      <c r="AU702" s="873"/>
      <c r="AV702" s="873"/>
      <c r="AW702" s="873"/>
      <c r="AX702" s="874"/>
    </row>
    <row r="703" spans="1:50" ht="62.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484</v>
      </c>
      <c r="AE703" s="142"/>
      <c r="AF703" s="142"/>
      <c r="AG703" s="651" t="s">
        <v>504</v>
      </c>
      <c r="AH703" s="652"/>
      <c r="AI703" s="652"/>
      <c r="AJ703" s="652"/>
      <c r="AK703" s="652"/>
      <c r="AL703" s="652"/>
      <c r="AM703" s="652"/>
      <c r="AN703" s="652"/>
      <c r="AO703" s="652"/>
      <c r="AP703" s="652"/>
      <c r="AQ703" s="652"/>
      <c r="AR703" s="652"/>
      <c r="AS703" s="652"/>
      <c r="AT703" s="652"/>
      <c r="AU703" s="652"/>
      <c r="AV703" s="652"/>
      <c r="AW703" s="652"/>
      <c r="AX703" s="653"/>
    </row>
    <row r="704" spans="1:50" ht="62.2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5" t="s">
        <v>505</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502</v>
      </c>
      <c r="AE705" s="720"/>
      <c r="AF705" s="720"/>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2"/>
      <c r="B706" s="757"/>
      <c r="C706" s="601"/>
      <c r="D706" s="602"/>
      <c r="E706" s="670" t="s">
        <v>425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502</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502</v>
      </c>
      <c r="AE709" s="142"/>
      <c r="AF709" s="142"/>
      <c r="AG709" s="651"/>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502</v>
      </c>
      <c r="AE710" s="142"/>
      <c r="AF710" s="142"/>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502</v>
      </c>
      <c r="AE711" s="142"/>
      <c r="AF711" s="142"/>
      <c r="AG711" s="651"/>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502</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502</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502</v>
      </c>
      <c r="AE714" s="579"/>
      <c r="AF714" s="580"/>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502</v>
      </c>
      <c r="AE715" s="655"/>
      <c r="AF715" s="764"/>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502</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502</v>
      </c>
      <c r="AE717" s="142"/>
      <c r="AF717" s="142"/>
      <c r="AG717" s="651"/>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502</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502</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4" t="s">
        <v>506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0"/>
      <c r="B727" s="611"/>
      <c r="C727" s="682" t="s">
        <v>56</v>
      </c>
      <c r="D727" s="683"/>
      <c r="E727" s="683"/>
      <c r="F727" s="684"/>
      <c r="G727" s="782"/>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67" t="s">
        <v>511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3" t="s">
        <v>514</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10" t="s">
        <v>468</v>
      </c>
      <c r="B737" s="111"/>
      <c r="C737" s="111"/>
      <c r="D737" s="112"/>
      <c r="E737" s="109"/>
      <c r="F737" s="109"/>
      <c r="G737" s="109"/>
      <c r="H737" s="109"/>
      <c r="I737" s="109"/>
      <c r="J737" s="109"/>
      <c r="K737" s="109"/>
      <c r="L737" s="109"/>
      <c r="M737" s="109"/>
      <c r="N737" s="88" t="s">
        <v>461</v>
      </c>
      <c r="O737" s="88"/>
      <c r="P737" s="88"/>
      <c r="Q737" s="88"/>
      <c r="R737" s="109"/>
      <c r="S737" s="109"/>
      <c r="T737" s="109"/>
      <c r="U737" s="109"/>
      <c r="V737" s="109"/>
      <c r="W737" s="109"/>
      <c r="X737" s="109"/>
      <c r="Y737" s="109"/>
      <c r="Z737" s="109"/>
      <c r="AA737" s="88" t="s">
        <v>460</v>
      </c>
      <c r="AB737" s="88"/>
      <c r="AC737" s="88"/>
      <c r="AD737" s="88"/>
      <c r="AE737" s="109"/>
      <c r="AF737" s="109"/>
      <c r="AG737" s="109"/>
      <c r="AH737" s="109"/>
      <c r="AI737" s="109"/>
      <c r="AJ737" s="109"/>
      <c r="AK737" s="109"/>
      <c r="AL737" s="109"/>
      <c r="AM737" s="109"/>
      <c r="AN737" s="88" t="s">
        <v>459</v>
      </c>
      <c r="AO737" s="88"/>
      <c r="AP737" s="88"/>
      <c r="AQ737" s="88"/>
      <c r="AR737" s="89"/>
      <c r="AS737" s="90"/>
      <c r="AT737" s="90"/>
      <c r="AU737" s="90"/>
      <c r="AV737" s="90"/>
      <c r="AW737" s="90"/>
      <c r="AX737" s="91"/>
      <c r="AY737" s="75"/>
      <c r="AZ737" s="75"/>
    </row>
    <row r="738" spans="1:52" ht="24.75" customHeight="1" x14ac:dyDescent="0.15">
      <c r="A738" s="110" t="s">
        <v>458</v>
      </c>
      <c r="B738" s="111"/>
      <c r="C738" s="111"/>
      <c r="D738" s="112"/>
      <c r="E738" s="109"/>
      <c r="F738" s="109"/>
      <c r="G738" s="109"/>
      <c r="H738" s="109"/>
      <c r="I738" s="109"/>
      <c r="J738" s="109"/>
      <c r="K738" s="109"/>
      <c r="L738" s="109"/>
      <c r="M738" s="109"/>
      <c r="N738" s="88" t="s">
        <v>457</v>
      </c>
      <c r="O738" s="88"/>
      <c r="P738" s="88"/>
      <c r="Q738" s="88"/>
      <c r="R738" s="109"/>
      <c r="S738" s="109"/>
      <c r="T738" s="109"/>
      <c r="U738" s="109"/>
      <c r="V738" s="109"/>
      <c r="W738" s="109"/>
      <c r="X738" s="109"/>
      <c r="Y738" s="109"/>
      <c r="Z738" s="109"/>
      <c r="AA738" s="88" t="s">
        <v>456</v>
      </c>
      <c r="AB738" s="88"/>
      <c r="AC738" s="88"/>
      <c r="AD738" s="88"/>
      <c r="AE738" s="109"/>
      <c r="AF738" s="109"/>
      <c r="AG738" s="109"/>
      <c r="AH738" s="109"/>
      <c r="AI738" s="109"/>
      <c r="AJ738" s="109"/>
      <c r="AK738" s="109"/>
      <c r="AL738" s="109"/>
      <c r="AM738" s="109"/>
      <c r="AN738" s="88" t="s">
        <v>452</v>
      </c>
      <c r="AO738" s="88"/>
      <c r="AP738" s="88"/>
      <c r="AQ738" s="88"/>
      <c r="AR738" s="89"/>
      <c r="AS738" s="90"/>
      <c r="AT738" s="90"/>
      <c r="AU738" s="90"/>
      <c r="AV738" s="90"/>
      <c r="AW738" s="90"/>
      <c r="AX738" s="91"/>
    </row>
    <row r="739" spans="1:52" ht="24.75" customHeight="1" thickBot="1" x14ac:dyDescent="0.2">
      <c r="A739" s="113" t="s">
        <v>448</v>
      </c>
      <c r="B739" s="114"/>
      <c r="C739" s="114"/>
      <c r="D739" s="115"/>
      <c r="E739" s="116" t="s">
        <v>480</v>
      </c>
      <c r="F739" s="104"/>
      <c r="G739" s="104"/>
      <c r="H739" s="79" t="str">
        <f>IF(E739="", "", "(")</f>
        <v>(</v>
      </c>
      <c r="I739" s="104" t="s">
        <v>433</v>
      </c>
      <c r="J739" s="104"/>
      <c r="K739" s="79" t="str">
        <f>IF(OR(I739="　", I739=""), "", "-")</f>
        <v>-</v>
      </c>
      <c r="L739" s="105">
        <v>13</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428</v>
      </c>
      <c r="B740" s="130"/>
      <c r="C740" s="130"/>
      <c r="D740" s="130"/>
      <c r="E740" s="130"/>
      <c r="F740" s="131"/>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87"/>
      <c r="AN742" s="87"/>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87"/>
      <c r="AN743" s="87"/>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87"/>
      <c r="AN744" s="87"/>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87"/>
      <c r="AN745" s="87"/>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87"/>
      <c r="AN746" s="87"/>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87"/>
      <c r="AN747" s="87"/>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87"/>
      <c r="AN748" s="87"/>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87"/>
      <c r="AN749" s="87"/>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87"/>
      <c r="AN750" s="87"/>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87"/>
      <c r="AN751" s="87"/>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87"/>
      <c r="AN752" s="87"/>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87"/>
      <c r="AN753" s="87"/>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87"/>
      <c r="AN754" s="87"/>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87"/>
      <c r="AN755" s="87"/>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87"/>
      <c r="AN756" s="87"/>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87"/>
      <c r="AN757" s="87"/>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430</v>
      </c>
      <c r="B779" s="748"/>
      <c r="C779" s="748"/>
      <c r="D779" s="748"/>
      <c r="E779" s="748"/>
      <c r="F779" s="749"/>
      <c r="G779" s="426" t="s">
        <v>406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407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c r="H781" s="437"/>
      <c r="I781" s="437"/>
      <c r="J781" s="437"/>
      <c r="K781" s="438"/>
      <c r="L781" s="439"/>
      <c r="M781" s="440"/>
      <c r="N781" s="440"/>
      <c r="O781" s="440"/>
      <c r="P781" s="440"/>
      <c r="Q781" s="440"/>
      <c r="R781" s="440"/>
      <c r="S781" s="440"/>
      <c r="T781" s="440"/>
      <c r="U781" s="440"/>
      <c r="V781" s="440"/>
      <c r="W781" s="440"/>
      <c r="X781" s="441"/>
      <c r="Y781" s="442"/>
      <c r="Z781" s="443"/>
      <c r="AA781" s="443"/>
      <c r="AB781" s="544"/>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543"/>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3"/>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3"/>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8"/>
      <c r="L836" s="88"/>
      <c r="M836" s="88"/>
      <c r="N836" s="88"/>
      <c r="O836" s="88"/>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412</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05"/>
      <c r="D837" s="405"/>
      <c r="E837" s="405"/>
      <c r="F837" s="405"/>
      <c r="G837" s="405"/>
      <c r="H837" s="405"/>
      <c r="I837" s="405"/>
      <c r="J837" s="406"/>
      <c r="K837" s="407"/>
      <c r="L837" s="407"/>
      <c r="M837" s="407"/>
      <c r="N837" s="407"/>
      <c r="O837" s="407"/>
      <c r="P837" s="304"/>
      <c r="Q837" s="304"/>
      <c r="R837" s="304"/>
      <c r="S837" s="304"/>
      <c r="T837" s="304"/>
      <c r="U837" s="304"/>
      <c r="V837" s="304"/>
      <c r="W837" s="304"/>
      <c r="X837" s="304"/>
      <c r="Y837" s="305"/>
      <c r="Z837" s="306"/>
      <c r="AA837" s="306"/>
      <c r="AB837" s="307"/>
      <c r="AC837" s="315"/>
      <c r="AD837" s="410"/>
      <c r="AE837" s="410"/>
      <c r="AF837" s="410"/>
      <c r="AG837" s="410"/>
      <c r="AH837" s="408"/>
      <c r="AI837" s="409"/>
      <c r="AJ837" s="409"/>
      <c r="AK837" s="409"/>
      <c r="AL837" s="312"/>
      <c r="AM837" s="313"/>
      <c r="AN837" s="313"/>
      <c r="AO837" s="314"/>
      <c r="AP837" s="308"/>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8"/>
      <c r="L869" s="88"/>
      <c r="M869" s="88"/>
      <c r="N869" s="88"/>
      <c r="O869" s="88"/>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412</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8"/>
      <c r="L902" s="88"/>
      <c r="M902" s="88"/>
      <c r="N902" s="88"/>
      <c r="O902" s="88"/>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412</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8"/>
      <c r="L935" s="88"/>
      <c r="M935" s="88"/>
      <c r="N935" s="88"/>
      <c r="O935" s="88"/>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412</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8"/>
      <c r="L968" s="88"/>
      <c r="M968" s="88"/>
      <c r="N968" s="88"/>
      <c r="O968" s="88"/>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412</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8"/>
      <c r="L1001" s="88"/>
      <c r="M1001" s="88"/>
      <c r="N1001" s="88"/>
      <c r="O1001" s="88"/>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412</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8"/>
      <c r="L1034" s="88"/>
      <c r="M1034" s="88"/>
      <c r="N1034" s="88"/>
      <c r="O1034" s="88"/>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412</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8"/>
      <c r="L1067" s="88"/>
      <c r="M1067" s="88"/>
      <c r="N1067" s="88"/>
      <c r="O1067" s="88"/>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412</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78"/>
      <c r="E1101" s="264" t="s">
        <v>336</v>
      </c>
      <c r="F1101" s="878"/>
      <c r="G1101" s="878"/>
      <c r="H1101" s="878"/>
      <c r="I1101" s="878"/>
      <c r="J1101" s="264" t="s">
        <v>343</v>
      </c>
      <c r="K1101" s="264"/>
      <c r="L1101" s="264"/>
      <c r="M1101" s="264"/>
      <c r="N1101" s="264"/>
      <c r="O1101" s="264"/>
      <c r="P1101" s="331" t="s">
        <v>27</v>
      </c>
      <c r="Q1101" s="331"/>
      <c r="R1101" s="331"/>
      <c r="S1101" s="331"/>
      <c r="T1101" s="331"/>
      <c r="U1101" s="331"/>
      <c r="V1101" s="331"/>
      <c r="W1101" s="331"/>
      <c r="X1101" s="331"/>
      <c r="Y1101" s="264" t="s">
        <v>345</v>
      </c>
      <c r="Z1101" s="878"/>
      <c r="AA1101" s="878"/>
      <c r="AB1101" s="878"/>
      <c r="AC1101" s="264" t="s">
        <v>319</v>
      </c>
      <c r="AD1101" s="264"/>
      <c r="AE1101" s="264"/>
      <c r="AF1101" s="264"/>
      <c r="AG1101" s="264"/>
      <c r="AH1101" s="331" t="s">
        <v>332</v>
      </c>
      <c r="AI1101" s="332"/>
      <c r="AJ1101" s="332"/>
      <c r="AK1101" s="332"/>
      <c r="AL1101" s="332" t="s">
        <v>21</v>
      </c>
      <c r="AM1101" s="332"/>
      <c r="AN1101" s="332"/>
      <c r="AO1101" s="881"/>
      <c r="AP1101" s="414" t="s">
        <v>374</v>
      </c>
      <c r="AQ1101" s="414"/>
      <c r="AR1101" s="414"/>
      <c r="AS1101" s="414"/>
      <c r="AT1101" s="414"/>
      <c r="AU1101" s="414"/>
      <c r="AV1101" s="414"/>
      <c r="AW1101" s="414"/>
      <c r="AX1101" s="414"/>
    </row>
    <row r="1102" spans="1:50" ht="30" customHeight="1" x14ac:dyDescent="0.15">
      <c r="A1102" s="391">
        <v>1</v>
      </c>
      <c r="B1102" s="391">
        <v>1</v>
      </c>
      <c r="C1102" s="880"/>
      <c r="D1102" s="880"/>
      <c r="E1102" s="879"/>
      <c r="F1102" s="879"/>
      <c r="G1102" s="879"/>
      <c r="H1102" s="879"/>
      <c r="I1102" s="879"/>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80"/>
      <c r="D1119" s="880"/>
      <c r="E1119" s="248"/>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80"/>
      <c r="D1120" s="880"/>
      <c r="E1120" s="879"/>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17"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2019-05-29T04:22:37Z</cp:lastPrinted>
  <dcterms:created xsi:type="dcterms:W3CDTF">2012-03-13T00:50:25Z</dcterms:created>
  <dcterms:modified xsi:type="dcterms:W3CDTF">2019-08-27T02:55:09Z</dcterms:modified>
</cp:coreProperties>
</file>