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gata-m2kh\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<sst xmlns="http://schemas.openxmlformats.org/spreadsheetml/2006/main" count="2837" uniqueCount="617">
  <si>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</si>
  <si>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</si>
  <si>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</si>
  <si>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</si>
  <si>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</si>
  <si>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</si>
  <si>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</si>
  <si>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</si>
  <si>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</si>
  <si>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</si>
  <si>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</si>
  <si>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</si>
  <si>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</si>
  <si>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</si>
  <si>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</si>
  <si>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</si>
  <si>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</si>
  <si>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</si>
  <si>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</si>
  <si>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</si>
  <si>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</si>
  <si>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</si>
  <si>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</si>
  <si>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</si>
  <si>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</si>
  <si>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</si>
  <si>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</si>
  <si>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</si>
  <si>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</si>
  <si>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</si>
  <si>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</si>
  <si>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</si>
  <si>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</si>
  <si>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</si>
  <si>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</si>
  <si>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</si>
  <si>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</si>
  <si>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</si>
  <si>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</si>
  <si>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</si>
  <si>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</si>
  <si>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</si>
  <si>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</si>
  <si>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</si>
  <si>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</si>
  <si>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</si>
  <si>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</si>
  <si>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</si>
  <si>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</si>
  <si>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</si>
  <si>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</si>
  <si>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</si>
  <si>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</si>
  <si>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</si>
  <si>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</si>
  <si>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</si>
  <si>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</si>
  <si>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</si>
  <si>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</si>
  <si>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</si>
  <si>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</si>
  <si>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</si>
  <si>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</si>
  <si>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</si>
  <si>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</si>
  <si>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</si>
  <si>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</si>
  <si>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</si>
  <si>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</si>
  <si>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</si>
  <si>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</si>
  <si>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</si>
  <si>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</si>
  <si>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</si>
  <si>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</si>
  <si>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</si>
  <si>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</si>
  <si>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</si>
  <si>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</si>
  <si>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</si>
  <si>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</si>
  <si>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</si>
  <si>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</si>
  <si>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</si>
  <si>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</si>
  <si>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</si>
  <si>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</si>
  <si>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</si>
  <si>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</si>
  <si>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</si>
  <si>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</si>
  <si>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</si>
  <si>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</si>
  <si>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</si>
  <si>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</si>
  <si>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</si>
  <si>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</si>
  <si>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</si>
  <si>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</si>
  <si>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</si>
  <si>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</si>
  <si>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</si>
  <si>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</si>
  <si>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</si>
  <si>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</si>
  <si>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</si>
  <si>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</si>
  <si>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</si>
  <si>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</si>
  <si>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</si>
  <si>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</si>
  <si>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</si>
  <si>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</si>
  <si>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</si>
  <si>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</si>
  <si>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</si>
  <si>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</si>
  <si>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</si>
  <si>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</si>
  <si>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</si>
  <si>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</si>
  <si>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</si>
  <si>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</si>
  <si>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</si>
  <si>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</si>
  <si>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</si>
  <si>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</si>
  <si>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</si>
  <si>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</si>
  <si>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</si>
  <si>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</si>
  <si>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</si>
  <si>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</si>
  <si>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</si>
  <si>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</si>
  <si>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</si>
  <si>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</si>
  <si>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</si>
  <si>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</si>
  <si>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</si>
  <si>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</si>
  <si>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</si>
  <si>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</si>
  <si>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</si>
  <si>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</si>
  <si>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</si>
  <si>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</si>
  <si>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</si>
  <si>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</si>
  <si>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</si>
  <si>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</si>
  <si>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</si>
  <si>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</si>
  <si>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</si>
  <si>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</si>
  <si>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</si>
  <si>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</si>
  <si>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</si>
  <si>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</si>
  <si>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</si>
  <si>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</si>
  <si>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</si>
  <si>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</si>
  <si>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</si>
  <si>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</si>
  <si>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</si>
  <si>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</si>
  <si>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</si>
  <si>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</si>
  <si>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</si>
  <si>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</si>
  <si>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</si>
  <si>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</si>
  <si>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</si>
  <si>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</si>
  <si>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</si>
  <si>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</si>
  <si>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</si>
  <si>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</si>
  <si>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</si>
  <si>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</si>
  <si>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</si>
  <si>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</si>
  <si>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</si>
  <si>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</si>
  <si>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</si>
  <si>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</si>
  <si>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</si>
  <si>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</si>
  <si>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</si>
  <si>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</si>
  <si>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</si>
  <si>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</si>
  <si>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</si>
  <si>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</si>
  <si>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</si>
  <si>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</si>
  <si>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</si>
  <si>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</si>
  <si>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</si>
  <si>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</si>
  <si>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</si>
  <si>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</si>
  <si>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</si>
  <si>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</si>
  <si>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</si>
  <si>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</si>
  <si>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</si>
  <si>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</si>
  <si>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</si>
  <si>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</si>
  <si>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</si>
  <si>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</si>
  <si>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</si>
  <si>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</si>
  <si>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</si>
  <si>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</si>
  <si>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</si>
  <si>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</si>
  <si>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</si>
  <si>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</si>
  <si>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</si>
  <si>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</si>
  <si>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</si>
  <si>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</si>
  <si>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</si>
  <si>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</si>
  <si>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</si>
  <si>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</si>
  <si>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</si>
  <si>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</si>
  <si>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</si>
  <si>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</si>
  <si>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</si>
  <si>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</si>
  <si>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</si>
  <si>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</si>
  <si>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</si>
  <si>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</si>
  <si>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</si>
  <si>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</si>
  <si>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</si>
  <si>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</si>
  <si>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</si>
  <si>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</si>
  <si>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</si>
  <si>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</si>
  <si>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</si>
  <si>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</si>
  <si>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</si>
  <si>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</si>
  <si>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</si>
  <si>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</si>
  <si>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</si>
  <si>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</si>
  <si>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</si>
  <si>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</si>
  <si>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</si>
  <si>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</si>
  <si>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</si>
  <si>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</si>
  <si>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</si>
  <si>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</si>
  <si>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</si>
  <si>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</si>
  <si>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</si>
  <si>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</si>
  <si>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</si>
  <si>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</si>
  <si>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</si>
  <si>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</si>
  <si>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</si>
  <si>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</si>
  <si>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</si>
  <si>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</si>
  <si>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</si>
  <si>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</si>
  <si>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</si>
  <si>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</si>
  <si>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</si>
  <si>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</si>
  <si>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</si>
  <si>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</si>
  <si>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</si>
  <si>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</si>
  <si>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</si>
  <si>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</si>
  <si>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</si>
  <si>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</si>
  <si>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</si>
  <si>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</si>
  <si>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</si>
  <si>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</si>
  <si>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</si>
  <si>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</si>
  <si>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</si>
  <si>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</si>
  <si>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</si>
  <si>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</si>
  <si>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</si>
  <si>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</si>
  <si>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</si>
  <si>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</si>
  <si>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</si>
  <si>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</si>
  <si>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</si>
  <si>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</si>
  <si>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</si>
  <si>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</si>
  <si>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</si>
  <si>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</si>
  <si>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</si>
  <si>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</si>
  <si>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</si>
  <si>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</si>
  <si>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</si>
  <si>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</si>
  <si>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</si>
  <si>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</si>
  <si>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</si>
  <si>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</si>
  <si>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</si>
  <si>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</si>
  <si>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</si>
  <si>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</si>
  <si>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</si>
  <si>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</si>
  <si>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</si>
  <si>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</si>
  <si>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</si>
  <si>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</si>
  <si>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</si>
  <si>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</si>
  <si>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</si>
  <si>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</si>
  <si>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</si>
  <si>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</si>
  <si>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</si>
  <si>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</si>
  <si>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</si>
  <si>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</si>
  <si>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</si>
  <si>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</si>
  <si>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</si>
  <si>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</si>
  <si>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</si>
  <si>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</si>
  <si>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</si>
  <si>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</si>
  <si>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</si>
  <si>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</si>
  <si>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</si>
  <si>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</si>
  <si>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</si>
  <si>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</si>
  <si>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</si>
  <si>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</si>
  <si>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</si>
  <si>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</si>
  <si>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</si>
  <si>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</si>
  <si>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</si>
  <si>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</si>
  <si>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</si>
  <si>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</si>
  <si>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</si>
  <si>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</si>
  <si>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</si>
  <si>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</si>
  <si>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</si>
  <si>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</si>
  <si>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</si>
  <si>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</si>
  <si>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</si>
  <si>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</si>
  <si>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</si>
  <si>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</si>
  <si>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</si>
  <si>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</si>
  <si>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</si>
  <si>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</si>
  <si>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</si>
  <si>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</si>
  <si>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</si>
  <si>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</si>
  <si>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</si>
  <si>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</si>
  <si>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</si>
  <si>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</si>
  <si>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</si>
  <si>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</si>
  <si>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</si>
  <si>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</si>
  <si>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</si>
  <si>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</si>
  <si>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</si>
  <si>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</si>
  <si>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</si>
  <si>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</si>
  <si>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</si>
  <si>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</si>
  <si>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</si>
  <si>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</si>
  <si>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</si>
  <si>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</si>
  <si>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</si>
  <si>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</si>
  <si>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</si>
  <si>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</si>
  <si>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</si>
  <si>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</si>
  <si>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</si>
  <si>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</si>
  <si>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</si>
  <si>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</si>
  <si>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</si>
  <si>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</si>
  <si>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</si>
  <si>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</si>
  <si>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</si>
  <si>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</si>
  <si>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</si>
  <si>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</si>
  <si>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</si>
  <si>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</si>
  <si>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</si>
  <si>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</si>
  <si>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</si>
  <si>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</si>
  <si>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</si>
  <si>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</si>
  <si>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</si>
  <si>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</si>
  <si>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</si>
  <si>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</si>
  <si>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</si>
  <si>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</si>
  <si>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</si>
  <si>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</si>
  <si>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</si>
  <si>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</si>
  <si>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</si>
  <si>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</si>
  <si>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</si>
  <si>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</si>
  <si>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</si>
  <si>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</si>
  <si>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</si>
  <si>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</si>
  <si>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</si>
  <si>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</si>
  <si>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</si>
  <si>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</si>
  <si>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</si>
  <si>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</si>
  <si>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</si>
  <si>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</si>
  <si>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</si>
  <si>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</si>
  <si>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</si>
  <si>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</si>
  <si>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</si>
  <si>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</si>
  <si>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</si>
  <si>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</si>
  <si>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</si>
  <si>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</si>
  <si>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</si>
  <si>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</si>
  <si>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</si>
  <si>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</si>
  <si>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</si>
  <si>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</si>
  <si>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</si>
  <si>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</si>
  <si>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</si>
  <si>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</si>
  <si>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</si>
  <si>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</si>
  <si>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</si>
  <si>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</si>
  <si>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</si>
  <si>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</si>
  <si>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</si>
  <si>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</si>
  <si>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</si>
  <si>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</si>
  <si>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</si>
  <si>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</si>
  <si>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</si>
  <si>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</si>
  <si>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</si>
  <si>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</si>
  <si>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</si>
  <si>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</si>
  <si>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</si>
  <si>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</si>
  <si>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</si>
  <si>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</si>
  <si>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</si>
  <si>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</si>
  <si>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</si>
  <si>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</si>
  <si>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</si>
  <si>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</si>
  <si>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</si>
  <si>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</si>
  <si>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</si>
  <si>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</si>
  <si>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</si>
  <si>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</si>
  <si>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</si>
  <si>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</si>
  <si>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</si>
  <si>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</si>
  <si>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</si>
  <si>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</si>
  <si>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</si>
  <si>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</si>
  <si>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</si>
  <si>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</si>
  <si>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</si>
  <si>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</si>
  <si>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</si>
  <si>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</si>
  <si>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</si>
  <si>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</si>
  <si>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</si>
  <si>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</si>
  <si>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</si>
  <si>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</si>
  <si>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</si>
  <si>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</si>
  <si>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</si>
  <si>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</si>
  <si>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</si>
  <si>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</si>
  <si>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</si>
  <si>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</si>
  <si>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</si>
  <si>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</si>
  <si>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</si>
  <si>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</si>
  <si>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</si>
  <si>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</si>
  <si>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</si>
  <si>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</si>
  <si>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</si>
  <si>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</si>
  <si>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</si>
  <si>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</si>
  <si>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</si>
  <si>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</si>
  <si>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</si>
  <si>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</si>
  <si>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</si>
  <si>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</si>
  <si>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</si>
  <si>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</si>
  <si>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</si>
  <si>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</si>
  <si>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</si>
  <si>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</si>
  <si>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</si>
  <si>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</si>
  <si>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</si>
  <si>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</si>
  <si>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</si>
  <si>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</si>
  <si>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</si>
  <si>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観光庁</t>
    <rPh sb="0" eb="2">
      <t>カンコウ</t>
    </rPh>
    <rPh sb="2" eb="3">
      <t>チョウ</t>
    </rPh>
    <phoneticPr fontId="5"/>
  </si>
  <si>
    <t>国土交通省</t>
  </si>
  <si>
    <t>観光地域振興課</t>
    <rPh sb="0" eb="2">
      <t>カンコウ</t>
    </rPh>
    <rPh sb="2" eb="4">
      <t>チイキ</t>
    </rPh>
    <rPh sb="4" eb="7">
      <t>シンコウカ</t>
    </rPh>
    <phoneticPr fontId="5"/>
  </si>
  <si>
    <t>○</t>
  </si>
  <si>
    <t>-</t>
  </si>
  <si>
    <t>-</t>
    <phoneticPr fontId="5"/>
  </si>
  <si>
    <t>-</t>
    <phoneticPr fontId="5"/>
  </si>
  <si>
    <t>６　国際競争力、観光交流、広域間連携等の確保・強化</t>
    <rPh sb="2" eb="4">
      <t>コクサイ</t>
    </rPh>
    <rPh sb="4" eb="7">
      <t>キョウソウリョク</t>
    </rPh>
    <rPh sb="8" eb="10">
      <t>カンコウ</t>
    </rPh>
    <rPh sb="10" eb="12">
      <t>コウリュウ</t>
    </rPh>
    <rPh sb="13" eb="15">
      <t>コウイキ</t>
    </rPh>
    <rPh sb="15" eb="16">
      <t>カン</t>
    </rPh>
    <rPh sb="16" eb="18">
      <t>レンケイ</t>
    </rPh>
    <rPh sb="18" eb="19">
      <t>トウ</t>
    </rPh>
    <rPh sb="20" eb="22">
      <t>カクホ</t>
    </rPh>
    <rPh sb="23" eb="25">
      <t>キョウカ</t>
    </rPh>
    <phoneticPr fontId="5"/>
  </si>
  <si>
    <t>２０　観光立国を推進する</t>
    <rPh sb="3" eb="5">
      <t>カンコウ</t>
    </rPh>
    <rPh sb="5" eb="7">
      <t>リッコク</t>
    </rPh>
    <rPh sb="8" eb="10">
      <t>スイシン</t>
    </rPh>
    <phoneticPr fontId="5"/>
  </si>
  <si>
    <t>万人</t>
    <rPh sb="0" eb="2">
      <t>マンニン</t>
    </rPh>
    <phoneticPr fontId="5"/>
  </si>
  <si>
    <t>兆円</t>
    <rPh sb="0" eb="2">
      <t>チョウエン</t>
    </rPh>
    <phoneticPr fontId="5"/>
  </si>
  <si>
    <t>訪日外国人旅行者数（暦年）</t>
    <rPh sb="0" eb="2">
      <t>ホウニチ</t>
    </rPh>
    <rPh sb="2" eb="5">
      <t>ガイコクジン</t>
    </rPh>
    <rPh sb="5" eb="8">
      <t>リョコウシャ</t>
    </rPh>
    <rPh sb="8" eb="9">
      <t>スウ</t>
    </rPh>
    <rPh sb="10" eb="12">
      <t>レキネン</t>
    </rPh>
    <phoneticPr fontId="5"/>
  </si>
  <si>
    <t>訪日外国人旅行消費額（暦年）</t>
    <rPh sb="0" eb="2">
      <t>ホウニチ</t>
    </rPh>
    <rPh sb="2" eb="5">
      <t>ガイコクジン</t>
    </rPh>
    <rPh sb="5" eb="7">
      <t>リョコウ</t>
    </rPh>
    <rPh sb="7" eb="10">
      <t>ショウヒガク</t>
    </rPh>
    <phoneticPr fontId="5"/>
  </si>
  <si>
    <t>‐</t>
  </si>
  <si>
    <t>‐</t>
    <phoneticPr fontId="5"/>
  </si>
  <si>
    <t>万人泊</t>
    <rPh sb="0" eb="2">
      <t>マンニン</t>
    </rPh>
    <rPh sb="2" eb="3">
      <t>ハク</t>
    </rPh>
    <phoneticPr fontId="5"/>
  </si>
  <si>
    <t>・日本版DMOの概要：　http://www.mlit.go.jp/kankocho/page04_000048.html
・世界水準のDMOのあり方に関する検討会：　http://www.mlit.go.jp/kankocho/iinkai/sekaisuijun-dmo.html
・世界水準のDMOのあり方に関する検討会の「中間とりまとめ」：　http://www.mlit.go.jp/common/001280628.pdf　</t>
    <rPh sb="1" eb="4">
      <t>ニホンバン</t>
    </rPh>
    <rPh sb="8" eb="10">
      <t>ガイヨウ</t>
    </rPh>
    <phoneticPr fontId="5"/>
  </si>
  <si>
    <t>法人</t>
    <rPh sb="0" eb="2">
      <t>ホウジン</t>
    </rPh>
    <phoneticPr fontId="5"/>
  </si>
  <si>
    <t>法人</t>
    <rPh sb="0" eb="2">
      <t>ホウジン</t>
    </rPh>
    <phoneticPr fontId="5"/>
  </si>
  <si>
    <t>百万円／法人</t>
    <rPh sb="0" eb="2">
      <t>ヒャクマン</t>
    </rPh>
    <rPh sb="2" eb="3">
      <t>エン</t>
    </rPh>
    <rPh sb="4" eb="6">
      <t>ホウジン</t>
    </rPh>
    <phoneticPr fontId="5"/>
  </si>
  <si>
    <t>世界水準のDMO形成促進事業（国際観光旅客税財源）</t>
    <phoneticPr fontId="5"/>
  </si>
  <si>
    <t>観光立国推進基本法
第12条～第14条</t>
    <rPh sb="0" eb="2">
      <t>カンコウ</t>
    </rPh>
    <rPh sb="2" eb="4">
      <t>リッコク</t>
    </rPh>
    <rPh sb="4" eb="6">
      <t>スイシン</t>
    </rPh>
    <rPh sb="6" eb="9">
      <t>キホンホウ</t>
    </rPh>
    <rPh sb="10" eb="11">
      <t>ダイ</t>
    </rPh>
    <rPh sb="13" eb="14">
      <t>ジョウ</t>
    </rPh>
    <rPh sb="15" eb="16">
      <t>ダイ</t>
    </rPh>
    <rPh sb="18" eb="19">
      <t>ジョウ</t>
    </rPh>
    <phoneticPr fontId="5"/>
  </si>
  <si>
    <t>1078／40</t>
    <phoneticPr fontId="5"/>
  </si>
  <si>
    <t>地方部での外国人延べ宿泊者数（暦年）</t>
    <rPh sb="0" eb="3">
      <t>チホウブ</t>
    </rPh>
    <rPh sb="8" eb="9">
      <t>ノ</t>
    </rPh>
    <rPh sb="10" eb="13">
      <t>シュクハクシャ</t>
    </rPh>
    <rPh sb="13" eb="14">
      <t>スウ</t>
    </rPh>
    <phoneticPr fontId="5"/>
  </si>
  <si>
    <t>外国人リピーター数（暦年）</t>
    <rPh sb="0" eb="3">
      <t>ガイコクジン</t>
    </rPh>
    <rPh sb="8" eb="9">
      <t>スウ</t>
    </rPh>
    <rPh sb="10" eb="12">
      <t>レキネン</t>
    </rPh>
    <phoneticPr fontId="5"/>
  </si>
  <si>
    <t>観光振興事業費補助金</t>
    <rPh sb="0" eb="2">
      <t>カンコウ</t>
    </rPh>
    <rPh sb="2" eb="4">
      <t>シンコウ</t>
    </rPh>
    <rPh sb="4" eb="7">
      <t>ジギョウヒ</t>
    </rPh>
    <rPh sb="7" eb="10">
      <t>ホジョキン</t>
    </rPh>
    <phoneticPr fontId="5"/>
  </si>
  <si>
    <t>委員等旅費</t>
    <phoneticPr fontId="5"/>
  </si>
  <si>
    <t>職員旅費</t>
    <phoneticPr fontId="5"/>
  </si>
  <si>
    <t>諸謝金</t>
    <phoneticPr fontId="5"/>
  </si>
  <si>
    <t>-</t>
    <phoneticPr fontId="5"/>
  </si>
  <si>
    <t>令和２年度の国際観光旅客税を充当する具体的な施策・事業については、観光戦略実行推進会議における民間有識者の意見も踏まえつつ、今後の予算編成過程において検討が行われる。</t>
    <phoneticPr fontId="5"/>
  </si>
  <si>
    <t>-</t>
    <phoneticPr fontId="5"/>
  </si>
  <si>
    <t>課長　冨樫 篤英</t>
    <rPh sb="0" eb="2">
      <t>カチョウ</t>
    </rPh>
    <phoneticPr fontId="5"/>
  </si>
  <si>
    <t>・観光立国推進基本計画
・明日の日本を支える観光ビジョン
・観光ビジョン実現プログラム2019
・国際観光旅客税の使途に関する基本方針等について</t>
    <rPh sb="1" eb="3">
      <t>カンコウ</t>
    </rPh>
    <rPh sb="3" eb="5">
      <t>リッコク</t>
    </rPh>
    <rPh sb="5" eb="7">
      <t>スイシン</t>
    </rPh>
    <rPh sb="7" eb="9">
      <t>キホン</t>
    </rPh>
    <rPh sb="9" eb="11">
      <t>ケイカク</t>
    </rPh>
    <rPh sb="13" eb="15">
      <t>アス</t>
    </rPh>
    <rPh sb="16" eb="18">
      <t>ニホン</t>
    </rPh>
    <rPh sb="19" eb="20">
      <t>ササ</t>
    </rPh>
    <rPh sb="22" eb="24">
      <t>カンコウ</t>
    </rPh>
    <rPh sb="30" eb="32">
      <t>カンコウ</t>
    </rPh>
    <rPh sb="36" eb="38">
      <t>ジツゲン</t>
    </rPh>
    <rPh sb="49" eb="51">
      <t>コクサイ</t>
    </rPh>
    <rPh sb="51" eb="53">
      <t>カンコウ</t>
    </rPh>
    <rPh sb="53" eb="55">
      <t>リョカク</t>
    </rPh>
    <rPh sb="55" eb="56">
      <t>ゼイ</t>
    </rPh>
    <rPh sb="57" eb="59">
      <t>シト</t>
    </rPh>
    <rPh sb="60" eb="61">
      <t>カン</t>
    </rPh>
    <rPh sb="63" eb="65">
      <t>キホン</t>
    </rPh>
    <rPh sb="65" eb="67">
      <t>ホウシン</t>
    </rPh>
    <rPh sb="67" eb="68">
      <t>トウ</t>
    </rPh>
    <phoneticPr fontId="5"/>
  </si>
  <si>
    <t xml:space="preserve">政府目標（2020年訪日外国人旅行者数4000万人等）の達成に向け、全国の優良な観光地域づくり法人（DMO）の更なる体制の強化を支援することにより、インバウンドに対応した世界水準のDMOの形成を促進し、全国各地で世界的な競争力を有する魅力ある観光地域づくりを促進することを目的とする。
</t>
    <rPh sb="0" eb="2">
      <t>セイフ</t>
    </rPh>
    <rPh sb="2" eb="4">
      <t>モクヒョウ</t>
    </rPh>
    <rPh sb="28" eb="30">
      <t>タッセイ</t>
    </rPh>
    <rPh sb="31" eb="32">
      <t>ム</t>
    </rPh>
    <rPh sb="34" eb="36">
      <t>ゼンコク</t>
    </rPh>
    <rPh sb="37" eb="39">
      <t>ユウリョウ</t>
    </rPh>
    <rPh sb="55" eb="56">
      <t>サラ</t>
    </rPh>
    <rPh sb="58" eb="60">
      <t>タイセイ</t>
    </rPh>
    <rPh sb="61" eb="63">
      <t>キョウカ</t>
    </rPh>
    <rPh sb="64" eb="66">
      <t>シエン</t>
    </rPh>
    <rPh sb="81" eb="83">
      <t>タイオウ</t>
    </rPh>
    <rPh sb="136" eb="138">
      <t>モクテキ</t>
    </rPh>
    <phoneticPr fontId="5"/>
  </si>
  <si>
    <t>2020年までに「世界水準のDMO(先駆的インバウンド型DMO)」を100組織形成する</t>
    <rPh sb="4" eb="5">
      <t>ネン</t>
    </rPh>
    <rPh sb="18" eb="20">
      <t>センク</t>
    </rPh>
    <rPh sb="20" eb="21">
      <t>テキ</t>
    </rPh>
    <rPh sb="27" eb="28">
      <t>ガタ</t>
    </rPh>
    <phoneticPr fontId="5"/>
  </si>
  <si>
    <t>「世界水準のDMO」に選定された法人数</t>
    <rPh sb="11" eb="13">
      <t>センテイ</t>
    </rPh>
    <rPh sb="16" eb="18">
      <t>ホウジン</t>
    </rPh>
    <rPh sb="18" eb="19">
      <t>スウ</t>
    </rPh>
    <phoneticPr fontId="5"/>
  </si>
  <si>
    <t>本年度目処に、有識者の意見等を踏まえながら、「世界水準のDMO」選定プロセスを構築する。</t>
    <rPh sb="0" eb="3">
      <t>ホンネンド</t>
    </rPh>
    <rPh sb="3" eb="5">
      <t>メド</t>
    </rPh>
    <rPh sb="7" eb="10">
      <t>ユウシキシャ</t>
    </rPh>
    <rPh sb="11" eb="13">
      <t>イケン</t>
    </rPh>
    <rPh sb="13" eb="14">
      <t>トウ</t>
    </rPh>
    <rPh sb="15" eb="16">
      <t>フ</t>
    </rPh>
    <rPh sb="23" eb="25">
      <t>セカイ</t>
    </rPh>
    <rPh sb="25" eb="27">
      <t>スイジュン</t>
    </rPh>
    <rPh sb="32" eb="34">
      <t>センテイ</t>
    </rPh>
    <rPh sb="39" eb="41">
      <t>コウチク</t>
    </rPh>
    <phoneticPr fontId="5"/>
  </si>
  <si>
    <t>本事業を活用した外部専門人材登用または中核人材育成によって体制の強化を図る観光地域づくり法人（DMO）の数</t>
    <rPh sb="4" eb="6">
      <t>カツヨウ</t>
    </rPh>
    <rPh sb="8" eb="10">
      <t>ガイブ</t>
    </rPh>
    <rPh sb="10" eb="12">
      <t>センモン</t>
    </rPh>
    <rPh sb="12" eb="14">
      <t>ジンザイ</t>
    </rPh>
    <rPh sb="14" eb="16">
      <t>トウヨウ</t>
    </rPh>
    <rPh sb="19" eb="21">
      <t>チュウカク</t>
    </rPh>
    <rPh sb="21" eb="23">
      <t>ジンザイ</t>
    </rPh>
    <rPh sb="23" eb="25">
      <t>イクセイ</t>
    </rPh>
    <rPh sb="29" eb="31">
      <t>タイセイ</t>
    </rPh>
    <rPh sb="32" eb="34">
      <t>キョウカ</t>
    </rPh>
    <rPh sb="35" eb="36">
      <t>ハカ</t>
    </rPh>
    <phoneticPr fontId="5"/>
  </si>
  <si>
    <t>単位あたりコスト＝X／Y
X：　予算執行額
Y：　本事業を活用した外部専門人材登用または中核人材育成によって体制の強化を図る観光地域づくり法人（DMO）の数</t>
    <rPh sb="0" eb="2">
      <t>タンイ</t>
    </rPh>
    <rPh sb="16" eb="18">
      <t>ヨサン</t>
    </rPh>
    <rPh sb="18" eb="20">
      <t>シッコウ</t>
    </rPh>
    <rPh sb="20" eb="21">
      <t>ガク</t>
    </rPh>
    <rPh sb="60" eb="61">
      <t>ハカ</t>
    </rPh>
    <phoneticPr fontId="5"/>
  </si>
  <si>
    <t>本事業を通じて、各地域の観光地域づくり法人（DMO）の体制を強化し「世界水準のDMO」の形成を促進することは、全国各地での世界的に競争力を有した魅力ある観光地域づくりにつながり、訪日外国人旅行者の地方誘客を促進させるため、上記施策における目標の達成に寄与する。</t>
    <rPh sb="0" eb="1">
      <t>ホン</t>
    </rPh>
    <rPh sb="1" eb="3">
      <t>ジギョウ</t>
    </rPh>
    <rPh sb="4" eb="5">
      <t>ツウ</t>
    </rPh>
    <rPh sb="8" eb="11">
      <t>カクチイキ</t>
    </rPh>
    <rPh sb="27" eb="29">
      <t>タイセイ</t>
    </rPh>
    <rPh sb="30" eb="32">
      <t>キョウカ</t>
    </rPh>
    <rPh sb="34" eb="36">
      <t>セカイ</t>
    </rPh>
    <rPh sb="36" eb="38">
      <t>スイジュン</t>
    </rPh>
    <rPh sb="44" eb="46">
      <t>ケイセイ</t>
    </rPh>
    <rPh sb="47" eb="49">
      <t>ソクシン</t>
    </rPh>
    <rPh sb="55" eb="57">
      <t>ゼンコク</t>
    </rPh>
    <rPh sb="57" eb="59">
      <t>カクチ</t>
    </rPh>
    <rPh sb="61" eb="64">
      <t>セカイテキ</t>
    </rPh>
    <rPh sb="65" eb="68">
      <t>キョウソウリョク</t>
    </rPh>
    <rPh sb="69" eb="70">
      <t>ユウ</t>
    </rPh>
    <rPh sb="72" eb="74">
      <t>ミリョク</t>
    </rPh>
    <rPh sb="76" eb="78">
      <t>カンコウ</t>
    </rPh>
    <rPh sb="78" eb="80">
      <t>チイキ</t>
    </rPh>
    <rPh sb="89" eb="91">
      <t>ホウニチ</t>
    </rPh>
    <rPh sb="91" eb="94">
      <t>ガイコクジン</t>
    </rPh>
    <rPh sb="94" eb="97">
      <t>リョコウシャ</t>
    </rPh>
    <rPh sb="98" eb="100">
      <t>チホウ</t>
    </rPh>
    <rPh sb="100" eb="102">
      <t>ユウキャク</t>
    </rPh>
    <rPh sb="103" eb="105">
      <t>ソクシン</t>
    </rPh>
    <rPh sb="111" eb="113">
      <t>ジョウキ</t>
    </rPh>
    <rPh sb="113" eb="115">
      <t>シサク</t>
    </rPh>
    <rPh sb="119" eb="121">
      <t>モクヒョウ</t>
    </rPh>
    <rPh sb="122" eb="124">
      <t>タッセイ</t>
    </rPh>
    <rPh sb="125" eb="127">
      <t>キヨ</t>
    </rPh>
    <phoneticPr fontId="5"/>
  </si>
  <si>
    <t>昨年立ち上げた「世界水準のDMOのあり方に関する検討会」の「中間とりまとめ」(平成31年3月29日)においても、観光地域づくり法人（DMO）の「組織全体の専門性を維持・向上することが可能となるよう、プロパー職員の確保・育成と、即戦力となる外部人材の登用の両面について取組を実施するべき」とまとめられており、本事業はニーズを反映したものである。</t>
    <rPh sb="0" eb="2">
      <t>サクネン</t>
    </rPh>
    <rPh sb="2" eb="3">
      <t>タ</t>
    </rPh>
    <rPh sb="4" eb="5">
      <t>ア</t>
    </rPh>
    <rPh sb="30" eb="32">
      <t>チュウカン</t>
    </rPh>
    <rPh sb="39" eb="41">
      <t>ヘイセイ</t>
    </rPh>
    <rPh sb="43" eb="44">
      <t>ネン</t>
    </rPh>
    <rPh sb="45" eb="46">
      <t>ガツ</t>
    </rPh>
    <rPh sb="48" eb="49">
      <t>ニチ</t>
    </rPh>
    <rPh sb="153" eb="154">
      <t>ホン</t>
    </rPh>
    <rPh sb="154" eb="156">
      <t>ジギョウ</t>
    </rPh>
    <rPh sb="161" eb="163">
      <t>ハンエイ</t>
    </rPh>
    <phoneticPr fontId="5"/>
  </si>
  <si>
    <t>観光地域づくり法人（DMO）の活動は地域の観光において重要であるが、現状では収益性が低く自主財源だけでは体制強化ための人材登用等を優先的に進めることは困難であり、国の誘導的な施策を通じて体制強化の取組を加速させることが必要である。
また、本事業で対象としている観光地域づくり法人（DMO）の業務内容は、行政の所掌範囲を超えるため、本事業を個々の地方自治体に委ねることは困難である。</t>
    <rPh sb="119" eb="120">
      <t>ホン</t>
    </rPh>
    <rPh sb="120" eb="122">
      <t>ジギョウ</t>
    </rPh>
    <rPh sb="123" eb="125">
      <t>タイショウ</t>
    </rPh>
    <rPh sb="145" eb="147">
      <t>ギョウム</t>
    </rPh>
    <rPh sb="147" eb="149">
      <t>ナイヨウ</t>
    </rPh>
    <rPh sb="151" eb="153">
      <t>ギョウセイ</t>
    </rPh>
    <rPh sb="154" eb="156">
      <t>ショショウ</t>
    </rPh>
    <rPh sb="156" eb="158">
      <t>ハンイ</t>
    </rPh>
    <rPh sb="159" eb="160">
      <t>コ</t>
    </rPh>
    <rPh sb="165" eb="166">
      <t>ホン</t>
    </rPh>
    <rPh sb="166" eb="168">
      <t>ジギョウ</t>
    </rPh>
    <rPh sb="169" eb="171">
      <t>ココ</t>
    </rPh>
    <rPh sb="172" eb="174">
      <t>チホウ</t>
    </rPh>
    <rPh sb="174" eb="177">
      <t>ジチタイ</t>
    </rPh>
    <rPh sb="178" eb="179">
      <t>ユダ</t>
    </rPh>
    <rPh sb="184" eb="186">
      <t>コンナン</t>
    </rPh>
    <phoneticPr fontId="5"/>
  </si>
  <si>
    <t>「明日の日本を支える観光ビジョン」（平成28年3月30日閣議決定）において、政府目標の達成に向けた施策の一つとして定められている「世界水準のＤＭＯの形成・育成」を促進する上で、全国各地の日本版DMOにおいて取組水準の引き上げが急務であり、そのためには観光地域づくり法人（DMO）の体制強化が必要である。本事業は、観光地域づくり法人（DMO）の外部専門人材登用や中核人材育成を支援することによって、その体制強化を図るものであり、必要かつ優先度の高い事業である。</t>
    <rPh sb="18" eb="20">
      <t>ヘイセイ</t>
    </rPh>
    <rPh sb="22" eb="23">
      <t>ネン</t>
    </rPh>
    <rPh sb="24" eb="25">
      <t>ガツ</t>
    </rPh>
    <rPh sb="27" eb="28">
      <t>ニチ</t>
    </rPh>
    <rPh sb="28" eb="30">
      <t>カクギ</t>
    </rPh>
    <rPh sb="30" eb="32">
      <t>ケッテイ</t>
    </rPh>
    <rPh sb="38" eb="40">
      <t>セイフ</t>
    </rPh>
    <rPh sb="46" eb="47">
      <t>ム</t>
    </rPh>
    <rPh sb="49" eb="51">
      <t>シサク</t>
    </rPh>
    <rPh sb="52" eb="53">
      <t>ヒト</t>
    </rPh>
    <rPh sb="57" eb="58">
      <t>サダ</t>
    </rPh>
    <rPh sb="81" eb="83">
      <t>ソクシン</t>
    </rPh>
    <rPh sb="85" eb="86">
      <t>ウエ</t>
    </rPh>
    <rPh sb="88" eb="90">
      <t>ゼンコク</t>
    </rPh>
    <rPh sb="90" eb="92">
      <t>カクチ</t>
    </rPh>
    <rPh sb="93" eb="96">
      <t>ニホンバン</t>
    </rPh>
    <rPh sb="103" eb="105">
      <t>トリクミ</t>
    </rPh>
    <rPh sb="105" eb="107">
      <t>スイジュン</t>
    </rPh>
    <rPh sb="108" eb="109">
      <t>ヒ</t>
    </rPh>
    <rPh sb="110" eb="111">
      <t>ア</t>
    </rPh>
    <rPh sb="113" eb="115">
      <t>キュウム</t>
    </rPh>
    <rPh sb="140" eb="142">
      <t>タイセイ</t>
    </rPh>
    <rPh sb="142" eb="144">
      <t>キョウカ</t>
    </rPh>
    <rPh sb="145" eb="147">
      <t>ヒツヨウ</t>
    </rPh>
    <rPh sb="151" eb="152">
      <t>ホン</t>
    </rPh>
    <rPh sb="152" eb="154">
      <t>ジギョウ</t>
    </rPh>
    <rPh sb="171" eb="173">
      <t>ガイブ</t>
    </rPh>
    <rPh sb="173" eb="175">
      <t>センモン</t>
    </rPh>
    <rPh sb="175" eb="177">
      <t>ジンザイ</t>
    </rPh>
    <rPh sb="177" eb="179">
      <t>トウヨウ</t>
    </rPh>
    <rPh sb="180" eb="182">
      <t>チュウカク</t>
    </rPh>
    <rPh sb="182" eb="184">
      <t>ジンザイ</t>
    </rPh>
    <rPh sb="184" eb="186">
      <t>イクセイ</t>
    </rPh>
    <rPh sb="187" eb="189">
      <t>シエン</t>
    </rPh>
    <rPh sb="213" eb="215">
      <t>ヒツヨウ</t>
    </rPh>
    <rPh sb="217" eb="220">
      <t>ユウセンド</t>
    </rPh>
    <rPh sb="221" eb="222">
      <t>タカ</t>
    </rPh>
    <rPh sb="223" eb="225">
      <t>ジギョウ</t>
    </rPh>
    <phoneticPr fontId="5"/>
  </si>
  <si>
    <t>事業の採択に当たっては、「世界水準のDMO」の形成を促進するため、外部専門人材の登用ならびに観光地域づくり法人（DMO）運営の中心となる中核人材の育成に資するよう、効果的・効率的に事業を実施されたい。</t>
    <phoneticPr fontId="5"/>
  </si>
  <si>
    <t xml:space="preserve">上記目的に照らし、インバウンドに対応したマネジメント体制が確立された観光地域づくり法人（DMO）を対象に、以下の経費に対して支援を実施する。
　①インバウンドにより地域全体の経済効果を高めるための投資戦略やビジネスモデルを確立するための以下の事項に掲げる外部専門人材の登用　
     （定額補助：一人あたりの上限1,500万円）
　　　　　（１）インバウンドに関するデータ分析・誘客戦略の策定
　　　　　（２）外国人旅行者に選好される魅力的なコンテンツの開発・強化
　　　　　（３）外国人旅行者が快適かつ安全に周遊・滞在できる受入環境の整備
　　　　　（４）国外向けの戦略的な情報発信・プロモーション
　②他の観光地域づくり法人（DMO）との人材交流や先進的な海外観光地域視察による中核人材の育成　
     （定額補助：人材交流と海外視察でそれぞれ上限500万円）　
</t>
    <rPh sb="0" eb="2">
      <t>ジョウキ</t>
    </rPh>
    <rPh sb="2" eb="4">
      <t>モクテキ</t>
    </rPh>
    <rPh sb="5" eb="6">
      <t>テ</t>
    </rPh>
    <rPh sb="56" eb="58">
      <t>ケイヒ</t>
    </rPh>
    <rPh sb="59" eb="60">
      <t>タイ</t>
    </rPh>
    <rPh sb="118" eb="120">
      <t>イカ</t>
    </rPh>
    <rPh sb="121" eb="123">
      <t>ジコウ</t>
    </rPh>
    <rPh sb="124" eb="125">
      <t>カカ</t>
    </rPh>
    <rPh sb="149" eb="151">
      <t>ヒトリ</t>
    </rPh>
    <rPh sb="155" eb="157">
      <t>ジョウゲン</t>
    </rPh>
    <rPh sb="162" eb="164">
      <t>マンエン</t>
    </rPh>
    <rPh sb="304" eb="305">
      <t>タ</t>
    </rPh>
    <rPh sb="327" eb="330">
      <t>センシンテキ</t>
    </rPh>
    <rPh sb="362" eb="364">
      <t>ジンザイ</t>
    </rPh>
    <rPh sb="364" eb="366">
      <t>コウリュウ</t>
    </rPh>
    <rPh sb="367" eb="369">
      <t>カイガイ</t>
    </rPh>
    <rPh sb="369" eb="371">
      <t>シサツ</t>
    </rPh>
    <rPh sb="376" eb="378">
      <t>ジョウゲン</t>
    </rPh>
    <rPh sb="381" eb="383">
      <t>マンエン</t>
    </rPh>
    <phoneticPr fontId="5"/>
  </si>
  <si>
    <t>・本年度については、当該事業を効果的・効率的に実施するため、交付申請団体に対して具体的な成果指標の設定を求めている。
・令和２年度の国際観光旅客税を充当する具体的な施策・事業については、観光戦略実行推進会議における民間有識者の意見も踏まえつつ、今後の予算編成過程において検討が行われる。</t>
    <rPh sb="1" eb="2">
      <t>ホン</t>
    </rPh>
    <rPh sb="2" eb="4">
      <t>ネンド</t>
    </rPh>
    <rPh sb="37" eb="38">
      <t>タイ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</si>
</sst>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190500</xdr:colOff>
      <xdr:row>740</xdr:row>
      <xdr:rowOff>68033</xdr:rowOff>
    </xdr:from>
    <xdr:to>
      <xdr:col>34</xdr:col>
      <xdr:colOff>13607</xdr:colOff>
      <xdr:row>742</xdr:row>
      <xdr:rowOff>81643</xdr:rowOff>
    </xdr:to>
    <xdr:sp macro="" textlink="">
      <xdr:nvSpPr>
        <xdr:cNvPr id="3" name="正方形/長方形 2"/>
        <xdr:cNvSpPr/>
      </xdr:nvSpPr>
      <xdr:spPr>
        <a:xfrm>
          <a:off x="4476750" y="54061176"/>
          <a:ext cx="2476500" cy="721181"/>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観光庁</a:t>
          </a:r>
          <a:endParaRPr kumimoji="1" lang="en-US" altLang="ja-JP" sz="1100"/>
        </a:p>
        <a:p>
          <a:pPr algn="ctr"/>
          <a:r>
            <a:rPr kumimoji="1" lang="en-US" altLang="ja-JP" sz="1100"/>
            <a:t>1,078</a:t>
          </a:r>
          <a:r>
            <a:rPr kumimoji="1" lang="ja-JP" altLang="en-US" sz="1100"/>
            <a:t>百万円</a:t>
          </a:r>
          <a:endParaRPr kumimoji="1" lang="en-US" altLang="ja-JP" sz="1100"/>
        </a:p>
      </xdr:txBody>
    </xdr:sp>
    <xdr:clientData/>
  </xdr:twoCellAnchor>
  <xdr:twoCellAnchor>
    <xdr:from>
      <xdr:col>28</xdr:col>
      <xdr:colOff>677</xdr:colOff>
      <xdr:row>742</xdr:row>
      <xdr:rowOff>81643</xdr:rowOff>
    </xdr:from>
    <xdr:to>
      <xdr:col>28</xdr:col>
      <xdr:colOff>2041</xdr:colOff>
      <xdr:row>744</xdr:row>
      <xdr:rowOff>176894</xdr:rowOff>
    </xdr:to>
    <xdr:cxnSp macro="">
      <xdr:nvCxnSpPr>
        <xdr:cNvPr id="7" name="直線コネクタ 6"/>
        <xdr:cNvCxnSpPr>
          <a:stCxn id="31" idx="0"/>
          <a:endCxn id="3" idx="2"/>
        </xdr:cNvCxnSpPr>
      </xdr:nvCxnSpPr>
      <xdr:spPr>
        <a:xfrm flipV="1">
          <a:off x="5601377" y="54126493"/>
          <a:ext cx="1364" cy="800101"/>
        </a:xfrm>
        <a:prstGeom prst="line">
          <a:avLst/>
        </a:prstGeom>
        <a:ln>
          <a:head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132526</xdr:colOff>
      <xdr:row>748</xdr:row>
      <xdr:rowOff>128942</xdr:rowOff>
    </xdr:from>
    <xdr:to>
      <xdr:col>45</xdr:col>
      <xdr:colOff>67507</xdr:colOff>
      <xdr:row>755</xdr:row>
      <xdr:rowOff>49695</xdr:rowOff>
    </xdr:to>
    <xdr:sp macro="" textlink="">
      <xdr:nvSpPr>
        <xdr:cNvPr id="8" name="大かっこ 7"/>
        <xdr:cNvSpPr/>
      </xdr:nvSpPr>
      <xdr:spPr>
        <a:xfrm>
          <a:off x="2120352" y="48143225"/>
          <a:ext cx="6892372" cy="2413818"/>
        </a:xfrm>
        <a:prstGeom prst="bracketPair">
          <a:avLst>
            <a:gd name="adj" fmla="val 4837"/>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u="none" strike="noStrike" baseline="0" smtClean="0">
              <a:solidFill>
                <a:schemeClr val="tx1"/>
              </a:solidFill>
              <a:latin typeface="+mn-lt"/>
              <a:ea typeface="+mn-ea"/>
              <a:cs typeface="+mn-cs"/>
            </a:rPr>
            <a:t>「世界水準の</a:t>
          </a:r>
          <a:r>
            <a:rPr lang="en-US" altLang="ja-JP" sz="1100" b="0" i="0" u="none" strike="noStrike" baseline="0" smtClean="0">
              <a:solidFill>
                <a:schemeClr val="tx1"/>
              </a:solidFill>
              <a:latin typeface="+mn-lt"/>
              <a:ea typeface="+mn-ea"/>
              <a:cs typeface="+mn-cs"/>
            </a:rPr>
            <a:t>DMO</a:t>
          </a:r>
          <a:r>
            <a:rPr lang="ja-JP" altLang="en-US" sz="1100" b="0" i="0" u="none" strike="noStrike" baseline="0" smtClean="0">
              <a:solidFill>
                <a:schemeClr val="tx1"/>
              </a:solidFill>
              <a:latin typeface="+mn-lt"/>
              <a:ea typeface="+mn-ea"/>
              <a:cs typeface="+mn-cs"/>
            </a:rPr>
            <a:t>」形成を目指し、観光地域づくり法人（</a:t>
          </a:r>
          <a:r>
            <a:rPr lang="en-US" altLang="ja-JP" sz="1100" b="0" i="0" u="none" strike="noStrike" baseline="0" smtClean="0">
              <a:solidFill>
                <a:schemeClr val="tx1"/>
              </a:solidFill>
              <a:latin typeface="+mn-lt"/>
              <a:ea typeface="+mn-ea"/>
              <a:cs typeface="+mn-cs"/>
            </a:rPr>
            <a:t>DMO</a:t>
          </a:r>
          <a:r>
            <a:rPr lang="ja-JP" altLang="en-US" sz="1100" b="0" i="0" u="none" strike="noStrike" baseline="0" smtClean="0">
              <a:solidFill>
                <a:schemeClr val="tx1"/>
              </a:solidFill>
              <a:latin typeface="+mn-lt"/>
              <a:ea typeface="+mn-ea"/>
              <a:cs typeface="+mn-cs"/>
            </a:rPr>
            <a:t>）の取組水準の向上のための体制強化策として、以下の</a:t>
          </a:r>
          <a:r>
            <a:rPr lang="en-US" altLang="ja-JP" sz="1100" b="0" i="0" u="none" strike="noStrike" baseline="0" smtClean="0">
              <a:solidFill>
                <a:schemeClr val="tx1"/>
              </a:solidFill>
              <a:latin typeface="+mn-lt"/>
              <a:ea typeface="+mn-ea"/>
              <a:cs typeface="+mn-cs"/>
            </a:rPr>
            <a:t>2</a:t>
          </a:r>
          <a:r>
            <a:rPr lang="ja-JP" altLang="en-US" sz="1100" b="0" i="0" u="none" strike="noStrike" baseline="0" smtClean="0">
              <a:solidFill>
                <a:schemeClr val="tx1"/>
              </a:solidFill>
              <a:latin typeface="+mn-lt"/>
              <a:ea typeface="+mn-ea"/>
              <a:cs typeface="+mn-cs"/>
            </a:rPr>
            <a:t>項目を実施。</a:t>
          </a:r>
          <a:endParaRPr lang="en-US" altLang="ja-JP" sz="1100" b="0" i="0" u="none" strike="noStrike" baseline="0" smtClean="0">
            <a:solidFill>
              <a:schemeClr val="tx1"/>
            </a:solidFill>
            <a:latin typeface="+mn-lt"/>
            <a:ea typeface="+mn-ea"/>
            <a:cs typeface="+mn-cs"/>
          </a:endParaRPr>
        </a:p>
        <a:p>
          <a:endParaRPr lang="en-US" altLang="ja-JP" sz="1100" b="0" i="0" u="none" strike="noStrike" baseline="0" smtClean="0">
            <a:solidFill>
              <a:schemeClr val="tx1"/>
            </a:solidFill>
            <a:latin typeface="+mn-lt"/>
            <a:ea typeface="+mn-ea"/>
            <a:cs typeface="+mn-cs"/>
          </a:endParaRPr>
        </a:p>
        <a:p>
          <a:r>
            <a:rPr lang="ja-JP" altLang="en-US" sz="1100" b="0" i="0" u="none" strike="noStrike" baseline="0" smtClean="0">
              <a:solidFill>
                <a:schemeClr val="tx1"/>
              </a:solidFill>
              <a:latin typeface="+mn-lt"/>
              <a:ea typeface="+mn-ea"/>
              <a:cs typeface="+mn-cs"/>
            </a:rPr>
            <a:t>①インバウンドにより地域全体の経済効果を高めるための投資戦略やビジネスモデルを確立するための以下の事項に掲げる外部専門人材の登用　　　　　　</a:t>
          </a:r>
          <a:endParaRPr lang="en-US" altLang="ja-JP" sz="1100" b="0" i="0" u="none" strike="noStrike" baseline="0" smtClean="0">
            <a:solidFill>
              <a:schemeClr val="tx1"/>
            </a:solidFill>
            <a:latin typeface="+mn-lt"/>
            <a:ea typeface="+mn-ea"/>
            <a:cs typeface="+mn-cs"/>
          </a:endParaRPr>
        </a:p>
        <a:p>
          <a:r>
            <a:rPr lang="ja-JP" altLang="en-US" sz="1100" b="0" i="0" u="none" strike="noStrike" baseline="0" smtClean="0">
              <a:solidFill>
                <a:schemeClr val="tx1"/>
              </a:solidFill>
              <a:latin typeface="+mn-lt"/>
              <a:ea typeface="+mn-ea"/>
              <a:cs typeface="+mn-cs"/>
            </a:rPr>
            <a:t>　　　（１）インバウンドに関するデータ分析・誘客戦略の策定</a:t>
          </a:r>
        </a:p>
        <a:p>
          <a:r>
            <a:rPr lang="ja-JP" altLang="en-US" sz="1100" b="0" i="0" u="none" strike="noStrike" baseline="0" smtClean="0">
              <a:solidFill>
                <a:schemeClr val="tx1"/>
              </a:solidFill>
              <a:latin typeface="+mn-lt"/>
              <a:ea typeface="+mn-ea"/>
              <a:cs typeface="+mn-cs"/>
            </a:rPr>
            <a:t>　　　（２）外国人旅行者に選好される魅力的なコンテンツの開発・強化</a:t>
          </a:r>
        </a:p>
        <a:p>
          <a:r>
            <a:rPr lang="ja-JP" altLang="en-US" sz="1100" b="0" i="0" u="none" strike="noStrike" baseline="0" smtClean="0">
              <a:solidFill>
                <a:schemeClr val="tx1"/>
              </a:solidFill>
              <a:latin typeface="+mn-lt"/>
              <a:ea typeface="+mn-ea"/>
              <a:cs typeface="+mn-cs"/>
            </a:rPr>
            <a:t>　　　（３）外国人旅行者が快適かつ安全に周遊・滞在できる受入環境の整備</a:t>
          </a:r>
        </a:p>
        <a:p>
          <a:r>
            <a:rPr lang="ja-JP" altLang="en-US" sz="1100" b="0" i="0" u="none" strike="noStrike" baseline="0" smtClean="0">
              <a:solidFill>
                <a:schemeClr val="tx1"/>
              </a:solidFill>
              <a:latin typeface="+mn-lt"/>
              <a:ea typeface="+mn-ea"/>
              <a:cs typeface="+mn-cs"/>
            </a:rPr>
            <a:t>　　　（４）国外向けの戦略的な情報発信・プロモーション</a:t>
          </a:r>
          <a:endParaRPr lang="en-US" altLang="ja-JP" sz="1100" b="0" i="0" u="none" strike="noStrike" baseline="0" smtClean="0">
            <a:solidFill>
              <a:schemeClr val="tx1"/>
            </a:solidFill>
            <a:latin typeface="+mn-lt"/>
            <a:ea typeface="+mn-ea"/>
            <a:cs typeface="+mn-cs"/>
          </a:endParaRPr>
        </a:p>
        <a:p>
          <a:endParaRPr lang="ja-JP" altLang="en-US" sz="1100" b="0" i="0" u="none" strike="noStrike" baseline="0" smtClean="0">
            <a:solidFill>
              <a:schemeClr val="tx1"/>
            </a:solidFill>
            <a:latin typeface="+mn-lt"/>
            <a:ea typeface="+mn-ea"/>
            <a:cs typeface="+mn-cs"/>
          </a:endParaRPr>
        </a:p>
        <a:p>
          <a:r>
            <a:rPr lang="ja-JP" altLang="en-US" sz="1100" b="0" i="0" u="none" strike="noStrike" baseline="0" smtClean="0">
              <a:solidFill>
                <a:schemeClr val="tx1"/>
              </a:solidFill>
              <a:latin typeface="+mn-lt"/>
              <a:ea typeface="+mn-ea"/>
              <a:cs typeface="+mn-cs"/>
            </a:rPr>
            <a:t>②他の観光地域づくり法人（</a:t>
          </a:r>
          <a:r>
            <a:rPr lang="en-US" altLang="ja-JP" sz="1100" b="0" i="0" u="none" strike="noStrike" baseline="0" smtClean="0">
              <a:solidFill>
                <a:schemeClr val="tx1"/>
              </a:solidFill>
              <a:latin typeface="+mn-lt"/>
              <a:ea typeface="+mn-ea"/>
              <a:cs typeface="+mn-cs"/>
            </a:rPr>
            <a:t>DMO</a:t>
          </a:r>
          <a:r>
            <a:rPr lang="ja-JP" altLang="en-US" sz="1100" b="0" i="0" u="none" strike="noStrike" baseline="0" smtClean="0">
              <a:solidFill>
                <a:schemeClr val="tx1"/>
              </a:solidFill>
              <a:latin typeface="+mn-lt"/>
              <a:ea typeface="+mn-ea"/>
              <a:cs typeface="+mn-cs"/>
            </a:rPr>
            <a:t>）との人材交流や先進的な海外観光地域視察による中核人材の育成</a:t>
          </a:r>
          <a:endParaRPr lang="en-US" altLang="ja-JP" sz="1100" b="0" i="0" u="none" strike="noStrike" baseline="0" smtClean="0">
            <a:solidFill>
              <a:schemeClr val="tx1"/>
            </a:solidFill>
            <a:latin typeface="+mn-lt"/>
            <a:ea typeface="+mn-ea"/>
            <a:cs typeface="+mn-cs"/>
          </a:endParaRPr>
        </a:p>
      </xdr:txBody>
    </xdr:sp>
    <xdr:clientData/>
  </xdr:twoCellAnchor>
  <xdr:twoCellAnchor>
    <xdr:from>
      <xdr:col>35</xdr:col>
      <xdr:colOff>2400</xdr:colOff>
      <xdr:row>740</xdr:row>
      <xdr:rowOff>72037</xdr:rowOff>
    </xdr:from>
    <xdr:to>
      <xdr:col>47</xdr:col>
      <xdr:colOff>190500</xdr:colOff>
      <xdr:row>742</xdr:row>
      <xdr:rowOff>67234</xdr:rowOff>
    </xdr:to>
    <xdr:sp macro="" textlink="">
      <xdr:nvSpPr>
        <xdr:cNvPr id="12" name="大かっこ 11"/>
        <xdr:cNvSpPr/>
      </xdr:nvSpPr>
      <xdr:spPr bwMode="auto">
        <a:xfrm>
          <a:off x="7062106" y="47988390"/>
          <a:ext cx="2608570" cy="6899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en-US" altLang="ja-JP" sz="1100"/>
            <a:t>10</a:t>
          </a:r>
          <a:r>
            <a:rPr kumimoji="1" lang="ja-JP" altLang="en-US" sz="1100"/>
            <a:t>百万円</a:t>
          </a:r>
          <a:endParaRPr kumimoji="1" lang="en-US" altLang="ja-JP" sz="1100"/>
        </a:p>
      </xdr:txBody>
    </xdr:sp>
    <xdr:clientData/>
  </xdr:twoCellAnchor>
  <xdr:twoCellAnchor>
    <xdr:from>
      <xdr:col>64</xdr:col>
      <xdr:colOff>421821</xdr:colOff>
      <xdr:row>748</xdr:row>
      <xdr:rowOff>70064</xdr:rowOff>
    </xdr:from>
    <xdr:to>
      <xdr:col>64</xdr:col>
      <xdr:colOff>421821</xdr:colOff>
      <xdr:row>750</xdr:row>
      <xdr:rowOff>100159</xdr:rowOff>
    </xdr:to>
    <xdr:cxnSp macro="">
      <xdr:nvCxnSpPr>
        <xdr:cNvPr id="14" name="直線矢印コネクタ 13"/>
        <xdr:cNvCxnSpPr/>
      </xdr:nvCxnSpPr>
      <xdr:spPr>
        <a:xfrm>
          <a:off x="18628178" y="56784635"/>
          <a:ext cx="0" cy="73766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146124</xdr:colOff>
      <xdr:row>745</xdr:row>
      <xdr:rowOff>95250</xdr:rowOff>
    </xdr:from>
    <xdr:to>
      <xdr:col>34</xdr:col>
      <xdr:colOff>66257</xdr:colOff>
      <xdr:row>748</xdr:row>
      <xdr:rowOff>108857</xdr:rowOff>
    </xdr:to>
    <xdr:sp macro="" textlink="">
      <xdr:nvSpPr>
        <xdr:cNvPr id="30" name="テキスト ボックス 29"/>
        <xdr:cNvSpPr txBox="1"/>
      </xdr:nvSpPr>
      <xdr:spPr>
        <a:xfrm>
          <a:off x="4320559" y="47041076"/>
          <a:ext cx="2504307" cy="108206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Ａ．補助金交付要綱に定める</a:t>
          </a:r>
          <a:endParaRPr kumimoji="1" lang="en-US" altLang="ja-JP" sz="1100"/>
        </a:p>
        <a:p>
          <a:pPr algn="ctr"/>
          <a:r>
            <a:rPr kumimoji="1" lang="ja-JP" altLang="en-US" sz="1100"/>
            <a:t>補助対象の観光地域づくり法人（</a:t>
          </a:r>
          <a:r>
            <a:rPr kumimoji="1" lang="en-US" altLang="ja-JP" sz="1100"/>
            <a:t>DMO</a:t>
          </a:r>
          <a:r>
            <a:rPr kumimoji="1" lang="ja-JP" altLang="en-US" sz="1100"/>
            <a:t>）　</a:t>
          </a:r>
          <a:r>
            <a:rPr kumimoji="1" lang="en-US" altLang="ja-JP" sz="1100"/>
            <a:t>1,068</a:t>
          </a:r>
          <a:r>
            <a:rPr kumimoji="1" lang="ja-JP" altLang="en-US" sz="1100"/>
            <a:t>百万円（予定）</a:t>
          </a:r>
        </a:p>
      </xdr:txBody>
    </xdr:sp>
    <xdr:clientData/>
  </xdr:twoCellAnchor>
  <xdr:twoCellAnchor>
    <xdr:from>
      <xdr:col>24</xdr:col>
      <xdr:colOff>182329</xdr:colOff>
      <xdr:row>744</xdr:row>
      <xdr:rowOff>176894</xdr:rowOff>
    </xdr:from>
    <xdr:to>
      <xdr:col>31</xdr:col>
      <xdr:colOff>19050</xdr:colOff>
      <xdr:row>745</xdr:row>
      <xdr:rowOff>84365</xdr:rowOff>
    </xdr:to>
    <xdr:sp macro="" textlink="">
      <xdr:nvSpPr>
        <xdr:cNvPr id="31" name="テキスト ボックス 30"/>
        <xdr:cNvSpPr txBox="1"/>
      </xdr:nvSpPr>
      <xdr:spPr>
        <a:xfrm>
          <a:off x="4982929" y="54926594"/>
          <a:ext cx="1236896" cy="259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補助金等交付</a:t>
          </a:r>
          <a:r>
            <a:rPr kumimoji="1" lang="en-US" altLang="ja-JP" sz="1000"/>
            <a:t>】</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3" zoomScale="115" zoomScaleNormal="75" zoomScaleSheetLayoutView="11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t="s">
        <v>515</v>
      </c>
      <c r="AP2" s="939"/>
      <c r="AQ2" s="939"/>
      <c r="AR2" s="79" t="str">
        <f>IF(OR(AO2="　", AO2=""), "", "-")</f>
        <v>-</v>
      </c>
      <c r="AS2" s="940">
        <v>28</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571</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590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513</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572</v>
      </c>
      <c r="AF5" s="699"/>
      <c r="AG5" s="699"/>
      <c r="AH5" s="699"/>
      <c r="AI5" s="699"/>
      <c r="AJ5" s="699"/>
      <c r="AK5" s="699"/>
      <c r="AL5" s="699"/>
      <c r="AM5" s="699"/>
      <c r="AN5" s="699"/>
      <c r="AO5" s="699"/>
      <c r="AP5" s="700"/>
      <c r="AQ5" s="701" t="s">
        <v>602</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81.75" customHeight="1" x14ac:dyDescent="0.15">
      <c r="A7" s="495" t="s">
        <v>22</v>
      </c>
      <c r="B7" s="496"/>
      <c r="C7" s="496"/>
      <c r="D7" s="496"/>
      <c r="E7" s="496"/>
      <c r="F7" s="497"/>
      <c r="G7" s="498" t="s">
        <v>591</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603</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観光立国、地方創生</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604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25.25" customHeight="1" x14ac:dyDescent="0.15">
      <c r="A10" s="660" t="s">
        <v>30</v>
      </c>
      <c r="B10" s="661"/>
      <c r="C10" s="661"/>
      <c r="D10" s="661"/>
      <c r="E10" s="661"/>
      <c r="F10" s="661"/>
      <c r="G10" s="754" t="s">
        <v>615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574</v>
      </c>
      <c r="Q13" s="658"/>
      <c r="R13" s="658"/>
      <c r="S13" s="658"/>
      <c r="T13" s="658"/>
      <c r="U13" s="658"/>
      <c r="V13" s="659"/>
      <c r="W13" s="657" t="s">
        <v>574</v>
      </c>
      <c r="X13" s="658"/>
      <c r="Y13" s="658"/>
      <c r="Z13" s="658"/>
      <c r="AA13" s="658"/>
      <c r="AB13" s="658"/>
      <c r="AC13" s="659"/>
      <c r="AD13" s="657" t="s">
        <v>574</v>
      </c>
      <c r="AE13" s="658"/>
      <c r="AF13" s="658"/>
      <c r="AG13" s="658"/>
      <c r="AH13" s="658"/>
      <c r="AI13" s="658"/>
      <c r="AJ13" s="659"/>
      <c r="AK13" s="657">
        <v>1078</v>
      </c>
      <c r="AL13" s="658"/>
      <c r="AM13" s="658"/>
      <c r="AN13" s="658"/>
      <c r="AO13" s="658"/>
      <c r="AP13" s="658"/>
      <c r="AQ13" s="659"/>
      <c r="AR13" s="919" t="s">
        <v>601</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574</v>
      </c>
      <c r="Q14" s="658"/>
      <c r="R14" s="658"/>
      <c r="S14" s="658"/>
      <c r="T14" s="658"/>
      <c r="U14" s="658"/>
      <c r="V14" s="659"/>
      <c r="W14" s="657" t="s">
        <v>574</v>
      </c>
      <c r="X14" s="658"/>
      <c r="Y14" s="658"/>
      <c r="Z14" s="658"/>
      <c r="AA14" s="658"/>
      <c r="AB14" s="658"/>
      <c r="AC14" s="659"/>
      <c r="AD14" s="657" t="s">
        <v>574</v>
      </c>
      <c r="AE14" s="658"/>
      <c r="AF14" s="658"/>
      <c r="AG14" s="658"/>
      <c r="AH14" s="658"/>
      <c r="AI14" s="658"/>
      <c r="AJ14" s="659"/>
      <c r="AK14" s="657" t="s">
        <v>574</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575</v>
      </c>
      <c r="Q15" s="658"/>
      <c r="R15" s="658"/>
      <c r="S15" s="658"/>
      <c r="T15" s="658"/>
      <c r="U15" s="658"/>
      <c r="V15" s="659"/>
      <c r="W15" s="657" t="s">
        <v>574</v>
      </c>
      <c r="X15" s="658"/>
      <c r="Y15" s="658"/>
      <c r="Z15" s="658"/>
      <c r="AA15" s="658"/>
      <c r="AB15" s="658"/>
      <c r="AC15" s="659"/>
      <c r="AD15" s="657" t="s">
        <v>574</v>
      </c>
      <c r="AE15" s="658"/>
      <c r="AF15" s="658"/>
      <c r="AG15" s="658"/>
      <c r="AH15" s="658"/>
      <c r="AI15" s="658"/>
      <c r="AJ15" s="659"/>
      <c r="AK15" s="657" t="s">
        <v>574</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574</v>
      </c>
      <c r="Q16" s="658"/>
      <c r="R16" s="658"/>
      <c r="S16" s="658"/>
      <c r="T16" s="658"/>
      <c r="U16" s="658"/>
      <c r="V16" s="659"/>
      <c r="W16" s="657" t="s">
        <v>574</v>
      </c>
      <c r="X16" s="658"/>
      <c r="Y16" s="658"/>
      <c r="Z16" s="658"/>
      <c r="AA16" s="658"/>
      <c r="AB16" s="658"/>
      <c r="AC16" s="659"/>
      <c r="AD16" s="657" t="s">
        <v>574</v>
      </c>
      <c r="AE16" s="658"/>
      <c r="AF16" s="658"/>
      <c r="AG16" s="658"/>
      <c r="AH16" s="658"/>
      <c r="AI16" s="658"/>
      <c r="AJ16" s="659"/>
      <c r="AK16" s="657" t="s">
        <v>574</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574</v>
      </c>
      <c r="Q17" s="658"/>
      <c r="R17" s="658"/>
      <c r="S17" s="658"/>
      <c r="T17" s="658"/>
      <c r="U17" s="658"/>
      <c r="V17" s="659"/>
      <c r="W17" s="657" t="s">
        <v>574</v>
      </c>
      <c r="X17" s="658"/>
      <c r="Y17" s="658"/>
      <c r="Z17" s="658"/>
      <c r="AA17" s="658"/>
      <c r="AB17" s="658"/>
      <c r="AC17" s="659"/>
      <c r="AD17" s="657" t="s">
        <v>574</v>
      </c>
      <c r="AE17" s="658"/>
      <c r="AF17" s="658"/>
      <c r="AG17" s="658"/>
      <c r="AH17" s="658"/>
      <c r="AI17" s="658"/>
      <c r="AJ17" s="659"/>
      <c r="AK17" s="657" t="s">
        <v>574</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1078</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c r="Q19" s="658"/>
      <c r="R19" s="658"/>
      <c r="S19" s="658"/>
      <c r="T19" s="658"/>
      <c r="U19" s="658"/>
      <c r="V19" s="659"/>
      <c r="W19" s="657"/>
      <c r="X19" s="658"/>
      <c r="Y19" s="658"/>
      <c r="Z19" s="658"/>
      <c r="AA19" s="658"/>
      <c r="AB19" s="658"/>
      <c r="AC19" s="659"/>
      <c r="AD19" s="657"/>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35.25" customHeight="1" x14ac:dyDescent="0.15">
      <c r="A23" s="967"/>
      <c r="B23" s="968"/>
      <c r="C23" s="968"/>
      <c r="D23" s="968"/>
      <c r="E23" s="968"/>
      <c r="F23" s="969"/>
      <c r="G23" s="952" t="s">
        <v>595</v>
      </c>
      <c r="H23" s="953"/>
      <c r="I23" s="953"/>
      <c r="J23" s="953"/>
      <c r="K23" s="953"/>
      <c r="L23" s="953"/>
      <c r="M23" s="953"/>
      <c r="N23" s="953"/>
      <c r="O23" s="954"/>
      <c r="P23" s="919">
        <v>1068</v>
      </c>
      <c r="Q23" s="920"/>
      <c r="R23" s="920"/>
      <c r="S23" s="920"/>
      <c r="T23" s="920"/>
      <c r="U23" s="920"/>
      <c r="V23" s="937"/>
      <c r="W23" s="919" t="s">
        <v>601</v>
      </c>
      <c r="X23" s="920"/>
      <c r="Y23" s="920"/>
      <c r="Z23" s="920"/>
      <c r="AA23" s="920"/>
      <c r="AB23" s="920"/>
      <c r="AC23" s="937"/>
      <c r="AD23" s="974" t="s">
        <v>600</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597</v>
      </c>
      <c r="H24" s="956"/>
      <c r="I24" s="956"/>
      <c r="J24" s="956"/>
      <c r="K24" s="956"/>
      <c r="L24" s="956"/>
      <c r="M24" s="956"/>
      <c r="N24" s="956"/>
      <c r="O24" s="957"/>
      <c r="P24" s="657">
        <v>5</v>
      </c>
      <c r="Q24" s="658"/>
      <c r="R24" s="658"/>
      <c r="S24" s="658"/>
      <c r="T24" s="658"/>
      <c r="U24" s="658"/>
      <c r="V24" s="659"/>
      <c r="W24" s="657" t="s">
        <v>601</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596</v>
      </c>
      <c r="H25" s="956"/>
      <c r="I25" s="956"/>
      <c r="J25" s="956"/>
      <c r="K25" s="956"/>
      <c r="L25" s="956"/>
      <c r="M25" s="956"/>
      <c r="N25" s="956"/>
      <c r="O25" s="957"/>
      <c r="P25" s="657">
        <v>4</v>
      </c>
      <c r="Q25" s="658"/>
      <c r="R25" s="658"/>
      <c r="S25" s="658"/>
      <c r="T25" s="658"/>
      <c r="U25" s="658"/>
      <c r="V25" s="659"/>
      <c r="W25" s="657" t="s">
        <v>601</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598</v>
      </c>
      <c r="H26" s="956"/>
      <c r="I26" s="956"/>
      <c r="J26" s="956"/>
      <c r="K26" s="956"/>
      <c r="L26" s="956"/>
      <c r="M26" s="956"/>
      <c r="N26" s="956"/>
      <c r="O26" s="957"/>
      <c r="P26" s="657">
        <v>0.3</v>
      </c>
      <c r="Q26" s="658"/>
      <c r="R26" s="658"/>
      <c r="S26" s="658"/>
      <c r="T26" s="658"/>
      <c r="U26" s="658"/>
      <c r="V26" s="659"/>
      <c r="W26" s="657" t="s">
        <v>601</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0.70000000000004547</v>
      </c>
      <c r="Q28" s="879"/>
      <c r="R28" s="879"/>
      <c r="S28" s="879"/>
      <c r="T28" s="879"/>
      <c r="U28" s="879"/>
      <c r="V28" s="880"/>
      <c r="W28" s="878" t="e">
        <f>W29-SUM(W23:W27)</f>
        <v>#VALUE!</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933">
        <f>AK13</f>
        <v>1078</v>
      </c>
      <c r="Q29" s="934"/>
      <c r="R29" s="934"/>
      <c r="S29" s="934"/>
      <c r="T29" s="934"/>
      <c r="U29" s="934"/>
      <c r="V29" s="935"/>
      <c r="W29" s="933" t="str">
        <f>AR13</f>
        <v>-</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v>32</v>
      </c>
      <c r="AV31" s="199"/>
      <c r="AW31" s="398" t="s">
        <v>300</v>
      </c>
      <c r="AX31" s="399"/>
    </row>
    <row r="32" spans="1:50" ht="23.25" customHeight="1" x14ac:dyDescent="0.15">
      <c r="A32" s="403"/>
      <c r="B32" s="401"/>
      <c r="C32" s="401"/>
      <c r="D32" s="401"/>
      <c r="E32" s="401"/>
      <c r="F32" s="402"/>
      <c r="G32" s="564" t="s">
        <v>605</v>
      </c>
      <c r="H32" s="565"/>
      <c r="I32" s="565"/>
      <c r="J32" s="565"/>
      <c r="K32" s="565"/>
      <c r="L32" s="565"/>
      <c r="M32" s="565"/>
      <c r="N32" s="565"/>
      <c r="O32" s="566"/>
      <c r="P32" s="105" t="s">
        <v>606</v>
      </c>
      <c r="Q32" s="105"/>
      <c r="R32" s="105"/>
      <c r="S32" s="105"/>
      <c r="T32" s="105"/>
      <c r="U32" s="105"/>
      <c r="V32" s="105"/>
      <c r="W32" s="105"/>
      <c r="X32" s="106"/>
      <c r="Y32" s="471" t="s">
        <v>12</v>
      </c>
      <c r="Z32" s="531"/>
      <c r="AA32" s="532"/>
      <c r="AB32" s="461" t="s">
        <v>587</v>
      </c>
      <c r="AC32" s="461"/>
      <c r="AD32" s="46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587</v>
      </c>
      <c r="AC33" s="523"/>
      <c r="AD33" s="523"/>
      <c r="AE33" s="218"/>
      <c r="AF33" s="219"/>
      <c r="AG33" s="219"/>
      <c r="AH33" s="219"/>
      <c r="AI33" s="218"/>
      <c r="AJ33" s="219"/>
      <c r="AK33" s="219"/>
      <c r="AL33" s="219"/>
      <c r="AM33" s="218"/>
      <c r="AN33" s="219"/>
      <c r="AO33" s="219"/>
      <c r="AP33" s="219"/>
      <c r="AQ33" s="340"/>
      <c r="AR33" s="207"/>
      <c r="AS33" s="207"/>
      <c r="AT33" s="341"/>
      <c r="AU33" s="219">
        <v>100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ht="23.25" customHeight="1" x14ac:dyDescent="0.15">
      <c r="A35" s="226" t="s">
        <v>506</v>
      </c>
      <c r="B35" s="227"/>
      <c r="C35" s="227"/>
      <c r="D35" s="227"/>
      <c r="E35" s="227"/>
      <c r="F35" s="228"/>
      <c r="G35" s="232" t="s">
        <v>607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10.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608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587</v>
      </c>
      <c r="AC101" s="461"/>
      <c r="AD101" s="461"/>
      <c r="AE101" s="218" t="s">
        <v>576</v>
      </c>
      <c r="AF101" s="219"/>
      <c r="AG101" s="219"/>
      <c r="AH101" s="220"/>
      <c r="AI101" s="218" t="s">
        <v>576</v>
      </c>
      <c r="AJ101" s="219"/>
      <c r="AK101" s="219"/>
      <c r="AL101" s="220"/>
      <c r="AM101" s="218" t="s">
        <v>576</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418" t="s">
        <v>576</v>
      </c>
      <c r="AF102" s="418"/>
      <c r="AG102" s="418"/>
      <c r="AH102" s="418"/>
      <c r="AI102" s="418" t="s">
        <v>576</v>
      </c>
      <c r="AJ102" s="418"/>
      <c r="AK102" s="418"/>
      <c r="AL102" s="418"/>
      <c r="AM102" s="418" t="s">
        <v>576</v>
      </c>
      <c r="AN102" s="418"/>
      <c r="AO102" s="418"/>
      <c r="AP102" s="418"/>
      <c r="AQ102" s="273">
        <v>40</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609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589</v>
      </c>
      <c r="AC116" s="463"/>
      <c r="AD116" s="464"/>
      <c r="AE116" s="418" t="s">
        <v>576</v>
      </c>
      <c r="AF116" s="418"/>
      <c r="AG116" s="418"/>
      <c r="AH116" s="418"/>
      <c r="AI116" s="418" t="s">
        <v>576</v>
      </c>
      <c r="AJ116" s="418"/>
      <c r="AK116" s="418"/>
      <c r="AL116" s="418"/>
      <c r="AM116" s="418" t="s">
        <v>576</v>
      </c>
      <c r="AN116" s="418"/>
      <c r="AO116" s="418"/>
      <c r="AP116" s="418"/>
      <c r="AQ116" s="218">
        <v>27</v>
      </c>
      <c r="AR116" s="219"/>
      <c r="AS116" s="219"/>
      <c r="AT116" s="219"/>
      <c r="AU116" s="219"/>
      <c r="AV116" s="219"/>
      <c r="AW116" s="219"/>
      <c r="AX116" s="221"/>
    </row>
    <row r="117" spans="1:50" ht="45.7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482</v>
      </c>
      <c r="AC117" s="473"/>
      <c r="AD117" s="474"/>
      <c r="AE117" s="551" t="s">
        <v>576</v>
      </c>
      <c r="AF117" s="551"/>
      <c r="AG117" s="551"/>
      <c r="AH117" s="551"/>
      <c r="AI117" s="551" t="s">
        <v>576</v>
      </c>
      <c r="AJ117" s="551"/>
      <c r="AK117" s="551"/>
      <c r="AL117" s="551"/>
      <c r="AM117" s="551" t="s">
        <v>576</v>
      </c>
      <c r="AN117" s="551"/>
      <c r="AO117" s="551"/>
      <c r="AP117" s="551"/>
      <c r="AQ117" s="551" t="s">
        <v>592</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577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578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581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579</v>
      </c>
      <c r="AC134" s="205"/>
      <c r="AD134" s="205"/>
      <c r="AE134" s="206">
        <v>2404</v>
      </c>
      <c r="AF134" s="207"/>
      <c r="AG134" s="207"/>
      <c r="AH134" s="207"/>
      <c r="AI134" s="206">
        <v>2869</v>
      </c>
      <c r="AJ134" s="207"/>
      <c r="AK134" s="207"/>
      <c r="AL134" s="207"/>
      <c r="AM134" s="206">
        <v>3119</v>
      </c>
      <c r="AN134" s="207"/>
      <c r="AO134" s="207"/>
      <c r="AP134" s="207"/>
      <c r="AQ134" s="206" t="s">
        <v>576</v>
      </c>
      <c r="AR134" s="207"/>
      <c r="AS134" s="207"/>
      <c r="AT134" s="207"/>
      <c r="AU134" s="206" t="s">
        <v>576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579</v>
      </c>
      <c r="AC135" s="213"/>
      <c r="AD135" s="213"/>
      <c r="AE135" s="206" t="s">
        <v>576</v>
      </c>
      <c r="AF135" s="207"/>
      <c r="AG135" s="207"/>
      <c r="AH135" s="207"/>
      <c r="AI135" s="206" t="s">
        <v>576</v>
      </c>
      <c r="AJ135" s="207"/>
      <c r="AK135" s="207"/>
      <c r="AL135" s="207"/>
      <c r="AM135" s="206" t="s">
        <v>576</v>
      </c>
      <c r="AN135" s="207"/>
      <c r="AO135" s="207"/>
      <c r="AP135" s="207"/>
      <c r="AQ135" s="206" t="s">
        <v>576</v>
      </c>
      <c r="AR135" s="207"/>
      <c r="AS135" s="207"/>
      <c r="AT135" s="207"/>
      <c r="AU135" s="206">
        <v>4000</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v>32</v>
      </c>
      <c r="AV137" s="200"/>
      <c r="AW137" s="133" t="s">
        <v>300</v>
      </c>
      <c r="AX137" s="195"/>
    </row>
    <row r="138" spans="1:50" ht="39.75" customHeight="1" x14ac:dyDescent="0.15">
      <c r="A138" s="189"/>
      <c r="B138" s="186"/>
      <c r="C138" s="180"/>
      <c r="D138" s="186"/>
      <c r="E138" s="180"/>
      <c r="F138" s="181"/>
      <c r="G138" s="104" t="s">
        <v>582</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580</v>
      </c>
      <c r="AC138" s="205"/>
      <c r="AD138" s="205"/>
      <c r="AE138" s="206">
        <v>3.7</v>
      </c>
      <c r="AF138" s="207"/>
      <c r="AG138" s="207"/>
      <c r="AH138" s="207"/>
      <c r="AI138" s="206">
        <v>4.4000000000000004</v>
      </c>
      <c r="AJ138" s="207"/>
      <c r="AK138" s="207"/>
      <c r="AL138" s="207"/>
      <c r="AM138" s="206">
        <v>4.5</v>
      </c>
      <c r="AN138" s="207"/>
      <c r="AO138" s="207"/>
      <c r="AP138" s="207"/>
      <c r="AQ138" s="206" t="s">
        <v>576</v>
      </c>
      <c r="AR138" s="207"/>
      <c r="AS138" s="207"/>
      <c r="AT138" s="207"/>
      <c r="AU138" s="206" t="s">
        <v>576</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580</v>
      </c>
      <c r="AC139" s="213"/>
      <c r="AD139" s="213"/>
      <c r="AE139" s="206" t="s">
        <v>576</v>
      </c>
      <c r="AF139" s="207"/>
      <c r="AG139" s="207"/>
      <c r="AH139" s="207"/>
      <c r="AI139" s="206" t="s">
        <v>576</v>
      </c>
      <c r="AJ139" s="207"/>
      <c r="AK139" s="207"/>
      <c r="AL139" s="207"/>
      <c r="AM139" s="206" t="s">
        <v>576</v>
      </c>
      <c r="AN139" s="207"/>
      <c r="AO139" s="207"/>
      <c r="AP139" s="207"/>
      <c r="AQ139" s="206" t="s">
        <v>576</v>
      </c>
      <c r="AR139" s="207"/>
      <c r="AS139" s="207"/>
      <c r="AT139" s="207"/>
      <c r="AU139" s="206">
        <v>8</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v>32</v>
      </c>
      <c r="AV141" s="200"/>
      <c r="AW141" s="133" t="s">
        <v>300</v>
      </c>
      <c r="AX141" s="195"/>
    </row>
    <row r="142" spans="1:50" ht="39.75" customHeight="1" x14ac:dyDescent="0.15">
      <c r="A142" s="189"/>
      <c r="B142" s="186"/>
      <c r="C142" s="180"/>
      <c r="D142" s="186"/>
      <c r="E142" s="180"/>
      <c r="F142" s="181"/>
      <c r="G142" s="104" t="s">
        <v>593</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585</v>
      </c>
      <c r="AC142" s="205"/>
      <c r="AD142" s="205"/>
      <c r="AE142" s="206">
        <v>2753</v>
      </c>
      <c r="AF142" s="207"/>
      <c r="AG142" s="207"/>
      <c r="AH142" s="207"/>
      <c r="AI142" s="206">
        <v>3266</v>
      </c>
      <c r="AJ142" s="207"/>
      <c r="AK142" s="207"/>
      <c r="AL142" s="207"/>
      <c r="AM142" s="206">
        <v>3636</v>
      </c>
      <c r="AN142" s="207"/>
      <c r="AO142" s="207"/>
      <c r="AP142" s="207"/>
      <c r="AQ142" s="206" t="s">
        <v>576</v>
      </c>
      <c r="AR142" s="207"/>
      <c r="AS142" s="207"/>
      <c r="AT142" s="207"/>
      <c r="AU142" s="206" t="s">
        <v>576</v>
      </c>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585</v>
      </c>
      <c r="AC143" s="213"/>
      <c r="AD143" s="213"/>
      <c r="AE143" s="206" t="s">
        <v>576</v>
      </c>
      <c r="AF143" s="207"/>
      <c r="AG143" s="207"/>
      <c r="AH143" s="207"/>
      <c r="AI143" s="206" t="s">
        <v>576</v>
      </c>
      <c r="AJ143" s="207"/>
      <c r="AK143" s="207"/>
      <c r="AL143" s="207"/>
      <c r="AM143" s="206" t="s">
        <v>576</v>
      </c>
      <c r="AN143" s="207"/>
      <c r="AO143" s="207"/>
      <c r="AP143" s="207"/>
      <c r="AQ143" s="206" t="s">
        <v>576</v>
      </c>
      <c r="AR143" s="207"/>
      <c r="AS143" s="207"/>
      <c r="AT143" s="207"/>
      <c r="AU143" s="206">
        <v>7000</v>
      </c>
      <c r="AV143" s="207"/>
      <c r="AW143" s="207"/>
      <c r="AX143" s="208"/>
    </row>
    <row r="144" spans="1:50" ht="18.75"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v>32</v>
      </c>
      <c r="AV145" s="200"/>
      <c r="AW145" s="133" t="s">
        <v>300</v>
      </c>
      <c r="AX145" s="195"/>
    </row>
    <row r="146" spans="1:50" ht="39.75" customHeight="1" x14ac:dyDescent="0.15">
      <c r="A146" s="189"/>
      <c r="B146" s="186"/>
      <c r="C146" s="180"/>
      <c r="D146" s="186"/>
      <c r="E146" s="180"/>
      <c r="F146" s="181"/>
      <c r="G146" s="104" t="s">
        <v>594</v>
      </c>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579</v>
      </c>
      <c r="AC146" s="205"/>
      <c r="AD146" s="205"/>
      <c r="AE146" s="206">
        <v>1426</v>
      </c>
      <c r="AF146" s="207"/>
      <c r="AG146" s="207"/>
      <c r="AH146" s="207"/>
      <c r="AI146" s="206">
        <v>1761</v>
      </c>
      <c r="AJ146" s="207"/>
      <c r="AK146" s="207"/>
      <c r="AL146" s="207"/>
      <c r="AM146" s="206">
        <v>1938</v>
      </c>
      <c r="AN146" s="207"/>
      <c r="AO146" s="207"/>
      <c r="AP146" s="207"/>
      <c r="AQ146" s="206" t="s">
        <v>576</v>
      </c>
      <c r="AR146" s="207"/>
      <c r="AS146" s="207"/>
      <c r="AT146" s="207"/>
      <c r="AU146" s="206" t="s">
        <v>576</v>
      </c>
      <c r="AV146" s="207"/>
      <c r="AW146" s="207"/>
      <c r="AX146" s="208"/>
    </row>
    <row r="147" spans="1:50" ht="39.75"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579</v>
      </c>
      <c r="AC147" s="213"/>
      <c r="AD147" s="213"/>
      <c r="AE147" s="206" t="s">
        <v>576</v>
      </c>
      <c r="AF147" s="207"/>
      <c r="AG147" s="207"/>
      <c r="AH147" s="207"/>
      <c r="AI147" s="206" t="s">
        <v>576</v>
      </c>
      <c r="AJ147" s="207"/>
      <c r="AK147" s="207"/>
      <c r="AL147" s="207"/>
      <c r="AM147" s="206" t="s">
        <v>599</v>
      </c>
      <c r="AN147" s="207"/>
      <c r="AO147" s="207"/>
      <c r="AP147" s="207"/>
      <c r="AQ147" s="206" t="s">
        <v>576</v>
      </c>
      <c r="AR147" s="207"/>
      <c r="AS147" s="207"/>
      <c r="AT147" s="207"/>
      <c r="AU147" s="206">
        <v>2400</v>
      </c>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562</v>
      </c>
      <c r="D430" s="931"/>
      <c r="E430" s="174" t="s">
        <v>546</v>
      </c>
      <c r="F430" s="898"/>
      <c r="G430" s="899" t="s">
        <v>374</v>
      </c>
      <c r="H430" s="123"/>
      <c r="I430" s="123"/>
      <c r="J430" s="900" t="s">
        <v>574</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t="s">
        <v>574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t="s">
        <v>574</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t="s">
        <v>576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576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152.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611</v>
      </c>
      <c r="AH702" s="386"/>
      <c r="AI702" s="386"/>
      <c r="AJ702" s="386"/>
      <c r="AK702" s="386"/>
      <c r="AL702" s="386"/>
      <c r="AM702" s="386"/>
      <c r="AN702" s="386"/>
      <c r="AO702" s="386"/>
      <c r="AP702" s="386"/>
      <c r="AQ702" s="386"/>
      <c r="AR702" s="386"/>
      <c r="AS702" s="386"/>
      <c r="AT702" s="386"/>
      <c r="AU702" s="386"/>
      <c r="AV702" s="386"/>
      <c r="AW702" s="386"/>
      <c r="AX702" s="387"/>
    </row>
    <row r="703" spans="1:50" ht="11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573</v>
      </c>
      <c r="AE703" s="329"/>
      <c r="AF703" s="329"/>
      <c r="AG703" s="101" t="s">
        <v>612</v>
      </c>
      <c r="AH703" s="102"/>
      <c r="AI703" s="102"/>
      <c r="AJ703" s="102"/>
      <c r="AK703" s="102"/>
      <c r="AL703" s="102"/>
      <c r="AM703" s="102"/>
      <c r="AN703" s="102"/>
      <c r="AO703" s="102"/>
      <c r="AP703" s="102"/>
      <c r="AQ703" s="102"/>
      <c r="AR703" s="102"/>
      <c r="AS703" s="102"/>
      <c r="AT703" s="102"/>
      <c r="AU703" s="102"/>
      <c r="AV703" s="102"/>
      <c r="AW703" s="102"/>
      <c r="AX703" s="103"/>
    </row>
    <row r="704" spans="1:50" ht="141"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573</v>
      </c>
      <c r="AE704" s="783"/>
      <c r="AF704" s="783"/>
      <c r="AG704" s="167" t="s">
        <v>613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583</v>
      </c>
      <c r="AE705" s="715"/>
      <c r="AF705" s="715"/>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584</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583</v>
      </c>
      <c r="AE709" s="329"/>
      <c r="AF709" s="329"/>
      <c r="AG709" s="101"/>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583</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583</v>
      </c>
      <c r="AE711" s="329"/>
      <c r="AF711" s="329"/>
      <c r="AG711" s="101"/>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583</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583</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583</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583</v>
      </c>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583</v>
      </c>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583</v>
      </c>
      <c r="AE717" s="329"/>
      <c r="AF717" s="329"/>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583</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583</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t="s">
        <v>614</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t="s">
        <v>616</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96" customHeight="1" thickBot="1" x14ac:dyDescent="0.2">
      <c r="A735" s="790" t="s">
        <v>586</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c r="F737" s="990"/>
      <c r="G737" s="990"/>
      <c r="H737" s="990"/>
      <c r="I737" s="990"/>
      <c r="J737" s="990"/>
      <c r="K737" s="990"/>
      <c r="L737" s="990"/>
      <c r="M737" s="990"/>
      <c r="N737" s="365" t="s">
        <v>543</v>
      </c>
      <c r="O737" s="365"/>
      <c r="P737" s="365"/>
      <c r="Q737" s="365"/>
      <c r="R737" s="990"/>
      <c r="S737" s="990"/>
      <c r="T737" s="990"/>
      <c r="U737" s="990"/>
      <c r="V737" s="990"/>
      <c r="W737" s="990"/>
      <c r="X737" s="990"/>
      <c r="Y737" s="990"/>
      <c r="Z737" s="990"/>
      <c r="AA737" s="365" t="s">
        <v>542</v>
      </c>
      <c r="AB737" s="365"/>
      <c r="AC737" s="365"/>
      <c r="AD737" s="365"/>
      <c r="AE737" s="990"/>
      <c r="AF737" s="990"/>
      <c r="AG737" s="990"/>
      <c r="AH737" s="990"/>
      <c r="AI737" s="990"/>
      <c r="AJ737" s="990"/>
      <c r="AK737" s="990"/>
      <c r="AL737" s="990"/>
      <c r="AM737" s="990"/>
      <c r="AN737" s="365" t="s">
        <v>541</v>
      </c>
      <c r="AO737" s="365"/>
      <c r="AP737" s="365"/>
      <c r="AQ737" s="365"/>
      <c r="AR737" s="982"/>
      <c r="AS737" s="983"/>
      <c r="AT737" s="983"/>
      <c r="AU737" s="983"/>
      <c r="AV737" s="983"/>
      <c r="AW737" s="983"/>
      <c r="AX737" s="984"/>
      <c r="AY737" s="89"/>
      <c r="AZ737" s="89"/>
    </row>
    <row r="738" spans="1:52" ht="24.75" customHeight="1" x14ac:dyDescent="0.15">
      <c r="A738" s="991" t="s">
        <v>540</v>
      </c>
      <c r="B738" s="210"/>
      <c r="C738" s="210"/>
      <c r="D738" s="211"/>
      <c r="E738" s="990"/>
      <c r="F738" s="990"/>
      <c r="G738" s="990"/>
      <c r="H738" s="990"/>
      <c r="I738" s="990"/>
      <c r="J738" s="990"/>
      <c r="K738" s="990"/>
      <c r="L738" s="990"/>
      <c r="M738" s="990"/>
      <c r="N738" s="365" t="s">
        <v>539</v>
      </c>
      <c r="O738" s="365"/>
      <c r="P738" s="365"/>
      <c r="Q738" s="365"/>
      <c r="R738" s="990"/>
      <c r="S738" s="990"/>
      <c r="T738" s="990"/>
      <c r="U738" s="990"/>
      <c r="V738" s="990"/>
      <c r="W738" s="990"/>
      <c r="X738" s="990"/>
      <c r="Y738" s="990"/>
      <c r="Z738" s="990"/>
      <c r="AA738" s="365" t="s">
        <v>538</v>
      </c>
      <c r="AB738" s="365"/>
      <c r="AC738" s="365"/>
      <c r="AD738" s="365"/>
      <c r="AE738" s="990"/>
      <c r="AF738" s="990"/>
      <c r="AG738" s="990"/>
      <c r="AH738" s="990"/>
      <c r="AI738" s="990"/>
      <c r="AJ738" s="990"/>
      <c r="AK738" s="990"/>
      <c r="AL738" s="990"/>
      <c r="AM738" s="990"/>
      <c r="AN738" s="365" t="s">
        <v>534</v>
      </c>
      <c r="AO738" s="365"/>
      <c r="AP738" s="365"/>
      <c r="AQ738" s="365"/>
      <c r="AR738" s="982"/>
      <c r="AS738" s="983"/>
      <c r="AT738" s="983"/>
      <c r="AU738" s="983"/>
      <c r="AV738" s="983"/>
      <c r="AW738" s="983"/>
      <c r="AX738" s="984"/>
    </row>
    <row r="739" spans="1:52" ht="24.75" customHeight="1" thickBot="1" x14ac:dyDescent="0.2">
      <c r="A739" s="992" t="s">
        <v>530</v>
      </c>
      <c r="B739" s="993"/>
      <c r="C739" s="993"/>
      <c r="D739" s="994"/>
      <c r="E739" s="995"/>
      <c r="F739" s="985"/>
      <c r="G739" s="985"/>
      <c r="H739" s="93" t="str">
        <f>IF(E739="", "", "(")</f>
        <v/>
      </c>
      <c r="I739" s="985"/>
      <c r="J739" s="985"/>
      <c r="K739" s="93" t="str">
        <f>IF(OR(I739="　", I739=""), "", "-")</f>
        <v/>
      </c>
      <c r="L739" s="986"/>
      <c r="M739" s="986"/>
      <c r="N739" s="94" t="str">
        <f>IF(O739="", "", "-")</f>
        <v/>
      </c>
      <c r="O739" s="95"/>
      <c r="P739" s="94" t="str">
        <f>IF(E739="", "", ")")</f>
        <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486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8"/>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63"/>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15" priority="14021">
      <formula>IF(RIGHT(TEXT(P14,"0.#"),1)=".",FALSE,TRUE)</formula>
    </cfRule>
    <cfRule type="expression" dxfId="2814" priority="14022">
      <formula>IF(RIGHT(TEXT(P14,"0.#"),1)=".",TRUE,FALSE)</formula>
    </cfRule>
  </conditionalFormatting>
  <conditionalFormatting sqref="AE32">
    <cfRule type="expression" dxfId="2813" priority="14011">
      <formula>IF(RIGHT(TEXT(AE32,"0.#"),1)=".",FALSE,TRUE)</formula>
    </cfRule>
    <cfRule type="expression" dxfId="2812" priority="14012">
      <formula>IF(RIGHT(TEXT(AE32,"0.#"),1)=".",TRUE,FALSE)</formula>
    </cfRule>
  </conditionalFormatting>
  <conditionalFormatting sqref="P18:AX18">
    <cfRule type="expression" dxfId="2811" priority="13897">
      <formula>IF(RIGHT(TEXT(P18,"0.#"),1)=".",FALSE,TRUE)</formula>
    </cfRule>
    <cfRule type="expression" dxfId="2810" priority="13898">
      <formula>IF(RIGHT(TEXT(P18,"0.#"),1)=".",TRUE,FALSE)</formula>
    </cfRule>
  </conditionalFormatting>
  <conditionalFormatting sqref="Y782">
    <cfRule type="expression" dxfId="2809" priority="13893">
      <formula>IF(RIGHT(TEXT(Y782,"0.#"),1)=".",FALSE,TRUE)</formula>
    </cfRule>
    <cfRule type="expression" dxfId="2808" priority="13894">
      <formula>IF(RIGHT(TEXT(Y782,"0.#"),1)=".",TRUE,FALSE)</formula>
    </cfRule>
  </conditionalFormatting>
  <conditionalFormatting sqref="Y791">
    <cfRule type="expression" dxfId="2807" priority="13889">
      <formula>IF(RIGHT(TEXT(Y791,"0.#"),1)=".",FALSE,TRUE)</formula>
    </cfRule>
    <cfRule type="expression" dxfId="2806" priority="13890">
      <formula>IF(RIGHT(TEXT(Y791,"0.#"),1)=".",TRUE,FALSE)</formula>
    </cfRule>
  </conditionalFormatting>
  <conditionalFormatting sqref="Y822:Y829 Y820 Y809:Y816 Y807 Y796:Y803 Y794">
    <cfRule type="expression" dxfId="2805" priority="13671">
      <formula>IF(RIGHT(TEXT(Y794,"0.#"),1)=".",FALSE,TRUE)</formula>
    </cfRule>
    <cfRule type="expression" dxfId="2804" priority="13672">
      <formula>IF(RIGHT(TEXT(Y794,"0.#"),1)=".",TRUE,FALSE)</formula>
    </cfRule>
  </conditionalFormatting>
  <conditionalFormatting sqref="P15:AJ17 P13:AX13 AR15:AX15">
    <cfRule type="expression" dxfId="2803" priority="13719">
      <formula>IF(RIGHT(TEXT(P13,"0.#"),1)=".",FALSE,TRUE)</formula>
    </cfRule>
    <cfRule type="expression" dxfId="2802" priority="13720">
      <formula>IF(RIGHT(TEXT(P13,"0.#"),1)=".",TRUE,FALSE)</formula>
    </cfRule>
  </conditionalFormatting>
  <conditionalFormatting sqref="P19:AJ19">
    <cfRule type="expression" dxfId="2801" priority="13717">
      <formula>IF(RIGHT(TEXT(P19,"0.#"),1)=".",FALSE,TRUE)</formula>
    </cfRule>
    <cfRule type="expression" dxfId="2800" priority="13718">
      <formula>IF(RIGHT(TEXT(P19,"0.#"),1)=".",TRUE,FALSE)</formula>
    </cfRule>
  </conditionalFormatting>
  <conditionalFormatting sqref="AE101 AQ101">
    <cfRule type="expression" dxfId="2799" priority="13709">
      <formula>IF(RIGHT(TEXT(AE101,"0.#"),1)=".",FALSE,TRUE)</formula>
    </cfRule>
    <cfRule type="expression" dxfId="2798" priority="13710">
      <formula>IF(RIGHT(TEXT(AE101,"0.#"),1)=".",TRUE,FALSE)</formula>
    </cfRule>
  </conditionalFormatting>
  <conditionalFormatting sqref="Y783:Y790 Y781">
    <cfRule type="expression" dxfId="2797" priority="13695">
      <formula>IF(RIGHT(TEXT(Y781,"0.#"),1)=".",FALSE,TRUE)</formula>
    </cfRule>
    <cfRule type="expression" dxfId="2796" priority="13696">
      <formula>IF(RIGHT(TEXT(Y781,"0.#"),1)=".",TRUE,FALSE)</formula>
    </cfRule>
  </conditionalFormatting>
  <conditionalFormatting sqref="AU782">
    <cfRule type="expression" dxfId="2795" priority="13693">
      <formula>IF(RIGHT(TEXT(AU782,"0.#"),1)=".",FALSE,TRUE)</formula>
    </cfRule>
    <cfRule type="expression" dxfId="2794" priority="13694">
      <formula>IF(RIGHT(TEXT(AU782,"0.#"),1)=".",TRUE,FALSE)</formula>
    </cfRule>
  </conditionalFormatting>
  <conditionalFormatting sqref="AU791">
    <cfRule type="expression" dxfId="2793" priority="13691">
      <formula>IF(RIGHT(TEXT(AU791,"0.#"),1)=".",FALSE,TRUE)</formula>
    </cfRule>
    <cfRule type="expression" dxfId="2792" priority="13692">
      <formula>IF(RIGHT(TEXT(AU791,"0.#"),1)=".",TRUE,FALSE)</formula>
    </cfRule>
  </conditionalFormatting>
  <conditionalFormatting sqref="AU783:AU790 AU781">
    <cfRule type="expression" dxfId="2791" priority="13689">
      <formula>IF(RIGHT(TEXT(AU781,"0.#"),1)=".",FALSE,TRUE)</formula>
    </cfRule>
    <cfRule type="expression" dxfId="2790" priority="13690">
      <formula>IF(RIGHT(TEXT(AU781,"0.#"),1)=".",TRUE,FALSE)</formula>
    </cfRule>
  </conditionalFormatting>
  <conditionalFormatting sqref="Y821 Y808 Y795">
    <cfRule type="expression" dxfId="2789" priority="13675">
      <formula>IF(RIGHT(TEXT(Y795,"0.#"),1)=".",FALSE,TRUE)</formula>
    </cfRule>
    <cfRule type="expression" dxfId="2788" priority="13676">
      <formula>IF(RIGHT(TEXT(Y795,"0.#"),1)=".",TRUE,FALSE)</formula>
    </cfRule>
  </conditionalFormatting>
  <conditionalFormatting sqref="Y830 Y817 Y804">
    <cfRule type="expression" dxfId="2787" priority="13673">
      <formula>IF(RIGHT(TEXT(Y804,"0.#"),1)=".",FALSE,TRUE)</formula>
    </cfRule>
    <cfRule type="expression" dxfId="2786" priority="13674">
      <formula>IF(RIGHT(TEXT(Y804,"0.#"),1)=".",TRUE,FALSE)</formula>
    </cfRule>
  </conditionalFormatting>
  <conditionalFormatting sqref="AU821 AU808 AU795">
    <cfRule type="expression" dxfId="2785" priority="13669">
      <formula>IF(RIGHT(TEXT(AU795,"0.#"),1)=".",FALSE,TRUE)</formula>
    </cfRule>
    <cfRule type="expression" dxfId="2784" priority="13670">
      <formula>IF(RIGHT(TEXT(AU795,"0.#"),1)=".",TRUE,FALSE)</formula>
    </cfRule>
  </conditionalFormatting>
  <conditionalFormatting sqref="AU830 AU817 AU804">
    <cfRule type="expression" dxfId="2783" priority="13667">
      <formula>IF(RIGHT(TEXT(AU804,"0.#"),1)=".",FALSE,TRUE)</formula>
    </cfRule>
    <cfRule type="expression" dxfId="2782" priority="13668">
      <formula>IF(RIGHT(TEXT(AU804,"0.#"),1)=".",TRUE,FALSE)</formula>
    </cfRule>
  </conditionalFormatting>
  <conditionalFormatting sqref="AU822:AU829 AU820 AU809:AU816 AU807 AU796:AU803 AU794">
    <cfRule type="expression" dxfId="2781" priority="13665">
      <formula>IF(RIGHT(TEXT(AU794,"0.#"),1)=".",FALSE,TRUE)</formula>
    </cfRule>
    <cfRule type="expression" dxfId="2780" priority="13666">
      <formula>IF(RIGHT(TEXT(AU794,"0.#"),1)=".",TRUE,FALSE)</formula>
    </cfRule>
  </conditionalFormatting>
  <conditionalFormatting sqref="AM87">
    <cfRule type="expression" dxfId="2779" priority="13319">
      <formula>IF(RIGHT(TEXT(AM87,"0.#"),1)=".",FALSE,TRUE)</formula>
    </cfRule>
    <cfRule type="expression" dxfId="2778" priority="13320">
      <formula>IF(RIGHT(TEXT(AM87,"0.#"),1)=".",TRUE,FALSE)</formula>
    </cfRule>
  </conditionalFormatting>
  <conditionalFormatting sqref="AE55">
    <cfRule type="expression" dxfId="2777" priority="13387">
      <formula>IF(RIGHT(TEXT(AE55,"0.#"),1)=".",FALSE,TRUE)</formula>
    </cfRule>
    <cfRule type="expression" dxfId="2776" priority="13388">
      <formula>IF(RIGHT(TEXT(AE55,"0.#"),1)=".",TRUE,FALSE)</formula>
    </cfRule>
  </conditionalFormatting>
  <conditionalFormatting sqref="AI55">
    <cfRule type="expression" dxfId="2775" priority="13385">
      <formula>IF(RIGHT(TEXT(AI55,"0.#"),1)=".",FALSE,TRUE)</formula>
    </cfRule>
    <cfRule type="expression" dxfId="2774" priority="13386">
      <formula>IF(RIGHT(TEXT(AI55,"0.#"),1)=".",TRUE,FALSE)</formula>
    </cfRule>
  </conditionalFormatting>
  <conditionalFormatting sqref="AM34">
    <cfRule type="expression" dxfId="2773" priority="13465">
      <formula>IF(RIGHT(TEXT(AM34,"0.#"),1)=".",FALSE,TRUE)</formula>
    </cfRule>
    <cfRule type="expression" dxfId="2772" priority="13466">
      <formula>IF(RIGHT(TEXT(AM34,"0.#"),1)=".",TRUE,FALSE)</formula>
    </cfRule>
  </conditionalFormatting>
  <conditionalFormatting sqref="AE33">
    <cfRule type="expression" dxfId="2771" priority="13479">
      <formula>IF(RIGHT(TEXT(AE33,"0.#"),1)=".",FALSE,TRUE)</formula>
    </cfRule>
    <cfRule type="expression" dxfId="2770" priority="13480">
      <formula>IF(RIGHT(TEXT(AE33,"0.#"),1)=".",TRUE,FALSE)</formula>
    </cfRule>
  </conditionalFormatting>
  <conditionalFormatting sqref="AE34">
    <cfRule type="expression" dxfId="2769" priority="13477">
      <formula>IF(RIGHT(TEXT(AE34,"0.#"),1)=".",FALSE,TRUE)</formula>
    </cfRule>
    <cfRule type="expression" dxfId="2768" priority="13478">
      <formula>IF(RIGHT(TEXT(AE34,"0.#"),1)=".",TRUE,FALSE)</formula>
    </cfRule>
  </conditionalFormatting>
  <conditionalFormatting sqref="AI34">
    <cfRule type="expression" dxfId="2767" priority="13475">
      <formula>IF(RIGHT(TEXT(AI34,"0.#"),1)=".",FALSE,TRUE)</formula>
    </cfRule>
    <cfRule type="expression" dxfId="2766" priority="13476">
      <formula>IF(RIGHT(TEXT(AI34,"0.#"),1)=".",TRUE,FALSE)</formula>
    </cfRule>
  </conditionalFormatting>
  <conditionalFormatting sqref="AI33">
    <cfRule type="expression" dxfId="2765" priority="13473">
      <formula>IF(RIGHT(TEXT(AI33,"0.#"),1)=".",FALSE,TRUE)</formula>
    </cfRule>
    <cfRule type="expression" dxfId="2764" priority="13474">
      <formula>IF(RIGHT(TEXT(AI33,"0.#"),1)=".",TRUE,FALSE)</formula>
    </cfRule>
  </conditionalFormatting>
  <conditionalFormatting sqref="AI32">
    <cfRule type="expression" dxfId="2763" priority="13471">
      <formula>IF(RIGHT(TEXT(AI32,"0.#"),1)=".",FALSE,TRUE)</formula>
    </cfRule>
    <cfRule type="expression" dxfId="2762" priority="13472">
      <formula>IF(RIGHT(TEXT(AI32,"0.#"),1)=".",TRUE,FALSE)</formula>
    </cfRule>
  </conditionalFormatting>
  <conditionalFormatting sqref="AM32">
    <cfRule type="expression" dxfId="2761" priority="13469">
      <formula>IF(RIGHT(TEXT(AM32,"0.#"),1)=".",FALSE,TRUE)</formula>
    </cfRule>
    <cfRule type="expression" dxfId="2760" priority="13470">
      <formula>IF(RIGHT(TEXT(AM32,"0.#"),1)=".",TRUE,FALSE)</formula>
    </cfRule>
  </conditionalFormatting>
  <conditionalFormatting sqref="AM33">
    <cfRule type="expression" dxfId="2759" priority="13467">
      <formula>IF(RIGHT(TEXT(AM33,"0.#"),1)=".",FALSE,TRUE)</formula>
    </cfRule>
    <cfRule type="expression" dxfId="2758" priority="13468">
      <formula>IF(RIGHT(TEXT(AM33,"0.#"),1)=".",TRUE,FALSE)</formula>
    </cfRule>
  </conditionalFormatting>
  <conditionalFormatting sqref="AQ32:AQ34">
    <cfRule type="expression" dxfId="2757" priority="13459">
      <formula>IF(RIGHT(TEXT(AQ32,"0.#"),1)=".",FALSE,TRUE)</formula>
    </cfRule>
    <cfRule type="expression" dxfId="2756" priority="13460">
      <formula>IF(RIGHT(TEXT(AQ32,"0.#"),1)=".",TRUE,FALSE)</formula>
    </cfRule>
  </conditionalFormatting>
  <conditionalFormatting sqref="AU32:AU34">
    <cfRule type="expression" dxfId="2755" priority="13457">
      <formula>IF(RIGHT(TEXT(AU32,"0.#"),1)=".",FALSE,TRUE)</formula>
    </cfRule>
    <cfRule type="expression" dxfId="2754" priority="13458">
      <formula>IF(RIGHT(TEXT(AU32,"0.#"),1)=".",TRUE,FALSE)</formula>
    </cfRule>
  </conditionalFormatting>
  <conditionalFormatting sqref="AE53">
    <cfRule type="expression" dxfId="2753" priority="13391">
      <formula>IF(RIGHT(TEXT(AE53,"0.#"),1)=".",FALSE,TRUE)</formula>
    </cfRule>
    <cfRule type="expression" dxfId="2752" priority="13392">
      <formula>IF(RIGHT(TEXT(AE53,"0.#"),1)=".",TRUE,FALSE)</formula>
    </cfRule>
  </conditionalFormatting>
  <conditionalFormatting sqref="AE54">
    <cfRule type="expression" dxfId="2751" priority="13389">
      <formula>IF(RIGHT(TEXT(AE54,"0.#"),1)=".",FALSE,TRUE)</formula>
    </cfRule>
    <cfRule type="expression" dxfId="2750" priority="13390">
      <formula>IF(RIGHT(TEXT(AE54,"0.#"),1)=".",TRUE,FALSE)</formula>
    </cfRule>
  </conditionalFormatting>
  <conditionalFormatting sqref="AI54">
    <cfRule type="expression" dxfId="2749" priority="13383">
      <formula>IF(RIGHT(TEXT(AI54,"0.#"),1)=".",FALSE,TRUE)</formula>
    </cfRule>
    <cfRule type="expression" dxfId="2748" priority="13384">
      <formula>IF(RIGHT(TEXT(AI54,"0.#"),1)=".",TRUE,FALSE)</formula>
    </cfRule>
  </conditionalFormatting>
  <conditionalFormatting sqref="AI53">
    <cfRule type="expression" dxfId="2747" priority="13381">
      <formula>IF(RIGHT(TEXT(AI53,"0.#"),1)=".",FALSE,TRUE)</formula>
    </cfRule>
    <cfRule type="expression" dxfId="2746" priority="13382">
      <formula>IF(RIGHT(TEXT(AI53,"0.#"),1)=".",TRUE,FALSE)</formula>
    </cfRule>
  </conditionalFormatting>
  <conditionalFormatting sqref="AM53">
    <cfRule type="expression" dxfId="2745" priority="13379">
      <formula>IF(RIGHT(TEXT(AM53,"0.#"),1)=".",FALSE,TRUE)</formula>
    </cfRule>
    <cfRule type="expression" dxfId="2744" priority="13380">
      <formula>IF(RIGHT(TEXT(AM53,"0.#"),1)=".",TRUE,FALSE)</formula>
    </cfRule>
  </conditionalFormatting>
  <conditionalFormatting sqref="AM54">
    <cfRule type="expression" dxfId="2743" priority="13377">
      <formula>IF(RIGHT(TEXT(AM54,"0.#"),1)=".",FALSE,TRUE)</formula>
    </cfRule>
    <cfRule type="expression" dxfId="2742" priority="13378">
      <formula>IF(RIGHT(TEXT(AM54,"0.#"),1)=".",TRUE,FALSE)</formula>
    </cfRule>
  </conditionalFormatting>
  <conditionalFormatting sqref="AM55">
    <cfRule type="expression" dxfId="2741" priority="13375">
      <formula>IF(RIGHT(TEXT(AM55,"0.#"),1)=".",FALSE,TRUE)</formula>
    </cfRule>
    <cfRule type="expression" dxfId="2740" priority="13376">
      <formula>IF(RIGHT(TEXT(AM55,"0.#"),1)=".",TRUE,FALSE)</formula>
    </cfRule>
  </conditionalFormatting>
  <conditionalFormatting sqref="AE60">
    <cfRule type="expression" dxfId="2739" priority="13361">
      <formula>IF(RIGHT(TEXT(AE60,"0.#"),1)=".",FALSE,TRUE)</formula>
    </cfRule>
    <cfRule type="expression" dxfId="2738" priority="13362">
      <formula>IF(RIGHT(TEXT(AE60,"0.#"),1)=".",TRUE,FALSE)</formula>
    </cfRule>
  </conditionalFormatting>
  <conditionalFormatting sqref="AE61">
    <cfRule type="expression" dxfId="2737" priority="13359">
      <formula>IF(RIGHT(TEXT(AE61,"0.#"),1)=".",FALSE,TRUE)</formula>
    </cfRule>
    <cfRule type="expression" dxfId="2736" priority="13360">
      <formula>IF(RIGHT(TEXT(AE61,"0.#"),1)=".",TRUE,FALSE)</formula>
    </cfRule>
  </conditionalFormatting>
  <conditionalFormatting sqref="AE62">
    <cfRule type="expression" dxfId="2735" priority="13357">
      <formula>IF(RIGHT(TEXT(AE62,"0.#"),1)=".",FALSE,TRUE)</formula>
    </cfRule>
    <cfRule type="expression" dxfId="2734" priority="13358">
      <formula>IF(RIGHT(TEXT(AE62,"0.#"),1)=".",TRUE,FALSE)</formula>
    </cfRule>
  </conditionalFormatting>
  <conditionalFormatting sqref="AI62">
    <cfRule type="expression" dxfId="2733" priority="13355">
      <formula>IF(RIGHT(TEXT(AI62,"0.#"),1)=".",FALSE,TRUE)</formula>
    </cfRule>
    <cfRule type="expression" dxfId="2732" priority="13356">
      <formula>IF(RIGHT(TEXT(AI62,"0.#"),1)=".",TRUE,FALSE)</formula>
    </cfRule>
  </conditionalFormatting>
  <conditionalFormatting sqref="AI61">
    <cfRule type="expression" dxfId="2731" priority="13353">
      <formula>IF(RIGHT(TEXT(AI61,"0.#"),1)=".",FALSE,TRUE)</formula>
    </cfRule>
    <cfRule type="expression" dxfId="2730" priority="13354">
      <formula>IF(RIGHT(TEXT(AI61,"0.#"),1)=".",TRUE,FALSE)</formula>
    </cfRule>
  </conditionalFormatting>
  <conditionalFormatting sqref="AI60">
    <cfRule type="expression" dxfId="2729" priority="13351">
      <formula>IF(RIGHT(TEXT(AI60,"0.#"),1)=".",FALSE,TRUE)</formula>
    </cfRule>
    <cfRule type="expression" dxfId="2728" priority="13352">
      <formula>IF(RIGHT(TEXT(AI60,"0.#"),1)=".",TRUE,FALSE)</formula>
    </cfRule>
  </conditionalFormatting>
  <conditionalFormatting sqref="AM60">
    <cfRule type="expression" dxfId="2727" priority="13349">
      <formula>IF(RIGHT(TEXT(AM60,"0.#"),1)=".",FALSE,TRUE)</formula>
    </cfRule>
    <cfRule type="expression" dxfId="2726" priority="13350">
      <formula>IF(RIGHT(TEXT(AM60,"0.#"),1)=".",TRUE,FALSE)</formula>
    </cfRule>
  </conditionalFormatting>
  <conditionalFormatting sqref="AM61">
    <cfRule type="expression" dxfId="2725" priority="13347">
      <formula>IF(RIGHT(TEXT(AM61,"0.#"),1)=".",FALSE,TRUE)</formula>
    </cfRule>
    <cfRule type="expression" dxfId="2724" priority="13348">
      <formula>IF(RIGHT(TEXT(AM61,"0.#"),1)=".",TRUE,FALSE)</formula>
    </cfRule>
  </conditionalFormatting>
  <conditionalFormatting sqref="AM62">
    <cfRule type="expression" dxfId="2723" priority="13345">
      <formula>IF(RIGHT(TEXT(AM62,"0.#"),1)=".",FALSE,TRUE)</formula>
    </cfRule>
    <cfRule type="expression" dxfId="2722" priority="13346">
      <formula>IF(RIGHT(TEXT(AM62,"0.#"),1)=".",TRUE,FALSE)</formula>
    </cfRule>
  </conditionalFormatting>
  <conditionalFormatting sqref="AE87">
    <cfRule type="expression" dxfId="2721" priority="13331">
      <formula>IF(RIGHT(TEXT(AE87,"0.#"),1)=".",FALSE,TRUE)</formula>
    </cfRule>
    <cfRule type="expression" dxfId="2720" priority="13332">
      <formula>IF(RIGHT(TEXT(AE87,"0.#"),1)=".",TRUE,FALSE)</formula>
    </cfRule>
  </conditionalFormatting>
  <conditionalFormatting sqref="AE88">
    <cfRule type="expression" dxfId="2719" priority="13329">
      <formula>IF(RIGHT(TEXT(AE88,"0.#"),1)=".",FALSE,TRUE)</formula>
    </cfRule>
    <cfRule type="expression" dxfId="2718" priority="13330">
      <formula>IF(RIGHT(TEXT(AE88,"0.#"),1)=".",TRUE,FALSE)</formula>
    </cfRule>
  </conditionalFormatting>
  <conditionalFormatting sqref="AE89">
    <cfRule type="expression" dxfId="2717" priority="13327">
      <formula>IF(RIGHT(TEXT(AE89,"0.#"),1)=".",FALSE,TRUE)</formula>
    </cfRule>
    <cfRule type="expression" dxfId="2716" priority="13328">
      <formula>IF(RIGHT(TEXT(AE89,"0.#"),1)=".",TRUE,FALSE)</formula>
    </cfRule>
  </conditionalFormatting>
  <conditionalFormatting sqref="AI89">
    <cfRule type="expression" dxfId="2715" priority="13325">
      <formula>IF(RIGHT(TEXT(AI89,"0.#"),1)=".",FALSE,TRUE)</formula>
    </cfRule>
    <cfRule type="expression" dxfId="2714" priority="13326">
      <formula>IF(RIGHT(TEXT(AI89,"0.#"),1)=".",TRUE,FALSE)</formula>
    </cfRule>
  </conditionalFormatting>
  <conditionalFormatting sqref="AI88">
    <cfRule type="expression" dxfId="2713" priority="13323">
      <formula>IF(RIGHT(TEXT(AI88,"0.#"),1)=".",FALSE,TRUE)</formula>
    </cfRule>
    <cfRule type="expression" dxfId="2712" priority="13324">
      <formula>IF(RIGHT(TEXT(AI88,"0.#"),1)=".",TRUE,FALSE)</formula>
    </cfRule>
  </conditionalFormatting>
  <conditionalFormatting sqref="AI87">
    <cfRule type="expression" dxfId="2711" priority="13321">
      <formula>IF(RIGHT(TEXT(AI87,"0.#"),1)=".",FALSE,TRUE)</formula>
    </cfRule>
    <cfRule type="expression" dxfId="2710" priority="13322">
      <formula>IF(RIGHT(TEXT(AI87,"0.#"),1)=".",TRUE,FALSE)</formula>
    </cfRule>
  </conditionalFormatting>
  <conditionalFormatting sqref="AM88">
    <cfRule type="expression" dxfId="2709" priority="13317">
      <formula>IF(RIGHT(TEXT(AM88,"0.#"),1)=".",FALSE,TRUE)</formula>
    </cfRule>
    <cfRule type="expression" dxfId="2708" priority="13318">
      <formula>IF(RIGHT(TEXT(AM88,"0.#"),1)=".",TRUE,FALSE)</formula>
    </cfRule>
  </conditionalFormatting>
  <conditionalFormatting sqref="AM89">
    <cfRule type="expression" dxfId="2707" priority="13315">
      <formula>IF(RIGHT(TEXT(AM89,"0.#"),1)=".",FALSE,TRUE)</formula>
    </cfRule>
    <cfRule type="expression" dxfId="2706" priority="13316">
      <formula>IF(RIGHT(TEXT(AM89,"0.#"),1)=".",TRUE,FALSE)</formula>
    </cfRule>
  </conditionalFormatting>
  <conditionalFormatting sqref="AE92">
    <cfRule type="expression" dxfId="2705" priority="13301">
      <formula>IF(RIGHT(TEXT(AE92,"0.#"),1)=".",FALSE,TRUE)</formula>
    </cfRule>
    <cfRule type="expression" dxfId="2704" priority="13302">
      <formula>IF(RIGHT(TEXT(AE92,"0.#"),1)=".",TRUE,FALSE)</formula>
    </cfRule>
  </conditionalFormatting>
  <conditionalFormatting sqref="AE93">
    <cfRule type="expression" dxfId="2703" priority="13299">
      <formula>IF(RIGHT(TEXT(AE93,"0.#"),1)=".",FALSE,TRUE)</formula>
    </cfRule>
    <cfRule type="expression" dxfId="2702" priority="13300">
      <formula>IF(RIGHT(TEXT(AE93,"0.#"),1)=".",TRUE,FALSE)</formula>
    </cfRule>
  </conditionalFormatting>
  <conditionalFormatting sqref="AE94">
    <cfRule type="expression" dxfId="2701" priority="13297">
      <formula>IF(RIGHT(TEXT(AE94,"0.#"),1)=".",FALSE,TRUE)</formula>
    </cfRule>
    <cfRule type="expression" dxfId="2700" priority="13298">
      <formula>IF(RIGHT(TEXT(AE94,"0.#"),1)=".",TRUE,FALSE)</formula>
    </cfRule>
  </conditionalFormatting>
  <conditionalFormatting sqref="AI94">
    <cfRule type="expression" dxfId="2699" priority="13295">
      <formula>IF(RIGHT(TEXT(AI94,"0.#"),1)=".",FALSE,TRUE)</formula>
    </cfRule>
    <cfRule type="expression" dxfId="2698" priority="13296">
      <formula>IF(RIGHT(TEXT(AI94,"0.#"),1)=".",TRUE,FALSE)</formula>
    </cfRule>
  </conditionalFormatting>
  <conditionalFormatting sqref="AI93">
    <cfRule type="expression" dxfId="2697" priority="13293">
      <formula>IF(RIGHT(TEXT(AI93,"0.#"),1)=".",FALSE,TRUE)</formula>
    </cfRule>
    <cfRule type="expression" dxfId="2696" priority="13294">
      <formula>IF(RIGHT(TEXT(AI93,"0.#"),1)=".",TRUE,FALSE)</formula>
    </cfRule>
  </conditionalFormatting>
  <conditionalFormatting sqref="AI92">
    <cfRule type="expression" dxfId="2695" priority="13291">
      <formula>IF(RIGHT(TEXT(AI92,"0.#"),1)=".",FALSE,TRUE)</formula>
    </cfRule>
    <cfRule type="expression" dxfId="2694" priority="13292">
      <formula>IF(RIGHT(TEXT(AI92,"0.#"),1)=".",TRUE,FALSE)</formula>
    </cfRule>
  </conditionalFormatting>
  <conditionalFormatting sqref="AM92">
    <cfRule type="expression" dxfId="2693" priority="13289">
      <formula>IF(RIGHT(TEXT(AM92,"0.#"),1)=".",FALSE,TRUE)</formula>
    </cfRule>
    <cfRule type="expression" dxfId="2692" priority="13290">
      <formula>IF(RIGHT(TEXT(AM92,"0.#"),1)=".",TRUE,FALSE)</formula>
    </cfRule>
  </conditionalFormatting>
  <conditionalFormatting sqref="AM93">
    <cfRule type="expression" dxfId="2691" priority="13287">
      <formula>IF(RIGHT(TEXT(AM93,"0.#"),1)=".",FALSE,TRUE)</formula>
    </cfRule>
    <cfRule type="expression" dxfId="2690" priority="13288">
      <formula>IF(RIGHT(TEXT(AM93,"0.#"),1)=".",TRUE,FALSE)</formula>
    </cfRule>
  </conditionalFormatting>
  <conditionalFormatting sqref="AM94">
    <cfRule type="expression" dxfId="2689" priority="13285">
      <formula>IF(RIGHT(TEXT(AM94,"0.#"),1)=".",FALSE,TRUE)</formula>
    </cfRule>
    <cfRule type="expression" dxfId="2688" priority="13286">
      <formula>IF(RIGHT(TEXT(AM94,"0.#"),1)=".",TRUE,FALSE)</formula>
    </cfRule>
  </conditionalFormatting>
  <conditionalFormatting sqref="AE97">
    <cfRule type="expression" dxfId="2687" priority="13271">
      <formula>IF(RIGHT(TEXT(AE97,"0.#"),1)=".",FALSE,TRUE)</formula>
    </cfRule>
    <cfRule type="expression" dxfId="2686" priority="13272">
      <formula>IF(RIGHT(TEXT(AE97,"0.#"),1)=".",TRUE,FALSE)</formula>
    </cfRule>
  </conditionalFormatting>
  <conditionalFormatting sqref="AE98">
    <cfRule type="expression" dxfId="2685" priority="13269">
      <formula>IF(RIGHT(TEXT(AE98,"0.#"),1)=".",FALSE,TRUE)</formula>
    </cfRule>
    <cfRule type="expression" dxfId="2684" priority="13270">
      <formula>IF(RIGHT(TEXT(AE98,"0.#"),1)=".",TRUE,FALSE)</formula>
    </cfRule>
  </conditionalFormatting>
  <conditionalFormatting sqref="AE99">
    <cfRule type="expression" dxfId="2683" priority="13267">
      <formula>IF(RIGHT(TEXT(AE99,"0.#"),1)=".",FALSE,TRUE)</formula>
    </cfRule>
    <cfRule type="expression" dxfId="2682" priority="13268">
      <formula>IF(RIGHT(TEXT(AE99,"0.#"),1)=".",TRUE,FALSE)</formula>
    </cfRule>
  </conditionalFormatting>
  <conditionalFormatting sqref="AI99">
    <cfRule type="expression" dxfId="2681" priority="13265">
      <formula>IF(RIGHT(TEXT(AI99,"0.#"),1)=".",FALSE,TRUE)</formula>
    </cfRule>
    <cfRule type="expression" dxfId="2680" priority="13266">
      <formula>IF(RIGHT(TEXT(AI99,"0.#"),1)=".",TRUE,FALSE)</formula>
    </cfRule>
  </conditionalFormatting>
  <conditionalFormatting sqref="AI98">
    <cfRule type="expression" dxfId="2679" priority="13263">
      <formula>IF(RIGHT(TEXT(AI98,"0.#"),1)=".",FALSE,TRUE)</formula>
    </cfRule>
    <cfRule type="expression" dxfId="2678" priority="13264">
      <formula>IF(RIGHT(TEXT(AI98,"0.#"),1)=".",TRUE,FALSE)</formula>
    </cfRule>
  </conditionalFormatting>
  <conditionalFormatting sqref="AI97">
    <cfRule type="expression" dxfId="2677" priority="13261">
      <formula>IF(RIGHT(TEXT(AI97,"0.#"),1)=".",FALSE,TRUE)</formula>
    </cfRule>
    <cfRule type="expression" dxfId="2676" priority="13262">
      <formula>IF(RIGHT(TEXT(AI97,"0.#"),1)=".",TRUE,FALSE)</formula>
    </cfRule>
  </conditionalFormatting>
  <conditionalFormatting sqref="AM97">
    <cfRule type="expression" dxfId="2675" priority="13259">
      <formula>IF(RIGHT(TEXT(AM97,"0.#"),1)=".",FALSE,TRUE)</formula>
    </cfRule>
    <cfRule type="expression" dxfId="2674" priority="13260">
      <formula>IF(RIGHT(TEXT(AM97,"0.#"),1)=".",TRUE,FALSE)</formula>
    </cfRule>
  </conditionalFormatting>
  <conditionalFormatting sqref="AM98">
    <cfRule type="expression" dxfId="2673" priority="13257">
      <formula>IF(RIGHT(TEXT(AM98,"0.#"),1)=".",FALSE,TRUE)</formula>
    </cfRule>
    <cfRule type="expression" dxfId="2672" priority="13258">
      <formula>IF(RIGHT(TEXT(AM98,"0.#"),1)=".",TRUE,FALSE)</formula>
    </cfRule>
  </conditionalFormatting>
  <conditionalFormatting sqref="AM99">
    <cfRule type="expression" dxfId="2671" priority="13255">
      <formula>IF(RIGHT(TEXT(AM99,"0.#"),1)=".",FALSE,TRUE)</formula>
    </cfRule>
    <cfRule type="expression" dxfId="2670" priority="13256">
      <formula>IF(RIGHT(TEXT(AM99,"0.#"),1)=".",TRUE,FALSE)</formula>
    </cfRule>
  </conditionalFormatting>
  <conditionalFormatting sqref="AI101">
    <cfRule type="expression" dxfId="2669" priority="13241">
      <formula>IF(RIGHT(TEXT(AI101,"0.#"),1)=".",FALSE,TRUE)</formula>
    </cfRule>
    <cfRule type="expression" dxfId="2668" priority="13242">
      <formula>IF(RIGHT(TEXT(AI101,"0.#"),1)=".",TRUE,FALSE)</formula>
    </cfRule>
  </conditionalFormatting>
  <conditionalFormatting sqref="AM101">
    <cfRule type="expression" dxfId="2667" priority="13239">
      <formula>IF(RIGHT(TEXT(AM101,"0.#"),1)=".",FALSE,TRUE)</formula>
    </cfRule>
    <cfRule type="expression" dxfId="2666" priority="13240">
      <formula>IF(RIGHT(TEXT(AM101,"0.#"),1)=".",TRUE,FALSE)</formula>
    </cfRule>
  </conditionalFormatting>
  <conditionalFormatting sqref="AE102">
    <cfRule type="expression" dxfId="2665" priority="13237">
      <formula>IF(RIGHT(TEXT(AE102,"0.#"),1)=".",FALSE,TRUE)</formula>
    </cfRule>
    <cfRule type="expression" dxfId="2664" priority="13238">
      <formula>IF(RIGHT(TEXT(AE102,"0.#"),1)=".",TRUE,FALSE)</formula>
    </cfRule>
  </conditionalFormatting>
  <conditionalFormatting sqref="AI102">
    <cfRule type="expression" dxfId="2663" priority="13235">
      <formula>IF(RIGHT(TEXT(AI102,"0.#"),1)=".",FALSE,TRUE)</formula>
    </cfRule>
    <cfRule type="expression" dxfId="2662" priority="13236">
      <formula>IF(RIGHT(TEXT(AI102,"0.#"),1)=".",TRUE,FALSE)</formula>
    </cfRule>
  </conditionalFormatting>
  <conditionalFormatting sqref="AM102">
    <cfRule type="expression" dxfId="2661" priority="13233">
      <formula>IF(RIGHT(TEXT(AM102,"0.#"),1)=".",FALSE,TRUE)</formula>
    </cfRule>
    <cfRule type="expression" dxfId="2660" priority="13234">
      <formula>IF(RIGHT(TEXT(AM102,"0.#"),1)=".",TRUE,FALSE)</formula>
    </cfRule>
  </conditionalFormatting>
  <conditionalFormatting sqref="AQ102">
    <cfRule type="expression" dxfId="2659" priority="13231">
      <formula>IF(RIGHT(TEXT(AQ102,"0.#"),1)=".",FALSE,TRUE)</formula>
    </cfRule>
    <cfRule type="expression" dxfId="2658" priority="13232">
      <formula>IF(RIGHT(TEXT(AQ102,"0.#"),1)=".",TRUE,FALSE)</formula>
    </cfRule>
  </conditionalFormatting>
  <conditionalFormatting sqref="AE104">
    <cfRule type="expression" dxfId="2657" priority="13229">
      <formula>IF(RIGHT(TEXT(AE104,"0.#"),1)=".",FALSE,TRUE)</formula>
    </cfRule>
    <cfRule type="expression" dxfId="2656" priority="13230">
      <formula>IF(RIGHT(TEXT(AE104,"0.#"),1)=".",TRUE,FALSE)</formula>
    </cfRule>
  </conditionalFormatting>
  <conditionalFormatting sqref="AI104">
    <cfRule type="expression" dxfId="2655" priority="13227">
      <formula>IF(RIGHT(TEXT(AI104,"0.#"),1)=".",FALSE,TRUE)</formula>
    </cfRule>
    <cfRule type="expression" dxfId="2654" priority="13228">
      <formula>IF(RIGHT(TEXT(AI104,"0.#"),1)=".",TRUE,FALSE)</formula>
    </cfRule>
  </conditionalFormatting>
  <conditionalFormatting sqref="AM104">
    <cfRule type="expression" dxfId="2653" priority="13225">
      <formula>IF(RIGHT(TEXT(AM104,"0.#"),1)=".",FALSE,TRUE)</formula>
    </cfRule>
    <cfRule type="expression" dxfId="2652" priority="13226">
      <formula>IF(RIGHT(TEXT(AM104,"0.#"),1)=".",TRUE,FALSE)</formula>
    </cfRule>
  </conditionalFormatting>
  <conditionalFormatting sqref="AE105">
    <cfRule type="expression" dxfId="2651" priority="13223">
      <formula>IF(RIGHT(TEXT(AE105,"0.#"),1)=".",FALSE,TRUE)</formula>
    </cfRule>
    <cfRule type="expression" dxfId="2650" priority="13224">
      <formula>IF(RIGHT(TEXT(AE105,"0.#"),1)=".",TRUE,FALSE)</formula>
    </cfRule>
  </conditionalFormatting>
  <conditionalFormatting sqref="AI105">
    <cfRule type="expression" dxfId="2649" priority="13221">
      <formula>IF(RIGHT(TEXT(AI105,"0.#"),1)=".",FALSE,TRUE)</formula>
    </cfRule>
    <cfRule type="expression" dxfId="2648" priority="13222">
      <formula>IF(RIGHT(TEXT(AI105,"0.#"),1)=".",TRUE,FALSE)</formula>
    </cfRule>
  </conditionalFormatting>
  <conditionalFormatting sqref="AM105">
    <cfRule type="expression" dxfId="2647" priority="13219">
      <formula>IF(RIGHT(TEXT(AM105,"0.#"),1)=".",FALSE,TRUE)</formula>
    </cfRule>
    <cfRule type="expression" dxfId="2646" priority="13220">
      <formula>IF(RIGHT(TEXT(AM105,"0.#"),1)=".",TRUE,FALSE)</formula>
    </cfRule>
  </conditionalFormatting>
  <conditionalFormatting sqref="AE107">
    <cfRule type="expression" dxfId="2645" priority="13215">
      <formula>IF(RIGHT(TEXT(AE107,"0.#"),1)=".",FALSE,TRUE)</formula>
    </cfRule>
    <cfRule type="expression" dxfId="2644" priority="13216">
      <formula>IF(RIGHT(TEXT(AE107,"0.#"),1)=".",TRUE,FALSE)</formula>
    </cfRule>
  </conditionalFormatting>
  <conditionalFormatting sqref="AI107">
    <cfRule type="expression" dxfId="2643" priority="13213">
      <formula>IF(RIGHT(TEXT(AI107,"0.#"),1)=".",FALSE,TRUE)</formula>
    </cfRule>
    <cfRule type="expression" dxfId="2642" priority="13214">
      <formula>IF(RIGHT(TEXT(AI107,"0.#"),1)=".",TRUE,FALSE)</formula>
    </cfRule>
  </conditionalFormatting>
  <conditionalFormatting sqref="AM107">
    <cfRule type="expression" dxfId="2641" priority="13211">
      <formula>IF(RIGHT(TEXT(AM107,"0.#"),1)=".",FALSE,TRUE)</formula>
    </cfRule>
    <cfRule type="expression" dxfId="2640" priority="13212">
      <formula>IF(RIGHT(TEXT(AM107,"0.#"),1)=".",TRUE,FALSE)</formula>
    </cfRule>
  </conditionalFormatting>
  <conditionalFormatting sqref="AE108">
    <cfRule type="expression" dxfId="2639" priority="13209">
      <formula>IF(RIGHT(TEXT(AE108,"0.#"),1)=".",FALSE,TRUE)</formula>
    </cfRule>
    <cfRule type="expression" dxfId="2638" priority="13210">
      <formula>IF(RIGHT(TEXT(AE108,"0.#"),1)=".",TRUE,FALSE)</formula>
    </cfRule>
  </conditionalFormatting>
  <conditionalFormatting sqref="AI108">
    <cfRule type="expression" dxfId="2637" priority="13207">
      <formula>IF(RIGHT(TEXT(AI108,"0.#"),1)=".",FALSE,TRUE)</formula>
    </cfRule>
    <cfRule type="expression" dxfId="2636" priority="13208">
      <formula>IF(RIGHT(TEXT(AI108,"0.#"),1)=".",TRUE,FALSE)</formula>
    </cfRule>
  </conditionalFormatting>
  <conditionalFormatting sqref="AM108">
    <cfRule type="expression" dxfId="2635" priority="13205">
      <formula>IF(RIGHT(TEXT(AM108,"0.#"),1)=".",FALSE,TRUE)</formula>
    </cfRule>
    <cfRule type="expression" dxfId="2634" priority="13206">
      <formula>IF(RIGHT(TEXT(AM108,"0.#"),1)=".",TRUE,FALSE)</formula>
    </cfRule>
  </conditionalFormatting>
  <conditionalFormatting sqref="AE110">
    <cfRule type="expression" dxfId="2633" priority="13201">
      <formula>IF(RIGHT(TEXT(AE110,"0.#"),1)=".",FALSE,TRUE)</formula>
    </cfRule>
    <cfRule type="expression" dxfId="2632" priority="13202">
      <formula>IF(RIGHT(TEXT(AE110,"0.#"),1)=".",TRUE,FALSE)</formula>
    </cfRule>
  </conditionalFormatting>
  <conditionalFormatting sqref="AI110">
    <cfRule type="expression" dxfId="2631" priority="13199">
      <formula>IF(RIGHT(TEXT(AI110,"0.#"),1)=".",FALSE,TRUE)</formula>
    </cfRule>
    <cfRule type="expression" dxfId="2630" priority="13200">
      <formula>IF(RIGHT(TEXT(AI110,"0.#"),1)=".",TRUE,FALSE)</formula>
    </cfRule>
  </conditionalFormatting>
  <conditionalFormatting sqref="AM110">
    <cfRule type="expression" dxfId="2629" priority="13197">
      <formula>IF(RIGHT(TEXT(AM110,"0.#"),1)=".",FALSE,TRUE)</formula>
    </cfRule>
    <cfRule type="expression" dxfId="2628" priority="13198">
      <formula>IF(RIGHT(TEXT(AM110,"0.#"),1)=".",TRUE,FALSE)</formula>
    </cfRule>
  </conditionalFormatting>
  <conditionalFormatting sqref="AE111">
    <cfRule type="expression" dxfId="2627" priority="13195">
      <formula>IF(RIGHT(TEXT(AE111,"0.#"),1)=".",FALSE,TRUE)</formula>
    </cfRule>
    <cfRule type="expression" dxfId="2626" priority="13196">
      <formula>IF(RIGHT(TEXT(AE111,"0.#"),1)=".",TRUE,FALSE)</formula>
    </cfRule>
  </conditionalFormatting>
  <conditionalFormatting sqref="AI111">
    <cfRule type="expression" dxfId="2625" priority="13193">
      <formula>IF(RIGHT(TEXT(AI111,"0.#"),1)=".",FALSE,TRUE)</formula>
    </cfRule>
    <cfRule type="expression" dxfId="2624" priority="13194">
      <formula>IF(RIGHT(TEXT(AI111,"0.#"),1)=".",TRUE,FALSE)</formula>
    </cfRule>
  </conditionalFormatting>
  <conditionalFormatting sqref="AM111">
    <cfRule type="expression" dxfId="2623" priority="13191">
      <formula>IF(RIGHT(TEXT(AM111,"0.#"),1)=".",FALSE,TRUE)</formula>
    </cfRule>
    <cfRule type="expression" dxfId="2622" priority="13192">
      <formula>IF(RIGHT(TEXT(AM111,"0.#"),1)=".",TRUE,FALSE)</formula>
    </cfRule>
  </conditionalFormatting>
  <conditionalFormatting sqref="AE113">
    <cfRule type="expression" dxfId="2621" priority="13187">
      <formula>IF(RIGHT(TEXT(AE113,"0.#"),1)=".",FALSE,TRUE)</formula>
    </cfRule>
    <cfRule type="expression" dxfId="2620" priority="13188">
      <formula>IF(RIGHT(TEXT(AE113,"0.#"),1)=".",TRUE,FALSE)</formula>
    </cfRule>
  </conditionalFormatting>
  <conditionalFormatting sqref="AI113">
    <cfRule type="expression" dxfId="2619" priority="13185">
      <formula>IF(RIGHT(TEXT(AI113,"0.#"),1)=".",FALSE,TRUE)</formula>
    </cfRule>
    <cfRule type="expression" dxfId="2618" priority="13186">
      <formula>IF(RIGHT(TEXT(AI113,"0.#"),1)=".",TRUE,FALSE)</formula>
    </cfRule>
  </conditionalFormatting>
  <conditionalFormatting sqref="AM113">
    <cfRule type="expression" dxfId="2617" priority="13183">
      <formula>IF(RIGHT(TEXT(AM113,"0.#"),1)=".",FALSE,TRUE)</formula>
    </cfRule>
    <cfRule type="expression" dxfId="2616" priority="13184">
      <formula>IF(RIGHT(TEXT(AM113,"0.#"),1)=".",TRUE,FALSE)</formula>
    </cfRule>
  </conditionalFormatting>
  <conditionalFormatting sqref="AE114">
    <cfRule type="expression" dxfId="2615" priority="13181">
      <formula>IF(RIGHT(TEXT(AE114,"0.#"),1)=".",FALSE,TRUE)</formula>
    </cfRule>
    <cfRule type="expression" dxfId="2614" priority="13182">
      <formula>IF(RIGHT(TEXT(AE114,"0.#"),1)=".",TRUE,FALSE)</formula>
    </cfRule>
  </conditionalFormatting>
  <conditionalFormatting sqref="AI114">
    <cfRule type="expression" dxfId="2613" priority="13179">
      <formula>IF(RIGHT(TEXT(AI114,"0.#"),1)=".",FALSE,TRUE)</formula>
    </cfRule>
    <cfRule type="expression" dxfId="2612" priority="13180">
      <formula>IF(RIGHT(TEXT(AI114,"0.#"),1)=".",TRUE,FALSE)</formula>
    </cfRule>
  </conditionalFormatting>
  <conditionalFormatting sqref="AM114">
    <cfRule type="expression" dxfId="2611" priority="13177">
      <formula>IF(RIGHT(TEXT(AM114,"0.#"),1)=".",FALSE,TRUE)</formula>
    </cfRule>
    <cfRule type="expression" dxfId="2610" priority="13178">
      <formula>IF(RIGHT(TEXT(AM114,"0.#"),1)=".",TRUE,FALSE)</formula>
    </cfRule>
  </conditionalFormatting>
  <conditionalFormatting sqref="AE116 AQ116">
    <cfRule type="expression" dxfId="2609" priority="13173">
      <formula>IF(RIGHT(TEXT(AE116,"0.#"),1)=".",FALSE,TRUE)</formula>
    </cfRule>
    <cfRule type="expression" dxfId="2608" priority="13174">
      <formula>IF(RIGHT(TEXT(AE116,"0.#"),1)=".",TRUE,FALSE)</formula>
    </cfRule>
  </conditionalFormatting>
  <conditionalFormatting sqref="AI116">
    <cfRule type="expression" dxfId="2607" priority="13171">
      <formula>IF(RIGHT(TEXT(AI116,"0.#"),1)=".",FALSE,TRUE)</formula>
    </cfRule>
    <cfRule type="expression" dxfId="2606" priority="13172">
      <formula>IF(RIGHT(TEXT(AI116,"0.#"),1)=".",TRUE,FALSE)</formula>
    </cfRule>
  </conditionalFormatting>
  <conditionalFormatting sqref="AM116">
    <cfRule type="expression" dxfId="2605" priority="13169">
      <formula>IF(RIGHT(TEXT(AM116,"0.#"),1)=".",FALSE,TRUE)</formula>
    </cfRule>
    <cfRule type="expression" dxfId="2604" priority="13170">
      <formula>IF(RIGHT(TEXT(AM116,"0.#"),1)=".",TRUE,FALSE)</formula>
    </cfRule>
  </conditionalFormatting>
  <conditionalFormatting sqref="AE117 AM117">
    <cfRule type="expression" dxfId="2603" priority="13167">
      <formula>IF(RIGHT(TEXT(AE117,"0.#"),1)=".",FALSE,TRUE)</formula>
    </cfRule>
    <cfRule type="expression" dxfId="2602" priority="13168">
      <formula>IF(RIGHT(TEXT(AE117,"0.#"),1)=".",TRUE,FALSE)</formula>
    </cfRule>
  </conditionalFormatting>
  <conditionalFormatting sqref="AI117">
    <cfRule type="expression" dxfId="2601" priority="13165">
      <formula>IF(RIGHT(TEXT(AI117,"0.#"),1)=".",FALSE,TRUE)</formula>
    </cfRule>
    <cfRule type="expression" dxfId="2600" priority="13166">
      <formula>IF(RIGHT(TEXT(AI117,"0.#"),1)=".",TRUE,FALSE)</formula>
    </cfRule>
  </conditionalFormatting>
  <conditionalFormatting sqref="AQ117">
    <cfRule type="expression" dxfId="2599" priority="13161">
      <formula>IF(RIGHT(TEXT(AQ117,"0.#"),1)=".",FALSE,TRUE)</formula>
    </cfRule>
    <cfRule type="expression" dxfId="2598" priority="13162">
      <formula>IF(RIGHT(TEXT(AQ117,"0.#"),1)=".",TRUE,FALSE)</formula>
    </cfRule>
  </conditionalFormatting>
  <conditionalFormatting sqref="AE119 AQ119">
    <cfRule type="expression" dxfId="2597" priority="13159">
      <formula>IF(RIGHT(TEXT(AE119,"0.#"),1)=".",FALSE,TRUE)</formula>
    </cfRule>
    <cfRule type="expression" dxfId="2596" priority="13160">
      <formula>IF(RIGHT(TEXT(AE119,"0.#"),1)=".",TRUE,FALSE)</formula>
    </cfRule>
  </conditionalFormatting>
  <conditionalFormatting sqref="AI119">
    <cfRule type="expression" dxfId="2595" priority="13157">
      <formula>IF(RIGHT(TEXT(AI119,"0.#"),1)=".",FALSE,TRUE)</formula>
    </cfRule>
    <cfRule type="expression" dxfId="2594" priority="13158">
      <formula>IF(RIGHT(TEXT(AI119,"0.#"),1)=".",TRUE,FALSE)</formula>
    </cfRule>
  </conditionalFormatting>
  <conditionalFormatting sqref="AM119">
    <cfRule type="expression" dxfId="2593" priority="13155">
      <formula>IF(RIGHT(TEXT(AM119,"0.#"),1)=".",FALSE,TRUE)</formula>
    </cfRule>
    <cfRule type="expression" dxfId="2592" priority="13156">
      <formula>IF(RIGHT(TEXT(AM119,"0.#"),1)=".",TRUE,FALSE)</formula>
    </cfRule>
  </conditionalFormatting>
  <conditionalFormatting sqref="AQ120">
    <cfRule type="expression" dxfId="2591" priority="13147">
      <formula>IF(RIGHT(TEXT(AQ120,"0.#"),1)=".",FALSE,TRUE)</formula>
    </cfRule>
    <cfRule type="expression" dxfId="2590" priority="13148">
      <formula>IF(RIGHT(TEXT(AQ120,"0.#"),1)=".",TRUE,FALSE)</formula>
    </cfRule>
  </conditionalFormatting>
  <conditionalFormatting sqref="AE122 AQ122">
    <cfRule type="expression" dxfId="2589" priority="13145">
      <formula>IF(RIGHT(TEXT(AE122,"0.#"),1)=".",FALSE,TRUE)</formula>
    </cfRule>
    <cfRule type="expression" dxfId="2588" priority="13146">
      <formula>IF(RIGHT(TEXT(AE122,"0.#"),1)=".",TRUE,FALSE)</formula>
    </cfRule>
  </conditionalFormatting>
  <conditionalFormatting sqref="AI122">
    <cfRule type="expression" dxfId="2587" priority="13143">
      <formula>IF(RIGHT(TEXT(AI122,"0.#"),1)=".",FALSE,TRUE)</formula>
    </cfRule>
    <cfRule type="expression" dxfId="2586" priority="13144">
      <formula>IF(RIGHT(TEXT(AI122,"0.#"),1)=".",TRUE,FALSE)</formula>
    </cfRule>
  </conditionalFormatting>
  <conditionalFormatting sqref="AM122">
    <cfRule type="expression" dxfId="2585" priority="13141">
      <formula>IF(RIGHT(TEXT(AM122,"0.#"),1)=".",FALSE,TRUE)</formula>
    </cfRule>
    <cfRule type="expression" dxfId="2584" priority="13142">
      <formula>IF(RIGHT(TEXT(AM122,"0.#"),1)=".",TRUE,FALSE)</formula>
    </cfRule>
  </conditionalFormatting>
  <conditionalFormatting sqref="AQ123">
    <cfRule type="expression" dxfId="2583" priority="13133">
      <formula>IF(RIGHT(TEXT(AQ123,"0.#"),1)=".",FALSE,TRUE)</formula>
    </cfRule>
    <cfRule type="expression" dxfId="2582" priority="13134">
      <formula>IF(RIGHT(TEXT(AQ123,"0.#"),1)=".",TRUE,FALSE)</formula>
    </cfRule>
  </conditionalFormatting>
  <conditionalFormatting sqref="AE125 AQ125">
    <cfRule type="expression" dxfId="2581" priority="13131">
      <formula>IF(RIGHT(TEXT(AE125,"0.#"),1)=".",FALSE,TRUE)</formula>
    </cfRule>
    <cfRule type="expression" dxfId="2580" priority="13132">
      <formula>IF(RIGHT(TEXT(AE125,"0.#"),1)=".",TRUE,FALSE)</formula>
    </cfRule>
  </conditionalFormatting>
  <conditionalFormatting sqref="AI125">
    <cfRule type="expression" dxfId="2579" priority="13129">
      <formula>IF(RIGHT(TEXT(AI125,"0.#"),1)=".",FALSE,TRUE)</formula>
    </cfRule>
    <cfRule type="expression" dxfId="2578" priority="13130">
      <formula>IF(RIGHT(TEXT(AI125,"0.#"),1)=".",TRUE,FALSE)</formula>
    </cfRule>
  </conditionalFormatting>
  <conditionalFormatting sqref="AM125">
    <cfRule type="expression" dxfId="2577" priority="13127">
      <formula>IF(RIGHT(TEXT(AM125,"0.#"),1)=".",FALSE,TRUE)</formula>
    </cfRule>
    <cfRule type="expression" dxfId="2576" priority="13128">
      <formula>IF(RIGHT(TEXT(AM125,"0.#"),1)=".",TRUE,FALSE)</formula>
    </cfRule>
  </conditionalFormatting>
  <conditionalFormatting sqref="AQ126">
    <cfRule type="expression" dxfId="2575" priority="13119">
      <formula>IF(RIGHT(TEXT(AQ126,"0.#"),1)=".",FALSE,TRUE)</formula>
    </cfRule>
    <cfRule type="expression" dxfId="2574" priority="13120">
      <formula>IF(RIGHT(TEXT(AQ126,"0.#"),1)=".",TRUE,FALSE)</formula>
    </cfRule>
  </conditionalFormatting>
  <conditionalFormatting sqref="AE128 AQ128">
    <cfRule type="expression" dxfId="2573" priority="13117">
      <formula>IF(RIGHT(TEXT(AE128,"0.#"),1)=".",FALSE,TRUE)</formula>
    </cfRule>
    <cfRule type="expression" dxfId="2572" priority="13118">
      <formula>IF(RIGHT(TEXT(AE128,"0.#"),1)=".",TRUE,FALSE)</formula>
    </cfRule>
  </conditionalFormatting>
  <conditionalFormatting sqref="AI128">
    <cfRule type="expression" dxfId="2571" priority="13115">
      <formula>IF(RIGHT(TEXT(AI128,"0.#"),1)=".",FALSE,TRUE)</formula>
    </cfRule>
    <cfRule type="expression" dxfId="2570" priority="13116">
      <formula>IF(RIGHT(TEXT(AI128,"0.#"),1)=".",TRUE,FALSE)</formula>
    </cfRule>
  </conditionalFormatting>
  <conditionalFormatting sqref="AM128">
    <cfRule type="expression" dxfId="2569" priority="13113">
      <formula>IF(RIGHT(TEXT(AM128,"0.#"),1)=".",FALSE,TRUE)</formula>
    </cfRule>
    <cfRule type="expression" dxfId="2568" priority="13114">
      <formula>IF(RIGHT(TEXT(AM128,"0.#"),1)=".",TRUE,FALSE)</formula>
    </cfRule>
  </conditionalFormatting>
  <conditionalFormatting sqref="AQ129">
    <cfRule type="expression" dxfId="2567" priority="13105">
      <formula>IF(RIGHT(TEXT(AQ129,"0.#"),1)=".",FALSE,TRUE)</formula>
    </cfRule>
    <cfRule type="expression" dxfId="2566" priority="13106">
      <formula>IF(RIGHT(TEXT(AQ129,"0.#"),1)=".",TRUE,FALSE)</formula>
    </cfRule>
  </conditionalFormatting>
  <conditionalFormatting sqref="AE75">
    <cfRule type="expression" dxfId="2565" priority="13103">
      <formula>IF(RIGHT(TEXT(AE75,"0.#"),1)=".",FALSE,TRUE)</formula>
    </cfRule>
    <cfRule type="expression" dxfId="2564" priority="13104">
      <formula>IF(RIGHT(TEXT(AE75,"0.#"),1)=".",TRUE,FALSE)</formula>
    </cfRule>
  </conditionalFormatting>
  <conditionalFormatting sqref="AE76">
    <cfRule type="expression" dxfId="2563" priority="13101">
      <formula>IF(RIGHT(TEXT(AE76,"0.#"),1)=".",FALSE,TRUE)</formula>
    </cfRule>
    <cfRule type="expression" dxfId="2562" priority="13102">
      <formula>IF(RIGHT(TEXT(AE76,"0.#"),1)=".",TRUE,FALSE)</formula>
    </cfRule>
  </conditionalFormatting>
  <conditionalFormatting sqref="AE77">
    <cfRule type="expression" dxfId="2561" priority="13099">
      <formula>IF(RIGHT(TEXT(AE77,"0.#"),1)=".",FALSE,TRUE)</formula>
    </cfRule>
    <cfRule type="expression" dxfId="2560" priority="13100">
      <formula>IF(RIGHT(TEXT(AE77,"0.#"),1)=".",TRUE,FALSE)</formula>
    </cfRule>
  </conditionalFormatting>
  <conditionalFormatting sqref="AI77">
    <cfRule type="expression" dxfId="2559" priority="13097">
      <formula>IF(RIGHT(TEXT(AI77,"0.#"),1)=".",FALSE,TRUE)</formula>
    </cfRule>
    <cfRule type="expression" dxfId="2558" priority="13098">
      <formula>IF(RIGHT(TEXT(AI77,"0.#"),1)=".",TRUE,FALSE)</formula>
    </cfRule>
  </conditionalFormatting>
  <conditionalFormatting sqref="AI76">
    <cfRule type="expression" dxfId="2557" priority="13095">
      <formula>IF(RIGHT(TEXT(AI76,"0.#"),1)=".",FALSE,TRUE)</formula>
    </cfRule>
    <cfRule type="expression" dxfId="2556" priority="13096">
      <formula>IF(RIGHT(TEXT(AI76,"0.#"),1)=".",TRUE,FALSE)</formula>
    </cfRule>
  </conditionalFormatting>
  <conditionalFormatting sqref="AI75">
    <cfRule type="expression" dxfId="2555" priority="13093">
      <formula>IF(RIGHT(TEXT(AI75,"0.#"),1)=".",FALSE,TRUE)</formula>
    </cfRule>
    <cfRule type="expression" dxfId="2554" priority="13094">
      <formula>IF(RIGHT(TEXT(AI75,"0.#"),1)=".",TRUE,FALSE)</formula>
    </cfRule>
  </conditionalFormatting>
  <conditionalFormatting sqref="AM75">
    <cfRule type="expression" dxfId="2553" priority="13091">
      <formula>IF(RIGHT(TEXT(AM75,"0.#"),1)=".",FALSE,TRUE)</formula>
    </cfRule>
    <cfRule type="expression" dxfId="2552" priority="13092">
      <formula>IF(RIGHT(TEXT(AM75,"0.#"),1)=".",TRUE,FALSE)</formula>
    </cfRule>
  </conditionalFormatting>
  <conditionalFormatting sqref="AM76">
    <cfRule type="expression" dxfId="2551" priority="13089">
      <formula>IF(RIGHT(TEXT(AM76,"0.#"),1)=".",FALSE,TRUE)</formula>
    </cfRule>
    <cfRule type="expression" dxfId="2550" priority="13090">
      <formula>IF(RIGHT(TEXT(AM76,"0.#"),1)=".",TRUE,FALSE)</formula>
    </cfRule>
  </conditionalFormatting>
  <conditionalFormatting sqref="AM77">
    <cfRule type="expression" dxfId="2549" priority="13087">
      <formula>IF(RIGHT(TEXT(AM77,"0.#"),1)=".",FALSE,TRUE)</formula>
    </cfRule>
    <cfRule type="expression" dxfId="2548" priority="13088">
      <formula>IF(RIGHT(TEXT(AM77,"0.#"),1)=".",TRUE,FALSE)</formula>
    </cfRule>
  </conditionalFormatting>
  <conditionalFormatting sqref="AE134:AE135 AI134:AI135 AM134:AM135 AQ134:AQ135 AU134:AU135">
    <cfRule type="expression" dxfId="2547" priority="13073">
      <formula>IF(RIGHT(TEXT(AE134,"0.#"),1)=".",FALSE,TRUE)</formula>
    </cfRule>
    <cfRule type="expression" dxfId="2546" priority="13074">
      <formula>IF(RIGHT(TEXT(AE134,"0.#"),1)=".",TRUE,FALSE)</formula>
    </cfRule>
  </conditionalFormatting>
  <conditionalFormatting sqref="AE433">
    <cfRule type="expression" dxfId="2545" priority="13043">
      <formula>IF(RIGHT(TEXT(AE433,"0.#"),1)=".",FALSE,TRUE)</formula>
    </cfRule>
    <cfRule type="expression" dxfId="2544" priority="13044">
      <formula>IF(RIGHT(TEXT(AE433,"0.#"),1)=".",TRUE,FALSE)</formula>
    </cfRule>
  </conditionalFormatting>
  <conditionalFormatting sqref="AM435">
    <cfRule type="expression" dxfId="2543" priority="13027">
      <formula>IF(RIGHT(TEXT(AM435,"0.#"),1)=".",FALSE,TRUE)</formula>
    </cfRule>
    <cfRule type="expression" dxfId="2542" priority="13028">
      <formula>IF(RIGHT(TEXT(AM435,"0.#"),1)=".",TRUE,FALSE)</formula>
    </cfRule>
  </conditionalFormatting>
  <conditionalFormatting sqref="AE434">
    <cfRule type="expression" dxfId="2541" priority="13041">
      <formula>IF(RIGHT(TEXT(AE434,"0.#"),1)=".",FALSE,TRUE)</formula>
    </cfRule>
    <cfRule type="expression" dxfId="2540" priority="13042">
      <formula>IF(RIGHT(TEXT(AE434,"0.#"),1)=".",TRUE,FALSE)</formula>
    </cfRule>
  </conditionalFormatting>
  <conditionalFormatting sqref="AE435">
    <cfRule type="expression" dxfId="2539" priority="13039">
      <formula>IF(RIGHT(TEXT(AE435,"0.#"),1)=".",FALSE,TRUE)</formula>
    </cfRule>
    <cfRule type="expression" dxfId="2538" priority="13040">
      <formula>IF(RIGHT(TEXT(AE435,"0.#"),1)=".",TRUE,FALSE)</formula>
    </cfRule>
  </conditionalFormatting>
  <conditionalFormatting sqref="AM433">
    <cfRule type="expression" dxfId="2537" priority="13031">
      <formula>IF(RIGHT(TEXT(AM433,"0.#"),1)=".",FALSE,TRUE)</formula>
    </cfRule>
    <cfRule type="expression" dxfId="2536" priority="13032">
      <formula>IF(RIGHT(TEXT(AM433,"0.#"),1)=".",TRUE,FALSE)</formula>
    </cfRule>
  </conditionalFormatting>
  <conditionalFormatting sqref="AM434">
    <cfRule type="expression" dxfId="2535" priority="13029">
      <formula>IF(RIGHT(TEXT(AM434,"0.#"),1)=".",FALSE,TRUE)</formula>
    </cfRule>
    <cfRule type="expression" dxfId="2534" priority="13030">
      <formula>IF(RIGHT(TEXT(AM434,"0.#"),1)=".",TRUE,FALSE)</formula>
    </cfRule>
  </conditionalFormatting>
  <conditionalFormatting sqref="AU433">
    <cfRule type="expression" dxfId="2533" priority="13019">
      <formula>IF(RIGHT(TEXT(AU433,"0.#"),1)=".",FALSE,TRUE)</formula>
    </cfRule>
    <cfRule type="expression" dxfId="2532" priority="13020">
      <formula>IF(RIGHT(TEXT(AU433,"0.#"),1)=".",TRUE,FALSE)</formula>
    </cfRule>
  </conditionalFormatting>
  <conditionalFormatting sqref="AU434">
    <cfRule type="expression" dxfId="2531" priority="13017">
      <formula>IF(RIGHT(TEXT(AU434,"0.#"),1)=".",FALSE,TRUE)</formula>
    </cfRule>
    <cfRule type="expression" dxfId="2530" priority="13018">
      <formula>IF(RIGHT(TEXT(AU434,"0.#"),1)=".",TRUE,FALSE)</formula>
    </cfRule>
  </conditionalFormatting>
  <conditionalFormatting sqref="AU435">
    <cfRule type="expression" dxfId="2529" priority="13015">
      <formula>IF(RIGHT(TEXT(AU435,"0.#"),1)=".",FALSE,TRUE)</formula>
    </cfRule>
    <cfRule type="expression" dxfId="2528" priority="13016">
      <formula>IF(RIGHT(TEXT(AU435,"0.#"),1)=".",TRUE,FALSE)</formula>
    </cfRule>
  </conditionalFormatting>
  <conditionalFormatting sqref="AI435">
    <cfRule type="expression" dxfId="2527" priority="12949">
      <formula>IF(RIGHT(TEXT(AI435,"0.#"),1)=".",FALSE,TRUE)</formula>
    </cfRule>
    <cfRule type="expression" dxfId="2526" priority="12950">
      <formula>IF(RIGHT(TEXT(AI435,"0.#"),1)=".",TRUE,FALSE)</formula>
    </cfRule>
  </conditionalFormatting>
  <conditionalFormatting sqref="AI433">
    <cfRule type="expression" dxfId="2525" priority="12953">
      <formula>IF(RIGHT(TEXT(AI433,"0.#"),1)=".",FALSE,TRUE)</formula>
    </cfRule>
    <cfRule type="expression" dxfId="2524" priority="12954">
      <formula>IF(RIGHT(TEXT(AI433,"0.#"),1)=".",TRUE,FALSE)</formula>
    </cfRule>
  </conditionalFormatting>
  <conditionalFormatting sqref="AI434">
    <cfRule type="expression" dxfId="2523" priority="12951">
      <formula>IF(RIGHT(TEXT(AI434,"0.#"),1)=".",FALSE,TRUE)</formula>
    </cfRule>
    <cfRule type="expression" dxfId="2522" priority="12952">
      <formula>IF(RIGHT(TEXT(AI434,"0.#"),1)=".",TRUE,FALSE)</formula>
    </cfRule>
  </conditionalFormatting>
  <conditionalFormatting sqref="AQ434">
    <cfRule type="expression" dxfId="2521" priority="12935">
      <formula>IF(RIGHT(TEXT(AQ434,"0.#"),1)=".",FALSE,TRUE)</formula>
    </cfRule>
    <cfRule type="expression" dxfId="2520" priority="12936">
      <formula>IF(RIGHT(TEXT(AQ434,"0.#"),1)=".",TRUE,FALSE)</formula>
    </cfRule>
  </conditionalFormatting>
  <conditionalFormatting sqref="AQ435">
    <cfRule type="expression" dxfId="2519" priority="12921">
      <formula>IF(RIGHT(TEXT(AQ435,"0.#"),1)=".",FALSE,TRUE)</formula>
    </cfRule>
    <cfRule type="expression" dxfId="2518" priority="12922">
      <formula>IF(RIGHT(TEXT(AQ435,"0.#"),1)=".",TRUE,FALSE)</formula>
    </cfRule>
  </conditionalFormatting>
  <conditionalFormatting sqref="AQ433">
    <cfRule type="expression" dxfId="2517" priority="12919">
      <formula>IF(RIGHT(TEXT(AQ433,"0.#"),1)=".",FALSE,TRUE)</formula>
    </cfRule>
    <cfRule type="expression" dxfId="2516" priority="12920">
      <formula>IF(RIGHT(TEXT(AQ433,"0.#"),1)=".",TRUE,FALSE)</formula>
    </cfRule>
  </conditionalFormatting>
  <conditionalFormatting sqref="AL839:AO866">
    <cfRule type="expression" dxfId="2515" priority="6643">
      <formula>IF(AND(AL839&gt;=0, RIGHT(TEXT(AL839,"0.#"),1)&lt;&gt;"."),TRUE,FALSE)</formula>
    </cfRule>
    <cfRule type="expression" dxfId="2514" priority="6644">
      <formula>IF(AND(AL839&gt;=0, RIGHT(TEXT(AL839,"0.#"),1)="."),TRUE,FALSE)</formula>
    </cfRule>
    <cfRule type="expression" dxfId="2513" priority="6645">
      <formula>IF(AND(AL839&lt;0, RIGHT(TEXT(AL839,"0.#"),1)&lt;&gt;"."),TRUE,FALSE)</formula>
    </cfRule>
    <cfRule type="expression" dxfId="2512" priority="6646">
      <formula>IF(AND(AL839&lt;0, RIGHT(TEXT(AL839,"0.#"),1)="."),TRUE,FALSE)</formula>
    </cfRule>
  </conditionalFormatting>
  <conditionalFormatting sqref="AQ53:AQ55">
    <cfRule type="expression" dxfId="2511" priority="4665">
      <formula>IF(RIGHT(TEXT(AQ53,"0.#"),1)=".",FALSE,TRUE)</formula>
    </cfRule>
    <cfRule type="expression" dxfId="2510" priority="4666">
      <formula>IF(RIGHT(TEXT(AQ53,"0.#"),1)=".",TRUE,FALSE)</formula>
    </cfRule>
  </conditionalFormatting>
  <conditionalFormatting sqref="AU53:AU55">
    <cfRule type="expression" dxfId="2509" priority="4663">
      <formula>IF(RIGHT(TEXT(AU53,"0.#"),1)=".",FALSE,TRUE)</formula>
    </cfRule>
    <cfRule type="expression" dxfId="2508" priority="4664">
      <formula>IF(RIGHT(TEXT(AU53,"0.#"),1)=".",TRUE,FALSE)</formula>
    </cfRule>
  </conditionalFormatting>
  <conditionalFormatting sqref="AQ60:AQ62">
    <cfRule type="expression" dxfId="2507" priority="4661">
      <formula>IF(RIGHT(TEXT(AQ60,"0.#"),1)=".",FALSE,TRUE)</formula>
    </cfRule>
    <cfRule type="expression" dxfId="2506" priority="4662">
      <formula>IF(RIGHT(TEXT(AQ60,"0.#"),1)=".",TRUE,FALSE)</formula>
    </cfRule>
  </conditionalFormatting>
  <conditionalFormatting sqref="AU60:AU62">
    <cfRule type="expression" dxfId="2505" priority="4659">
      <formula>IF(RIGHT(TEXT(AU60,"0.#"),1)=".",FALSE,TRUE)</formula>
    </cfRule>
    <cfRule type="expression" dxfId="2504" priority="4660">
      <formula>IF(RIGHT(TEXT(AU60,"0.#"),1)=".",TRUE,FALSE)</formula>
    </cfRule>
  </conditionalFormatting>
  <conditionalFormatting sqref="AQ75:AQ77">
    <cfRule type="expression" dxfId="2503" priority="4657">
      <formula>IF(RIGHT(TEXT(AQ75,"0.#"),1)=".",FALSE,TRUE)</formula>
    </cfRule>
    <cfRule type="expression" dxfId="2502" priority="4658">
      <formula>IF(RIGHT(TEXT(AQ75,"0.#"),1)=".",TRUE,FALSE)</formula>
    </cfRule>
  </conditionalFormatting>
  <conditionalFormatting sqref="AU75:AU77">
    <cfRule type="expression" dxfId="2501" priority="4655">
      <formula>IF(RIGHT(TEXT(AU75,"0.#"),1)=".",FALSE,TRUE)</formula>
    </cfRule>
    <cfRule type="expression" dxfId="2500" priority="4656">
      <formula>IF(RIGHT(TEXT(AU75,"0.#"),1)=".",TRUE,FALSE)</formula>
    </cfRule>
  </conditionalFormatting>
  <conditionalFormatting sqref="AQ87:AQ89">
    <cfRule type="expression" dxfId="2499" priority="4653">
      <formula>IF(RIGHT(TEXT(AQ87,"0.#"),1)=".",FALSE,TRUE)</formula>
    </cfRule>
    <cfRule type="expression" dxfId="2498" priority="4654">
      <formula>IF(RIGHT(TEXT(AQ87,"0.#"),1)=".",TRUE,FALSE)</formula>
    </cfRule>
  </conditionalFormatting>
  <conditionalFormatting sqref="AU87:AU89">
    <cfRule type="expression" dxfId="2497" priority="4651">
      <formula>IF(RIGHT(TEXT(AU87,"0.#"),1)=".",FALSE,TRUE)</formula>
    </cfRule>
    <cfRule type="expression" dxfId="2496" priority="4652">
      <formula>IF(RIGHT(TEXT(AU87,"0.#"),1)=".",TRUE,FALSE)</formula>
    </cfRule>
  </conditionalFormatting>
  <conditionalFormatting sqref="AQ92:AQ94">
    <cfRule type="expression" dxfId="2495" priority="4649">
      <formula>IF(RIGHT(TEXT(AQ92,"0.#"),1)=".",FALSE,TRUE)</formula>
    </cfRule>
    <cfRule type="expression" dxfId="2494" priority="4650">
      <formula>IF(RIGHT(TEXT(AQ92,"0.#"),1)=".",TRUE,FALSE)</formula>
    </cfRule>
  </conditionalFormatting>
  <conditionalFormatting sqref="AU92:AU94">
    <cfRule type="expression" dxfId="2493" priority="4647">
      <formula>IF(RIGHT(TEXT(AU92,"0.#"),1)=".",FALSE,TRUE)</formula>
    </cfRule>
    <cfRule type="expression" dxfId="2492" priority="4648">
      <formula>IF(RIGHT(TEXT(AU92,"0.#"),1)=".",TRUE,FALSE)</formula>
    </cfRule>
  </conditionalFormatting>
  <conditionalFormatting sqref="AQ97:AQ99">
    <cfRule type="expression" dxfId="2491" priority="4645">
      <formula>IF(RIGHT(TEXT(AQ97,"0.#"),1)=".",FALSE,TRUE)</formula>
    </cfRule>
    <cfRule type="expression" dxfId="2490" priority="4646">
      <formula>IF(RIGHT(TEXT(AQ97,"0.#"),1)=".",TRUE,FALSE)</formula>
    </cfRule>
  </conditionalFormatting>
  <conditionalFormatting sqref="AU97:AU99">
    <cfRule type="expression" dxfId="2489" priority="4643">
      <formula>IF(RIGHT(TEXT(AU97,"0.#"),1)=".",FALSE,TRUE)</formula>
    </cfRule>
    <cfRule type="expression" dxfId="2488" priority="4644">
      <formula>IF(RIGHT(TEXT(AU97,"0.#"),1)=".",TRUE,FALSE)</formula>
    </cfRule>
  </conditionalFormatting>
  <conditionalFormatting sqref="AE458">
    <cfRule type="expression" dxfId="2487" priority="4337">
      <formula>IF(RIGHT(TEXT(AE458,"0.#"),1)=".",FALSE,TRUE)</formula>
    </cfRule>
    <cfRule type="expression" dxfId="2486" priority="4338">
      <formula>IF(RIGHT(TEXT(AE458,"0.#"),1)=".",TRUE,FALSE)</formula>
    </cfRule>
  </conditionalFormatting>
  <conditionalFormatting sqref="AM460">
    <cfRule type="expression" dxfId="2485" priority="4327">
      <formula>IF(RIGHT(TEXT(AM460,"0.#"),1)=".",FALSE,TRUE)</formula>
    </cfRule>
    <cfRule type="expression" dxfId="2484" priority="4328">
      <formula>IF(RIGHT(TEXT(AM460,"0.#"),1)=".",TRUE,FALSE)</formula>
    </cfRule>
  </conditionalFormatting>
  <conditionalFormatting sqref="AE459">
    <cfRule type="expression" dxfId="2483" priority="4335">
      <formula>IF(RIGHT(TEXT(AE459,"0.#"),1)=".",FALSE,TRUE)</formula>
    </cfRule>
    <cfRule type="expression" dxfId="2482" priority="4336">
      <formula>IF(RIGHT(TEXT(AE459,"0.#"),1)=".",TRUE,FALSE)</formula>
    </cfRule>
  </conditionalFormatting>
  <conditionalFormatting sqref="AE460">
    <cfRule type="expression" dxfId="2481" priority="4333">
      <formula>IF(RIGHT(TEXT(AE460,"0.#"),1)=".",FALSE,TRUE)</formula>
    </cfRule>
    <cfRule type="expression" dxfId="2480" priority="4334">
      <formula>IF(RIGHT(TEXT(AE460,"0.#"),1)=".",TRUE,FALSE)</formula>
    </cfRule>
  </conditionalFormatting>
  <conditionalFormatting sqref="AM458">
    <cfRule type="expression" dxfId="2479" priority="4331">
      <formula>IF(RIGHT(TEXT(AM458,"0.#"),1)=".",FALSE,TRUE)</formula>
    </cfRule>
    <cfRule type="expression" dxfId="2478" priority="4332">
      <formula>IF(RIGHT(TEXT(AM458,"0.#"),1)=".",TRUE,FALSE)</formula>
    </cfRule>
  </conditionalFormatting>
  <conditionalFormatting sqref="AM459">
    <cfRule type="expression" dxfId="2477" priority="4329">
      <formula>IF(RIGHT(TEXT(AM459,"0.#"),1)=".",FALSE,TRUE)</formula>
    </cfRule>
    <cfRule type="expression" dxfId="2476" priority="4330">
      <formula>IF(RIGHT(TEXT(AM459,"0.#"),1)=".",TRUE,FALSE)</formula>
    </cfRule>
  </conditionalFormatting>
  <conditionalFormatting sqref="AU458">
    <cfRule type="expression" dxfId="2475" priority="4325">
      <formula>IF(RIGHT(TEXT(AU458,"0.#"),1)=".",FALSE,TRUE)</formula>
    </cfRule>
    <cfRule type="expression" dxfId="2474" priority="4326">
      <formula>IF(RIGHT(TEXT(AU458,"0.#"),1)=".",TRUE,FALSE)</formula>
    </cfRule>
  </conditionalFormatting>
  <conditionalFormatting sqref="AU459">
    <cfRule type="expression" dxfId="2473" priority="4323">
      <formula>IF(RIGHT(TEXT(AU459,"0.#"),1)=".",FALSE,TRUE)</formula>
    </cfRule>
    <cfRule type="expression" dxfId="2472" priority="4324">
      <formula>IF(RIGHT(TEXT(AU459,"0.#"),1)=".",TRUE,FALSE)</formula>
    </cfRule>
  </conditionalFormatting>
  <conditionalFormatting sqref="AU460">
    <cfRule type="expression" dxfId="2471" priority="4321">
      <formula>IF(RIGHT(TEXT(AU460,"0.#"),1)=".",FALSE,TRUE)</formula>
    </cfRule>
    <cfRule type="expression" dxfId="2470" priority="4322">
      <formula>IF(RIGHT(TEXT(AU460,"0.#"),1)=".",TRUE,FALSE)</formula>
    </cfRule>
  </conditionalFormatting>
  <conditionalFormatting sqref="AI460">
    <cfRule type="expression" dxfId="2469" priority="4315">
      <formula>IF(RIGHT(TEXT(AI460,"0.#"),1)=".",FALSE,TRUE)</formula>
    </cfRule>
    <cfRule type="expression" dxfId="2468" priority="4316">
      <formula>IF(RIGHT(TEXT(AI460,"0.#"),1)=".",TRUE,FALSE)</formula>
    </cfRule>
  </conditionalFormatting>
  <conditionalFormatting sqref="AI458">
    <cfRule type="expression" dxfId="2467" priority="4319">
      <formula>IF(RIGHT(TEXT(AI458,"0.#"),1)=".",FALSE,TRUE)</formula>
    </cfRule>
    <cfRule type="expression" dxfId="2466" priority="4320">
      <formula>IF(RIGHT(TEXT(AI458,"0.#"),1)=".",TRUE,FALSE)</formula>
    </cfRule>
  </conditionalFormatting>
  <conditionalFormatting sqref="AI459">
    <cfRule type="expression" dxfId="2465" priority="4317">
      <formula>IF(RIGHT(TEXT(AI459,"0.#"),1)=".",FALSE,TRUE)</formula>
    </cfRule>
    <cfRule type="expression" dxfId="2464" priority="4318">
      <formula>IF(RIGHT(TEXT(AI459,"0.#"),1)=".",TRUE,FALSE)</formula>
    </cfRule>
  </conditionalFormatting>
  <conditionalFormatting sqref="AQ459">
    <cfRule type="expression" dxfId="2463" priority="4313">
      <formula>IF(RIGHT(TEXT(AQ459,"0.#"),1)=".",FALSE,TRUE)</formula>
    </cfRule>
    <cfRule type="expression" dxfId="2462" priority="4314">
      <formula>IF(RIGHT(TEXT(AQ459,"0.#"),1)=".",TRUE,FALSE)</formula>
    </cfRule>
  </conditionalFormatting>
  <conditionalFormatting sqref="AQ460">
    <cfRule type="expression" dxfId="2461" priority="4311">
      <formula>IF(RIGHT(TEXT(AQ460,"0.#"),1)=".",FALSE,TRUE)</formula>
    </cfRule>
    <cfRule type="expression" dxfId="2460" priority="4312">
      <formula>IF(RIGHT(TEXT(AQ460,"0.#"),1)=".",TRUE,FALSE)</formula>
    </cfRule>
  </conditionalFormatting>
  <conditionalFormatting sqref="AQ458">
    <cfRule type="expression" dxfId="2459" priority="4309">
      <formula>IF(RIGHT(TEXT(AQ458,"0.#"),1)=".",FALSE,TRUE)</formula>
    </cfRule>
    <cfRule type="expression" dxfId="2458" priority="4310">
      <formula>IF(RIGHT(TEXT(AQ458,"0.#"),1)=".",TRUE,FALSE)</formula>
    </cfRule>
  </conditionalFormatting>
  <conditionalFormatting sqref="AE120 AM120">
    <cfRule type="expression" dxfId="2457" priority="2987">
      <formula>IF(RIGHT(TEXT(AE120,"0.#"),1)=".",FALSE,TRUE)</formula>
    </cfRule>
    <cfRule type="expression" dxfId="2456" priority="2988">
      <formula>IF(RIGHT(TEXT(AE120,"0.#"),1)=".",TRUE,FALSE)</formula>
    </cfRule>
  </conditionalFormatting>
  <conditionalFormatting sqref="AI126">
    <cfRule type="expression" dxfId="2455" priority="2977">
      <formula>IF(RIGHT(TEXT(AI126,"0.#"),1)=".",FALSE,TRUE)</formula>
    </cfRule>
    <cfRule type="expression" dxfId="2454" priority="2978">
      <formula>IF(RIGHT(TEXT(AI126,"0.#"),1)=".",TRUE,FALSE)</formula>
    </cfRule>
  </conditionalFormatting>
  <conditionalFormatting sqref="AI120">
    <cfRule type="expression" dxfId="2453" priority="2985">
      <formula>IF(RIGHT(TEXT(AI120,"0.#"),1)=".",FALSE,TRUE)</formula>
    </cfRule>
    <cfRule type="expression" dxfId="2452" priority="2986">
      <formula>IF(RIGHT(TEXT(AI120,"0.#"),1)=".",TRUE,FALSE)</formula>
    </cfRule>
  </conditionalFormatting>
  <conditionalFormatting sqref="AE123 AM123">
    <cfRule type="expression" dxfId="2451" priority="2983">
      <formula>IF(RIGHT(TEXT(AE123,"0.#"),1)=".",FALSE,TRUE)</formula>
    </cfRule>
    <cfRule type="expression" dxfId="2450" priority="2984">
      <formula>IF(RIGHT(TEXT(AE123,"0.#"),1)=".",TRUE,FALSE)</formula>
    </cfRule>
  </conditionalFormatting>
  <conditionalFormatting sqref="AI123">
    <cfRule type="expression" dxfId="2449" priority="2981">
      <formula>IF(RIGHT(TEXT(AI123,"0.#"),1)=".",FALSE,TRUE)</formula>
    </cfRule>
    <cfRule type="expression" dxfId="2448" priority="2982">
      <formula>IF(RIGHT(TEXT(AI123,"0.#"),1)=".",TRUE,FALSE)</formula>
    </cfRule>
  </conditionalFormatting>
  <conditionalFormatting sqref="AE126 AM126">
    <cfRule type="expression" dxfId="2447" priority="2979">
      <formula>IF(RIGHT(TEXT(AE126,"0.#"),1)=".",FALSE,TRUE)</formula>
    </cfRule>
    <cfRule type="expression" dxfId="2446" priority="2980">
      <formula>IF(RIGHT(TEXT(AE126,"0.#"),1)=".",TRUE,FALSE)</formula>
    </cfRule>
  </conditionalFormatting>
  <conditionalFormatting sqref="AE129 AM129">
    <cfRule type="expression" dxfId="2445" priority="2975">
      <formula>IF(RIGHT(TEXT(AE129,"0.#"),1)=".",FALSE,TRUE)</formula>
    </cfRule>
    <cfRule type="expression" dxfId="2444" priority="2976">
      <formula>IF(RIGHT(TEXT(AE129,"0.#"),1)=".",TRUE,FALSE)</formula>
    </cfRule>
  </conditionalFormatting>
  <conditionalFormatting sqref="AI129">
    <cfRule type="expression" dxfId="2443" priority="2973">
      <formula>IF(RIGHT(TEXT(AI129,"0.#"),1)=".",FALSE,TRUE)</formula>
    </cfRule>
    <cfRule type="expression" dxfId="2442" priority="2974">
      <formula>IF(RIGHT(TEXT(AI129,"0.#"),1)=".",TRUE,FALSE)</formula>
    </cfRule>
  </conditionalFormatting>
  <conditionalFormatting sqref="Y839:Y866">
    <cfRule type="expression" dxfId="2441" priority="2971">
      <formula>IF(RIGHT(TEXT(Y839,"0.#"),1)=".",FALSE,TRUE)</formula>
    </cfRule>
    <cfRule type="expression" dxfId="2440" priority="2972">
      <formula>IF(RIGHT(TEXT(Y839,"0.#"),1)=".",TRUE,FALSE)</formula>
    </cfRule>
  </conditionalFormatting>
  <conditionalFormatting sqref="AU518">
    <cfRule type="expression" dxfId="2439" priority="1481">
      <formula>IF(RIGHT(TEXT(AU518,"0.#"),1)=".",FALSE,TRUE)</formula>
    </cfRule>
    <cfRule type="expression" dxfId="2438" priority="1482">
      <formula>IF(RIGHT(TEXT(AU518,"0.#"),1)=".",TRUE,FALSE)</formula>
    </cfRule>
  </conditionalFormatting>
  <conditionalFormatting sqref="AQ551">
    <cfRule type="expression" dxfId="2437" priority="1257">
      <formula>IF(RIGHT(TEXT(AQ551,"0.#"),1)=".",FALSE,TRUE)</formula>
    </cfRule>
    <cfRule type="expression" dxfId="2436" priority="1258">
      <formula>IF(RIGHT(TEXT(AQ551,"0.#"),1)=".",TRUE,FALSE)</formula>
    </cfRule>
  </conditionalFormatting>
  <conditionalFormatting sqref="AE556">
    <cfRule type="expression" dxfId="2435" priority="1255">
      <formula>IF(RIGHT(TEXT(AE556,"0.#"),1)=".",FALSE,TRUE)</formula>
    </cfRule>
    <cfRule type="expression" dxfId="2434" priority="1256">
      <formula>IF(RIGHT(TEXT(AE556,"0.#"),1)=".",TRUE,FALSE)</formula>
    </cfRule>
  </conditionalFormatting>
  <conditionalFormatting sqref="AE557">
    <cfRule type="expression" dxfId="2433" priority="1253">
      <formula>IF(RIGHT(TEXT(AE557,"0.#"),1)=".",FALSE,TRUE)</formula>
    </cfRule>
    <cfRule type="expression" dxfId="2432" priority="1254">
      <formula>IF(RIGHT(TEXT(AE557,"0.#"),1)=".",TRUE,FALSE)</formula>
    </cfRule>
  </conditionalFormatting>
  <conditionalFormatting sqref="AE558">
    <cfRule type="expression" dxfId="2431" priority="1251">
      <formula>IF(RIGHT(TEXT(AE558,"0.#"),1)=".",FALSE,TRUE)</formula>
    </cfRule>
    <cfRule type="expression" dxfId="2430" priority="1252">
      <formula>IF(RIGHT(TEXT(AE558,"0.#"),1)=".",TRUE,FALSE)</formula>
    </cfRule>
  </conditionalFormatting>
  <conditionalFormatting sqref="AU556">
    <cfRule type="expression" dxfId="2429" priority="1243">
      <formula>IF(RIGHT(TEXT(AU556,"0.#"),1)=".",FALSE,TRUE)</formula>
    </cfRule>
    <cfRule type="expression" dxfId="2428" priority="1244">
      <formula>IF(RIGHT(TEXT(AU556,"0.#"),1)=".",TRUE,FALSE)</formula>
    </cfRule>
  </conditionalFormatting>
  <conditionalFormatting sqref="AU557">
    <cfRule type="expression" dxfId="2427" priority="1241">
      <formula>IF(RIGHT(TEXT(AU557,"0.#"),1)=".",FALSE,TRUE)</formula>
    </cfRule>
    <cfRule type="expression" dxfId="2426" priority="1242">
      <formula>IF(RIGHT(TEXT(AU557,"0.#"),1)=".",TRUE,FALSE)</formula>
    </cfRule>
  </conditionalFormatting>
  <conditionalFormatting sqref="AU558">
    <cfRule type="expression" dxfId="2425" priority="1239">
      <formula>IF(RIGHT(TEXT(AU558,"0.#"),1)=".",FALSE,TRUE)</formula>
    </cfRule>
    <cfRule type="expression" dxfId="2424" priority="1240">
      <formula>IF(RIGHT(TEXT(AU558,"0.#"),1)=".",TRUE,FALSE)</formula>
    </cfRule>
  </conditionalFormatting>
  <conditionalFormatting sqref="AQ557">
    <cfRule type="expression" dxfId="2423" priority="1231">
      <formula>IF(RIGHT(TEXT(AQ557,"0.#"),1)=".",FALSE,TRUE)</formula>
    </cfRule>
    <cfRule type="expression" dxfId="2422" priority="1232">
      <formula>IF(RIGHT(TEXT(AQ557,"0.#"),1)=".",TRUE,FALSE)</formula>
    </cfRule>
  </conditionalFormatting>
  <conditionalFormatting sqref="AQ558">
    <cfRule type="expression" dxfId="2421" priority="1229">
      <formula>IF(RIGHT(TEXT(AQ558,"0.#"),1)=".",FALSE,TRUE)</formula>
    </cfRule>
    <cfRule type="expression" dxfId="2420" priority="1230">
      <formula>IF(RIGHT(TEXT(AQ558,"0.#"),1)=".",TRUE,FALSE)</formula>
    </cfRule>
  </conditionalFormatting>
  <conditionalFormatting sqref="AQ556">
    <cfRule type="expression" dxfId="2419" priority="1227">
      <formula>IF(RIGHT(TEXT(AQ556,"0.#"),1)=".",FALSE,TRUE)</formula>
    </cfRule>
    <cfRule type="expression" dxfId="2418" priority="1228">
      <formula>IF(RIGHT(TEXT(AQ556,"0.#"),1)=".",TRUE,FALSE)</formula>
    </cfRule>
  </conditionalFormatting>
  <conditionalFormatting sqref="AE561">
    <cfRule type="expression" dxfId="2417" priority="1225">
      <formula>IF(RIGHT(TEXT(AE561,"0.#"),1)=".",FALSE,TRUE)</formula>
    </cfRule>
    <cfRule type="expression" dxfId="2416" priority="1226">
      <formula>IF(RIGHT(TEXT(AE561,"0.#"),1)=".",TRUE,FALSE)</formula>
    </cfRule>
  </conditionalFormatting>
  <conditionalFormatting sqref="AE562">
    <cfRule type="expression" dxfId="2415" priority="1223">
      <formula>IF(RIGHT(TEXT(AE562,"0.#"),1)=".",FALSE,TRUE)</formula>
    </cfRule>
    <cfRule type="expression" dxfId="2414" priority="1224">
      <formula>IF(RIGHT(TEXT(AE562,"0.#"),1)=".",TRUE,FALSE)</formula>
    </cfRule>
  </conditionalFormatting>
  <conditionalFormatting sqref="AE563">
    <cfRule type="expression" dxfId="2413" priority="1221">
      <formula>IF(RIGHT(TEXT(AE563,"0.#"),1)=".",FALSE,TRUE)</formula>
    </cfRule>
    <cfRule type="expression" dxfId="2412" priority="1222">
      <formula>IF(RIGHT(TEXT(AE563,"0.#"),1)=".",TRUE,FALSE)</formula>
    </cfRule>
  </conditionalFormatting>
  <conditionalFormatting sqref="AL1102:AO1131">
    <cfRule type="expression" dxfId="2411" priority="2877">
      <formula>IF(AND(AL1102&gt;=0, RIGHT(TEXT(AL1102,"0.#"),1)&lt;&gt;"."),TRUE,FALSE)</formula>
    </cfRule>
    <cfRule type="expression" dxfId="2410" priority="2878">
      <formula>IF(AND(AL1102&gt;=0, RIGHT(TEXT(AL1102,"0.#"),1)="."),TRUE,FALSE)</formula>
    </cfRule>
    <cfRule type="expression" dxfId="2409" priority="2879">
      <formula>IF(AND(AL1102&lt;0, RIGHT(TEXT(AL1102,"0.#"),1)&lt;&gt;"."),TRUE,FALSE)</formula>
    </cfRule>
    <cfRule type="expression" dxfId="2408" priority="2880">
      <formula>IF(AND(AL1102&lt;0, RIGHT(TEXT(AL1102,"0.#"),1)="."),TRUE,FALSE)</formula>
    </cfRule>
  </conditionalFormatting>
  <conditionalFormatting sqref="Y1102:Y1131">
    <cfRule type="expression" dxfId="2407" priority="2875">
      <formula>IF(RIGHT(TEXT(Y1102,"0.#"),1)=".",FALSE,TRUE)</formula>
    </cfRule>
    <cfRule type="expression" dxfId="2406" priority="2876">
      <formula>IF(RIGHT(TEXT(Y1102,"0.#"),1)=".",TRUE,FALSE)</formula>
    </cfRule>
  </conditionalFormatting>
  <conditionalFormatting sqref="AQ553">
    <cfRule type="expression" dxfId="2405" priority="1259">
      <formula>IF(RIGHT(TEXT(AQ553,"0.#"),1)=".",FALSE,TRUE)</formula>
    </cfRule>
    <cfRule type="expression" dxfId="2404" priority="1260">
      <formula>IF(RIGHT(TEXT(AQ553,"0.#"),1)=".",TRUE,FALSE)</formula>
    </cfRule>
  </conditionalFormatting>
  <conditionalFormatting sqref="AU552">
    <cfRule type="expression" dxfId="2403" priority="1271">
      <formula>IF(RIGHT(TEXT(AU552,"0.#"),1)=".",FALSE,TRUE)</formula>
    </cfRule>
    <cfRule type="expression" dxfId="2402" priority="1272">
      <formula>IF(RIGHT(TEXT(AU552,"0.#"),1)=".",TRUE,FALSE)</formula>
    </cfRule>
  </conditionalFormatting>
  <conditionalFormatting sqref="AE552">
    <cfRule type="expression" dxfId="2401" priority="1283">
      <formula>IF(RIGHT(TEXT(AE552,"0.#"),1)=".",FALSE,TRUE)</formula>
    </cfRule>
    <cfRule type="expression" dxfId="2400" priority="1284">
      <formula>IF(RIGHT(TEXT(AE552,"0.#"),1)=".",TRUE,FALSE)</formula>
    </cfRule>
  </conditionalFormatting>
  <conditionalFormatting sqref="AQ548">
    <cfRule type="expression" dxfId="2399" priority="1289">
      <formula>IF(RIGHT(TEXT(AQ548,"0.#"),1)=".",FALSE,TRUE)</formula>
    </cfRule>
    <cfRule type="expression" dxfId="2398" priority="1290">
      <formula>IF(RIGHT(TEXT(AQ548,"0.#"),1)=".",TRUE,FALSE)</formula>
    </cfRule>
  </conditionalFormatting>
  <conditionalFormatting sqref="AL837:AO838">
    <cfRule type="expression" dxfId="2397" priority="2829">
      <formula>IF(AND(AL837&gt;=0, RIGHT(TEXT(AL837,"0.#"),1)&lt;&gt;"."),TRUE,FALSE)</formula>
    </cfRule>
    <cfRule type="expression" dxfId="2396" priority="2830">
      <formula>IF(AND(AL837&gt;=0, RIGHT(TEXT(AL837,"0.#"),1)="."),TRUE,FALSE)</formula>
    </cfRule>
    <cfRule type="expression" dxfId="2395" priority="2831">
      <formula>IF(AND(AL837&lt;0, RIGHT(TEXT(AL837,"0.#"),1)&lt;&gt;"."),TRUE,FALSE)</formula>
    </cfRule>
    <cfRule type="expression" dxfId="2394" priority="2832">
      <formula>IF(AND(AL837&lt;0, RIGHT(TEXT(AL837,"0.#"),1)="."),TRUE,FALSE)</formula>
    </cfRule>
  </conditionalFormatting>
  <conditionalFormatting sqref="Y837:Y838">
    <cfRule type="expression" dxfId="2393" priority="2827">
      <formula>IF(RIGHT(TEXT(Y837,"0.#"),1)=".",FALSE,TRUE)</formula>
    </cfRule>
    <cfRule type="expression" dxfId="2392" priority="2828">
      <formula>IF(RIGHT(TEXT(Y837,"0.#"),1)=".",TRUE,FALSE)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 AI146 AU147">
    <cfRule type="expression" dxfId="2183" priority="1959">
      <formula>IF(RIGHT(TEXT(AE146,"0.#"),1)=".",FALSE,TRUE)</formula>
    </cfRule>
    <cfRule type="expression" dxfId="2182" priority="1960">
      <formula>IF(RIGHT(TEXT(AE146,"0.#"),1)=".",TRUE,FALSE)</formula>
    </cfRule>
  </conditionalFormatting>
  <conditionalFormatting sqref="AE138 AI138 AM138 AQ138 AU138:AU139">
    <cfRule type="expression" dxfId="2181" priority="1963">
      <formula>IF(RIGHT(TEXT(AE138,"0.#"),1)=".",FALSE,TRUE)</formula>
    </cfRule>
    <cfRule type="expression" dxfId="2180" priority="1964">
      <formula>IF(RIGHT(TEXT(AE138,"0.#"),1)=".",TRUE,FALSE)</formula>
    </cfRule>
  </conditionalFormatting>
  <conditionalFormatting sqref="AE142 AI142 AM142 AQ142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 AI150 AM150 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72:Y899">
    <cfRule type="expression" dxfId="2075" priority="2087">
      <formula>IF(RIGHT(TEXT(Y872,"0.#"),1)=".",FALSE,TRUE)</formula>
    </cfRule>
    <cfRule type="expression" dxfId="2074" priority="2088">
      <formula>IF(RIGHT(TEXT(Y872,"0.#"),1)=".",TRUE,FALSE)</formula>
    </cfRule>
  </conditionalFormatting>
  <conditionalFormatting sqref="Y870:Y871">
    <cfRule type="expression" dxfId="2073" priority="2081">
      <formula>IF(RIGHT(TEXT(Y870,"0.#"),1)=".",FALSE,TRUE)</formula>
    </cfRule>
    <cfRule type="expression" dxfId="2072" priority="2082">
      <formula>IF(RIGHT(TEXT(Y870,"0.#"),1)=".",TRUE,FALSE)</formula>
    </cfRule>
  </conditionalFormatting>
  <conditionalFormatting sqref="Y905:Y932">
    <cfRule type="expression" dxfId="2071" priority="2075">
      <formula>IF(RIGHT(TEXT(Y905,"0.#"),1)=".",FALSE,TRUE)</formula>
    </cfRule>
    <cfRule type="expression" dxfId="2070" priority="2076">
      <formula>IF(RIGHT(TEXT(Y905,"0.#"),1)=".",TRUE,FALSE)</formula>
    </cfRule>
  </conditionalFormatting>
  <conditionalFormatting sqref="Y903:Y904">
    <cfRule type="expression" dxfId="2069" priority="2069">
      <formula>IF(RIGHT(TEXT(Y903,"0.#"),1)=".",FALSE,TRUE)</formula>
    </cfRule>
    <cfRule type="expression" dxfId="2068" priority="2070">
      <formula>IF(RIGHT(TEXT(Y903,"0.#"),1)=".",TRUE,FALSE)</formula>
    </cfRule>
  </conditionalFormatting>
  <conditionalFormatting sqref="Y938:Y965">
    <cfRule type="expression" dxfId="2067" priority="2063">
      <formula>IF(RIGHT(TEXT(Y938,"0.#"),1)=".",FALSE,TRUE)</formula>
    </cfRule>
    <cfRule type="expression" dxfId="2066" priority="2064">
      <formula>IF(RIGHT(TEXT(Y938,"0.#"),1)=".",TRUE,FALSE)</formula>
    </cfRule>
  </conditionalFormatting>
  <conditionalFormatting sqref="Y936:Y937">
    <cfRule type="expression" dxfId="2065" priority="2057">
      <formula>IF(RIGHT(TEXT(Y936,"0.#"),1)=".",FALSE,TRUE)</formula>
    </cfRule>
    <cfRule type="expression" dxfId="2064" priority="2058">
      <formula>IF(RIGHT(TEXT(Y936,"0.#"),1)=".",TRUE,FALSE)</formula>
    </cfRule>
  </conditionalFormatting>
  <conditionalFormatting sqref="Y971:Y998">
    <cfRule type="expression" dxfId="2063" priority="2051">
      <formula>IF(RIGHT(TEXT(Y971,"0.#"),1)=".",FALSE,TRUE)</formula>
    </cfRule>
    <cfRule type="expression" dxfId="2062" priority="2052">
      <formula>IF(RIGHT(TEXT(Y971,"0.#"),1)=".",TRUE,FALSE)</formula>
    </cfRule>
  </conditionalFormatting>
  <conditionalFormatting sqref="Y969:Y970">
    <cfRule type="expression" dxfId="2061" priority="2045">
      <formula>IF(RIGHT(TEXT(Y969,"0.#"),1)=".",FALSE,TRUE)</formula>
    </cfRule>
    <cfRule type="expression" dxfId="2060" priority="2046">
      <formula>IF(RIGHT(TEXT(Y969,"0.#"),1)=".",TRUE,FALSE)</formula>
    </cfRule>
  </conditionalFormatting>
  <conditionalFormatting sqref="Y1004:Y1031">
    <cfRule type="expression" dxfId="2059" priority="2039">
      <formula>IF(RIGHT(TEXT(Y1004,"0.#"),1)=".",FALSE,TRUE)</formula>
    </cfRule>
    <cfRule type="expression" dxfId="2058" priority="2040">
      <formula>IF(RIGHT(TEXT(Y1004,"0.#"),1)=".",TRUE,FALSE)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72:AO899">
    <cfRule type="expression" dxfId="1977" priority="2089">
      <formula>IF(AND(AL872&gt;=0, RIGHT(TEXT(AL872,"0.#"),1)&lt;&gt;"."),TRUE,FALSE)</formula>
    </cfRule>
    <cfRule type="expression" dxfId="1976" priority="2090">
      <formula>IF(AND(AL872&gt;=0, RIGHT(TEXT(AL872,"0.#"),1)="."),TRUE,FALSE)</formula>
    </cfRule>
    <cfRule type="expression" dxfId="1975" priority="2091">
      <formula>IF(AND(AL872&lt;0, RIGHT(TEXT(AL872,"0.#"),1)&lt;&gt;"."),TRUE,FALSE)</formula>
    </cfRule>
    <cfRule type="expression" dxfId="1974" priority="2092">
      <formula>IF(AND(AL872&lt;0, RIGHT(TEXT(AL872,"0.#"),1)="."),TRUE,FALSE)</formula>
    </cfRule>
  </conditionalFormatting>
  <conditionalFormatting sqref="AL870:AO871">
    <cfRule type="expression" dxfId="1973" priority="2083">
      <formula>IF(AND(AL870&gt;=0, RIGHT(TEXT(AL870,"0.#"),1)&lt;&gt;"."),TRUE,FALSE)</formula>
    </cfRule>
    <cfRule type="expression" dxfId="1972" priority="2084">
      <formula>IF(AND(AL870&gt;=0, RIGHT(TEXT(AL870,"0.#"),1)="."),TRUE,FALSE)</formula>
    </cfRule>
    <cfRule type="expression" dxfId="1971" priority="2085">
      <formula>IF(AND(AL870&lt;0, RIGHT(TEXT(AL870,"0.#"),1)&lt;&gt;"."),TRUE,FALSE)</formula>
    </cfRule>
    <cfRule type="expression" dxfId="1970" priority="2086">
      <formula>IF(AND(AL870&lt;0, RIGHT(TEXT(AL870,"0.#"),1)="."),TRUE,FALSE)</formula>
    </cfRule>
  </conditionalFormatting>
  <conditionalFormatting sqref="AL905:AO932">
    <cfRule type="expression" dxfId="1969" priority="2077">
      <formula>IF(AND(AL905&gt;=0, RIGHT(TEXT(AL905,"0.#"),1)&lt;&gt;"."),TRUE,FALSE)</formula>
    </cfRule>
    <cfRule type="expression" dxfId="1968" priority="2078">
      <formula>IF(AND(AL905&gt;=0, RIGHT(TEXT(AL905,"0.#"),1)="."),TRUE,FALSE)</formula>
    </cfRule>
    <cfRule type="expression" dxfId="1967" priority="2079">
      <formula>IF(AND(AL905&lt;0, RIGHT(TEXT(AL905,"0.#"),1)&lt;&gt;"."),TRUE,FALSE)</formula>
    </cfRule>
    <cfRule type="expression" dxfId="1966" priority="2080">
      <formula>IF(AND(AL905&lt;0, RIGHT(TEXT(AL905,"0.#"),1)="."),TRUE,FALSE)</formula>
    </cfRule>
  </conditionalFormatting>
  <conditionalFormatting sqref="AL903:AO904">
    <cfRule type="expression" dxfId="1965" priority="2071">
      <formula>IF(AND(AL903&gt;=0, RIGHT(TEXT(AL903,"0.#"),1)&lt;&gt;"."),TRUE,FALSE)</formula>
    </cfRule>
    <cfRule type="expression" dxfId="1964" priority="2072">
      <formula>IF(AND(AL903&gt;=0, RIGHT(TEXT(AL903,"0.#"),1)="."),TRUE,FALSE)</formula>
    </cfRule>
    <cfRule type="expression" dxfId="1963" priority="2073">
      <formula>IF(AND(AL903&lt;0, RIGHT(TEXT(AL903,"0.#"),1)&lt;&gt;"."),TRUE,FALSE)</formula>
    </cfRule>
    <cfRule type="expression" dxfId="1962" priority="2074">
      <formula>IF(AND(AL903&lt;0, RIGHT(TEXT(AL903,"0.#"),1)="."),TRUE,FALSE)</formula>
    </cfRule>
  </conditionalFormatting>
  <conditionalFormatting sqref="AL938:AO965">
    <cfRule type="expression" dxfId="1961" priority="2065">
      <formula>IF(AND(AL938&gt;=0, RIGHT(TEXT(AL938,"0.#"),1)&lt;&gt;"."),TRUE,FALSE)</formula>
    </cfRule>
    <cfRule type="expression" dxfId="1960" priority="2066">
      <formula>IF(AND(AL938&gt;=0, RIGHT(TEXT(AL938,"0.#"),1)="."),TRUE,FALSE)</formula>
    </cfRule>
    <cfRule type="expression" dxfId="1959" priority="2067">
      <formula>IF(AND(AL938&lt;0, RIGHT(TEXT(AL938,"0.#"),1)&lt;&gt;"."),TRUE,FALSE)</formula>
    </cfRule>
    <cfRule type="expression" dxfId="1958" priority="2068">
      <formula>IF(AND(AL938&lt;0, RIGHT(TEXT(AL938,"0.#"),1)="."),TRUE,FALSE)</formula>
    </cfRule>
  </conditionalFormatting>
  <conditionalFormatting sqref="AL936:AO937">
    <cfRule type="expression" dxfId="1957" priority="2059">
      <formula>IF(AND(AL936&gt;=0, RIGHT(TEXT(AL936,"0.#"),1)&lt;&gt;"."),TRUE,FALSE)</formula>
    </cfRule>
    <cfRule type="expression" dxfId="1956" priority="2060">
      <formula>IF(AND(AL936&gt;=0, RIGHT(TEXT(AL936,"0.#"),1)="."),TRUE,FALSE)</formula>
    </cfRule>
    <cfRule type="expression" dxfId="1955" priority="2061">
      <formula>IF(AND(AL936&lt;0, RIGHT(TEXT(AL936,"0.#"),1)&lt;&gt;"."),TRUE,FALSE)</formula>
    </cfRule>
    <cfRule type="expression" dxfId="1954" priority="2062">
      <formula>IF(AND(AL936&lt;0, RIGHT(TEXT(AL936,"0.#"),1)="."),TRUE,FALSE)</formula>
    </cfRule>
  </conditionalFormatting>
  <conditionalFormatting sqref="AL971:AO998">
    <cfRule type="expression" dxfId="1953" priority="2053">
      <formula>IF(AND(AL971&gt;=0, RIGHT(TEXT(AL971,"0.#"),1)&lt;&gt;"."),TRUE,FALSE)</formula>
    </cfRule>
    <cfRule type="expression" dxfId="1952" priority="2054">
      <formula>IF(AND(AL971&gt;=0, RIGHT(TEXT(AL971,"0.#"),1)="."),TRUE,FALSE)</formula>
    </cfRule>
    <cfRule type="expression" dxfId="1951" priority="2055">
      <formula>IF(AND(AL971&lt;0, RIGHT(TEXT(AL971,"0.#"),1)&lt;&gt;"."),TRUE,FALSE)</formula>
    </cfRule>
    <cfRule type="expression" dxfId="1950" priority="2056">
      <formula>IF(AND(AL971&lt;0, RIGHT(TEXT(AL971,"0.#"),1)="."),TRUE,FALSE)</formula>
    </cfRule>
  </conditionalFormatting>
  <conditionalFormatting sqref="AL969:AO970">
    <cfRule type="expression" dxfId="1949" priority="2047">
      <formula>IF(AND(AL969&gt;=0, RIGHT(TEXT(AL969,"0.#"),1)&lt;&gt;"."),TRUE,FALSE)</formula>
    </cfRule>
    <cfRule type="expression" dxfId="1948" priority="2048">
      <formula>IF(AND(AL969&gt;=0, RIGHT(TEXT(AL969,"0.#"),1)="."),TRUE,FALSE)</formula>
    </cfRule>
    <cfRule type="expression" dxfId="1947" priority="2049">
      <formula>IF(AND(AL969&lt;0, RIGHT(TEXT(AL969,"0.#"),1)&lt;&gt;"."),TRUE,FALSE)</formula>
    </cfRule>
    <cfRule type="expression" dxfId="1946" priority="2050">
      <formula>IF(AND(AL969&lt;0, RIGHT(TEXT(AL969,"0.#"),1)="."),TRUE,FALSE)</formula>
    </cfRule>
  </conditionalFormatting>
  <conditionalFormatting sqref="AL1004:AO1031">
    <cfRule type="expression" dxfId="1945" priority="2041">
      <formula>IF(AND(AL1004&gt;=0, RIGHT(TEXT(AL1004,"0.#"),1)&lt;&gt;"."),TRUE,FALSE)</formula>
    </cfRule>
    <cfRule type="expression" dxfId="1944" priority="2042">
      <formula>IF(AND(AL1004&gt;=0, RIGHT(TEXT(AL1004,"0.#"),1)="."),TRUE,FALSE)</formula>
    </cfRule>
    <cfRule type="expression" dxfId="1943" priority="2043">
      <formula>IF(AND(AL1004&lt;0, RIGHT(TEXT(AL1004,"0.#"),1)&lt;&gt;"."),TRUE,FALSE)</formula>
    </cfRule>
    <cfRule type="expression" dxfId="1942" priority="2044">
      <formula>IF(AND(AL1004&lt;0, RIGHT(TEXT(AL1004,"0.#"),1)="."),TRUE,FALSE)</formula>
    </cfRule>
  </conditionalFormatting>
  <conditionalFormatting sqref="AL1002:AO1003">
    <cfRule type="expression" dxfId="1941" priority="2035">
      <formula>IF(AND(AL1002&gt;=0, RIGHT(TEXT(AL1002,"0.#"),1)&lt;&gt;"."),TRUE,FALSE)</formula>
    </cfRule>
    <cfRule type="expression" dxfId="1940" priority="2036">
      <formula>IF(AND(AL1002&gt;=0, RIGHT(TEXT(AL1002,"0.#"),1)="."),TRUE,FALSE)</formula>
    </cfRule>
    <cfRule type="expression" dxfId="1939" priority="2037">
      <formula>IF(AND(AL1002&lt;0, RIGHT(TEXT(AL1002,"0.#"),1)&lt;&gt;"."),TRUE,FALSE)</formula>
    </cfRule>
    <cfRule type="expression" dxfId="1938" priority="2038">
      <formula>IF(AND(AL1002&lt;0, RIGHT(TEXT(AL1002,"0.#"),1)="."),TRUE,FALSE)</formula>
    </cfRule>
  </conditionalFormatting>
  <conditionalFormatting sqref="Y1002:Y1003">
    <cfRule type="expression" dxfId="1937" priority="2033">
      <formula>IF(RIGHT(TEXT(Y1002,"0.#"),1)=".",FALSE,TRUE)</formula>
    </cfRule>
    <cfRule type="expression" dxfId="1936" priority="2034">
      <formula>IF(RIGHT(TEXT(Y1002,"0.#"),1)=".",TRUE,FALSE)</formula>
    </cfRule>
  </conditionalFormatting>
  <conditionalFormatting sqref="AL1037:AO1064">
    <cfRule type="expression" dxfId="1935" priority="2029">
      <formula>IF(AND(AL1037&gt;=0, RIGHT(TEXT(AL1037,"0.#"),1)&lt;&gt;"."),TRUE,FALSE)</formula>
    </cfRule>
    <cfRule type="expression" dxfId="1934" priority="2030">
      <formula>IF(AND(AL1037&gt;=0, RIGHT(TEXT(AL1037,"0.#"),1)="."),TRUE,FALSE)</formula>
    </cfRule>
    <cfRule type="expression" dxfId="1933" priority="2031">
      <formula>IF(AND(AL1037&lt;0, RIGHT(TEXT(AL1037,"0.#"),1)&lt;&gt;"."),TRUE,FALSE)</formula>
    </cfRule>
    <cfRule type="expression" dxfId="1932" priority="2032">
      <formula>IF(AND(AL1037&lt;0, RIGHT(TEXT(AL1037,"0.#"),1)="."),TRUE,FALSE)</formula>
    </cfRule>
  </conditionalFormatting>
  <conditionalFormatting sqref="Y1037:Y1064">
    <cfRule type="expression" dxfId="1931" priority="2027">
      <formula>IF(RIGHT(TEXT(Y1037,"0.#"),1)=".",FALSE,TRUE)</formula>
    </cfRule>
    <cfRule type="expression" dxfId="1930" priority="2028">
      <formula>IF(RIGHT(TEXT(Y1037,"0.#"),1)=".",TRUE,FALSE)</formula>
    </cfRule>
  </conditionalFormatting>
  <conditionalFormatting sqref="AL1035:AO1036">
    <cfRule type="expression" dxfId="1929" priority="2023">
      <formula>IF(AND(AL1035&gt;=0, RIGHT(TEXT(AL1035,"0.#"),1)&lt;&gt;"."),TRUE,FALSE)</formula>
    </cfRule>
    <cfRule type="expression" dxfId="1928" priority="2024">
      <formula>IF(AND(AL1035&gt;=0, RIGHT(TEXT(AL1035,"0.#"),1)="."),TRUE,FALSE)</formula>
    </cfRule>
    <cfRule type="expression" dxfId="1927" priority="2025">
      <formula>IF(AND(AL1035&lt;0, RIGHT(TEXT(AL1035,"0.#"),1)&lt;&gt;"."),TRUE,FALSE)</formula>
    </cfRule>
    <cfRule type="expression" dxfId="1926" priority="2026">
      <formula>IF(AND(AL1035&lt;0, RIGHT(TEXT(AL1035,"0.#"),1)="."),TRUE,FALSE)</formula>
    </cfRule>
  </conditionalFormatting>
  <conditionalFormatting sqref="Y1035:Y1036">
    <cfRule type="expression" dxfId="1925" priority="2021">
      <formula>IF(RIGHT(TEXT(Y1035,"0.#"),1)=".",FALSE,TRUE)</formula>
    </cfRule>
    <cfRule type="expression" dxfId="1924" priority="2022">
      <formula>IF(RIGHT(TEXT(Y1035,"0.#"),1)=".",TRUE,FALSE)</formula>
    </cfRule>
  </conditionalFormatting>
  <conditionalFormatting sqref="AL1070:AO1097">
    <cfRule type="expression" dxfId="1923" priority="2017">
      <formula>IF(AND(AL1070&gt;=0, RIGHT(TEXT(AL1070,"0.#"),1)&lt;&gt;"."),TRUE,FALSE)</formula>
    </cfRule>
    <cfRule type="expression" dxfId="1922" priority="2018">
      <formula>IF(AND(AL1070&gt;=0, RIGHT(TEXT(AL1070,"0.#"),1)="."),TRUE,FALSE)</formula>
    </cfRule>
    <cfRule type="expression" dxfId="1921" priority="2019">
      <formula>IF(AND(AL1070&lt;0, RIGHT(TEXT(AL1070,"0.#"),1)&lt;&gt;"."),TRUE,FALSE)</formula>
    </cfRule>
    <cfRule type="expression" dxfId="1920" priority="2020">
      <formula>IF(AND(AL1070&lt;0, RIGHT(TEXT(AL1070,"0.#"),1)="."),TRUE,FALSE)</formula>
    </cfRule>
  </conditionalFormatting>
  <conditionalFormatting sqref="Y1070:Y1097">
    <cfRule type="expression" dxfId="1919" priority="2015">
      <formula>IF(RIGHT(TEXT(Y1070,"0.#"),1)=".",FALSE,TRUE)</formula>
    </cfRule>
    <cfRule type="expression" dxfId="1918" priority="2016">
      <formula>IF(RIGHT(TEXT(Y1070,"0.#"),1)=".",TRUE,FALSE)</formula>
    </cfRule>
  </conditionalFormatting>
  <conditionalFormatting sqref="AL1068:AO1069">
    <cfRule type="expression" dxfId="1917" priority="2011">
      <formula>IF(AND(AL1068&gt;=0, RIGHT(TEXT(AL1068,"0.#"),1)&lt;&gt;"."),TRUE,FALSE)</formula>
    </cfRule>
    <cfRule type="expression" dxfId="1916" priority="2012">
      <formula>IF(AND(AL1068&gt;=0, RIGHT(TEXT(AL1068,"0.#"),1)="."),TRUE,FALSE)</formula>
    </cfRule>
    <cfRule type="expression" dxfId="1915" priority="2013">
      <formula>IF(AND(AL1068&lt;0, RIGHT(TEXT(AL1068,"0.#"),1)&lt;&gt;"."),TRUE,FALSE)</formula>
    </cfRule>
    <cfRule type="expression" dxfId="1914" priority="2014">
      <formula>IF(AND(AL1068&lt;0, RIGHT(TEXT(AL1068,"0.#"),1)="."),TRUE,FALSE)</formula>
    </cfRule>
  </conditionalFormatting>
  <conditionalFormatting sqref="Y1068:Y1069">
    <cfRule type="expression" dxfId="1913" priority="2009">
      <formula>IF(RIGHT(TEXT(Y1068,"0.#"),1)=".",FALSE,TRUE)</formula>
    </cfRule>
    <cfRule type="expression" dxfId="1912" priority="2010">
      <formula>IF(RIGHT(TEXT(Y1068,"0.#"),1)=".",TRUE,FALSE)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K14:AQ14">
    <cfRule type="expression" dxfId="717" priority="17">
      <formula>IF(RIGHT(TEXT(AK14,"0.#"),1)=".",FALSE,TRUE)</formula>
    </cfRule>
    <cfRule type="expression" dxfId="716" priority="18">
      <formula>IF(RIGHT(TEXT(AK14,"0.#"),1)=".",TRUE,FALSE)</formula>
    </cfRule>
  </conditionalFormatting>
  <conditionalFormatting sqref="AK15:AQ17">
    <cfRule type="expression" dxfId="715" priority="15">
      <formula>IF(RIGHT(TEXT(AK15,"0.#"),1)=".",FALSE,TRUE)</formula>
    </cfRule>
    <cfRule type="expression" dxfId="714" priority="16">
      <formula>IF(RIGHT(TEXT(AK15,"0.#"),1)=".",TRUE,FALSE)</formula>
    </cfRule>
  </conditionalFormatting>
  <conditionalFormatting sqref="AE139 AI139 AM139 AQ139">
    <cfRule type="expression" dxfId="713" priority="13">
      <formula>IF(RIGHT(TEXT(AE139,"0.#"),1)=".",FALSE,TRUE)</formula>
    </cfRule>
    <cfRule type="expression" dxfId="712" priority="14">
      <formula>IF(RIGHT(TEXT(AE139,"0.#"),1)=".",TRUE,FALSE)</formula>
    </cfRule>
  </conditionalFormatting>
  <conditionalFormatting sqref="AE143 AI143 AM143 AQ143">
    <cfRule type="expression" dxfId="711" priority="11">
      <formula>IF(RIGHT(TEXT(AE143,"0.#"),1)=".",FALSE,TRUE)</formula>
    </cfRule>
    <cfRule type="expression" dxfId="710" priority="12">
      <formula>IF(RIGHT(TEXT(AE143,"0.#"),1)=".",TRUE,FALSE)</formula>
    </cfRule>
  </conditionalFormatting>
  <conditionalFormatting sqref="AE147 AI147 AQ147">
    <cfRule type="expression" dxfId="709" priority="9">
      <formula>IF(RIGHT(TEXT(AE147,"0.#"),1)=".",FALSE,TRUE)</formula>
    </cfRule>
    <cfRule type="expression" dxfId="708" priority="10">
      <formula>IF(RIGHT(TEXT(AE147,"0.#"),1)=".",TRUE,FALSE)</formula>
    </cfRule>
  </conditionalFormatting>
  <conditionalFormatting sqref="AQ146 AU146">
    <cfRule type="expression" dxfId="707" priority="7">
      <formula>IF(RIGHT(TEXT(AQ146,"0.#"),1)=".",FALSE,TRUE)</formula>
    </cfRule>
    <cfRule type="expression" dxfId="706" priority="8">
      <formula>IF(RIGHT(TEXT(AQ146,"0.#"),1)=".",TRUE,FALSE)</formula>
    </cfRule>
  </conditionalFormatting>
  <conditionalFormatting sqref="AQ150 AU150">
    <cfRule type="expression" dxfId="705" priority="5">
      <formula>IF(RIGHT(TEXT(AQ150,"0.#"),1)=".",FALSE,TRUE)</formula>
    </cfRule>
    <cfRule type="expression" dxfId="704" priority="6">
      <formula>IF(RIGHT(TEXT(AQ150,"0.#"),1)=".",TRUE,FALSE)</formula>
    </cfRule>
  </conditionalFormatting>
  <conditionalFormatting sqref="AE151 AI151 AM151 AQ151">
    <cfRule type="expression" dxfId="703" priority="3">
      <formula>IF(RIGHT(TEXT(AE151,"0.#"),1)=".",FALSE,TRUE)</formula>
    </cfRule>
    <cfRule type="expression" dxfId="702" priority="4">
      <formula>IF(RIGHT(TEXT(AE151,"0.#"),1)=".",TRUE,FALSE)</formula>
    </cfRule>
  </conditionalFormatting>
  <conditionalFormatting sqref="AM146:AM147">
    <cfRule type="expression" dxfId="701" priority="1">
      <formula>IF(RIGHT(TEXT(AM146,"0.#"),1)=".",FALSE,TRUE)</formula>
    </cfRule>
    <cfRule type="expression" dxfId="700" priority="2">
      <formula>IF(RIGHT(TEXT(AM146,"0.#"),1)=".",TRUE,FALSE)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699" max="49" man="1"/>
    <brk id="727" max="49" man="1"/>
    <brk id="778" max="49" man="1"/>
  </rowBreaks>
  <colBreaks count="1" manualBreakCount="1">
    <brk id="6" max="1111"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19" sqref="E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573</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t="s">
        <v>573</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573</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J83" sqref="AJ83"/>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2019-08-26T05:43:39Z</cp:lastPrinted>
  <dcterms:created xsi:type="dcterms:W3CDTF">2012-03-13T00:50:25Z</dcterms:created>
  <dcterms:modified xsi:type="dcterms:W3CDTF">2019-08-26T06:02:10Z</dcterms:modified>
</cp:coreProperties>
</file>