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010822_ 最終公表に向けたレビューシート等の追記・修正等\3. 回収\○社整課\修正\"/>
    </mc:Choice>
  </mc:AlternateContent>
  <bookViews>
    <workbookView xWindow="18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<sst xmlns="http://schemas.openxmlformats.org/spreadsheetml/2006/main" count="2768" uniqueCount="600">
  <si>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</si>
  <si>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</si>
  <si>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</si>
  <si>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</si>
  <si>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</si>
  <si>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</si>
  <si>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</si>
  <si>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</si>
  <si>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</si>
  <si>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</si>
  <si>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</si>
  <si>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</si>
  <si>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</si>
  <si>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</si>
  <si>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</si>
  <si>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</si>
  <si>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</si>
  <si>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</si>
  <si>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</si>
  <si>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</si>
  <si>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</si>
  <si>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</si>
  <si>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</si>
  <si>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</si>
  <si>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</si>
  <si>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</si>
  <si>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</si>
  <si>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</si>
  <si>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</si>
  <si>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</si>
  <si>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</si>
  <si>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</si>
  <si>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</si>
  <si>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</si>
  <si>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</si>
  <si>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</si>
  <si>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</si>
  <si>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</si>
  <si>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</si>
  <si>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</si>
  <si>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</si>
  <si>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</si>
  <si>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</si>
  <si>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</si>
  <si>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</si>
  <si>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</si>
  <si>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</si>
  <si>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</si>
  <si>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</si>
  <si>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</si>
  <si>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</si>
  <si>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</si>
  <si>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</si>
  <si>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</si>
  <si>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</si>
  <si>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</si>
  <si>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</si>
  <si>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</si>
  <si>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</si>
  <si>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</si>
  <si>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</si>
  <si>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</si>
  <si>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</si>
  <si>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</si>
  <si>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</si>
  <si>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</si>
  <si>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</si>
  <si>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</si>
  <si>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</si>
  <si>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</si>
  <si>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</si>
  <si>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</si>
  <si>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</si>
  <si>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</si>
  <si>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</si>
  <si>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</si>
  <si>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</si>
  <si>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</si>
  <si>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</si>
  <si>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</si>
  <si>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</si>
  <si>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</si>
  <si>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</si>
  <si>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</si>
  <si>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</si>
  <si>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</si>
  <si>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</si>
  <si>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</si>
  <si>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</si>
  <si>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</si>
  <si>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</si>
  <si>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</si>
  <si>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</si>
  <si>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</si>
  <si>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</si>
  <si>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</si>
  <si>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</si>
  <si>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</si>
  <si>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</si>
  <si>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</si>
  <si>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</si>
  <si>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</si>
  <si>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</si>
  <si>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</si>
  <si>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</si>
  <si>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</si>
  <si>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</si>
  <si>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</si>
  <si>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</si>
  <si>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</si>
  <si>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</si>
  <si>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</si>
  <si>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</si>
  <si>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</si>
  <si>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</si>
  <si>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</si>
  <si>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</si>
  <si>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</si>
  <si>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</si>
  <si>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</si>
  <si>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</si>
  <si>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</si>
  <si>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</si>
  <si>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</si>
  <si>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</si>
  <si>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</si>
  <si>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</si>
  <si>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</si>
  <si>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</si>
  <si>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</si>
  <si>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</si>
  <si>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</si>
  <si>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</si>
  <si>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</si>
  <si>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</si>
  <si>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</si>
  <si>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</si>
  <si>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</si>
  <si>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</si>
  <si>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</si>
  <si>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</si>
  <si>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</si>
  <si>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</si>
  <si>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</si>
  <si>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</si>
  <si>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</si>
  <si>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</si>
  <si>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</si>
  <si>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</si>
  <si>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</si>
  <si>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</si>
  <si>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</si>
  <si>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</si>
  <si>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</si>
  <si>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</si>
  <si>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</si>
  <si>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</si>
  <si>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</si>
  <si>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</si>
  <si>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</si>
  <si>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</si>
  <si>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</si>
  <si>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</si>
  <si>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</si>
  <si>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</si>
  <si>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</si>
  <si>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</si>
  <si>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</si>
  <si>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</si>
  <si>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</si>
  <si>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</si>
  <si>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</si>
  <si>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</si>
  <si>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</si>
  <si>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</si>
  <si>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</si>
  <si>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</si>
  <si>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</si>
  <si>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</si>
  <si>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</si>
  <si>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</si>
  <si>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</si>
  <si>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</si>
  <si>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</si>
  <si>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</si>
  <si>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</si>
  <si>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</si>
  <si>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</si>
  <si>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</si>
  <si>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</si>
  <si>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</si>
  <si>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</si>
  <si>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</si>
  <si>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</si>
  <si>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</si>
  <si>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</si>
  <si>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</si>
  <si>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</si>
  <si>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</si>
  <si>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</si>
  <si>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</si>
  <si>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</si>
  <si>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</si>
  <si>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</si>
  <si>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</si>
  <si>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</si>
  <si>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</si>
  <si>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</si>
  <si>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</si>
  <si>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</si>
  <si>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</si>
  <si>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</si>
  <si>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</si>
  <si>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</si>
  <si>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</si>
  <si>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</si>
  <si>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</si>
  <si>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</si>
  <si>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</si>
  <si>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</si>
  <si>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</si>
  <si>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</si>
  <si>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</si>
  <si>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</si>
  <si>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</si>
  <si>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</si>
  <si>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</si>
  <si>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</si>
  <si>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</si>
  <si>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</si>
  <si>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</si>
  <si>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</si>
  <si>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</si>
  <si>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</si>
  <si>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</si>
  <si>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</si>
  <si>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</si>
  <si>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</si>
  <si>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</si>
  <si>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</si>
  <si>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</si>
  <si>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</si>
  <si>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</si>
  <si>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</si>
  <si>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</si>
  <si>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</si>
  <si>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</si>
  <si>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</si>
  <si>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</si>
  <si>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</si>
  <si>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</si>
  <si>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</si>
  <si>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</si>
  <si>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</si>
  <si>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</si>
  <si>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</si>
  <si>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</si>
  <si>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</si>
  <si>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</si>
  <si>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</si>
  <si>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</si>
  <si>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</si>
  <si>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</si>
  <si>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</si>
  <si>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</si>
  <si>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</si>
  <si>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</si>
  <si>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</si>
  <si>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</si>
  <si>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</si>
  <si>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</si>
  <si>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</si>
  <si>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</si>
  <si>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</si>
  <si>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</si>
  <si>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</si>
  <si>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</si>
  <si>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</si>
  <si>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</si>
  <si>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</si>
  <si>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</si>
  <si>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</si>
  <si>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</si>
  <si>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</si>
  <si>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</si>
  <si>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</si>
  <si>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</si>
  <si>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</si>
  <si>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</si>
  <si>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</si>
  <si>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</si>
  <si>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</si>
  <si>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</si>
  <si>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</si>
  <si>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</si>
  <si>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</si>
  <si>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</si>
  <si>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</si>
  <si>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</si>
  <si>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</si>
  <si>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</si>
  <si>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</si>
  <si>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</si>
  <si>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</si>
  <si>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</si>
  <si>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</si>
  <si>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</si>
  <si>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</si>
  <si>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</si>
  <si>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</si>
  <si>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</si>
  <si>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</si>
  <si>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</si>
  <si>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</si>
  <si>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</si>
  <si>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</si>
  <si>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</si>
  <si>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</si>
  <si>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</si>
  <si>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</si>
  <si>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</si>
  <si>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</si>
  <si>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</si>
  <si>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</si>
  <si>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</si>
  <si>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</si>
  <si>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</si>
  <si>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</si>
  <si>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</si>
  <si>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</si>
  <si>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</si>
  <si>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</si>
  <si>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</si>
  <si>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</si>
  <si>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</si>
  <si>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</si>
  <si>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</si>
  <si>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</si>
  <si>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</si>
  <si>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</si>
  <si>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</si>
  <si>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</si>
  <si>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</si>
  <si>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</si>
  <si>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</si>
  <si>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</si>
  <si>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</si>
  <si>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</si>
  <si>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</si>
  <si>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</si>
  <si>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</si>
  <si>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</si>
  <si>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</si>
  <si>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</si>
  <si>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</si>
  <si>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</si>
  <si>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</si>
  <si>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</si>
  <si>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</si>
  <si>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</si>
  <si>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</si>
  <si>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</si>
  <si>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</si>
  <si>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</si>
  <si>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</si>
  <si>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</si>
  <si>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</si>
  <si>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</si>
  <si>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</si>
  <si>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</si>
  <si>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</si>
  <si>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</si>
  <si>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</si>
  <si>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</si>
  <si>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</si>
  <si>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</si>
  <si>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</si>
  <si>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</si>
  <si>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</si>
  <si>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</si>
  <si>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</si>
  <si>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</si>
  <si>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</si>
  <si>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</si>
  <si>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</si>
  <si>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</si>
  <si>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</si>
  <si>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</si>
  <si>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</si>
  <si>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</si>
  <si>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</si>
  <si>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</si>
  <si>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</si>
  <si>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</si>
  <si>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</si>
  <si>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</si>
  <si>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</si>
  <si>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</si>
  <si>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</si>
  <si>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</si>
  <si>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</si>
  <si>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</si>
  <si>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</si>
  <si>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</si>
  <si>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</si>
  <si>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</si>
  <si>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</si>
  <si>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</si>
  <si>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</si>
  <si>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</si>
  <si>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</si>
  <si>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</si>
  <si>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</si>
  <si>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</si>
  <si>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</si>
  <si>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</si>
  <si>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</si>
  <si>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</si>
  <si>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</si>
  <si>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</si>
  <si>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</si>
  <si>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</si>
  <si>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</si>
  <si>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</si>
  <si>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</si>
  <si>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</si>
  <si>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</si>
  <si>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</si>
  <si>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</si>
  <si>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</si>
  <si>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</si>
  <si>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</si>
  <si>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</si>
  <si>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</si>
  <si>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</si>
  <si>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</si>
  <si>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</si>
  <si>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</si>
  <si>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</si>
  <si>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</si>
  <si>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</si>
  <si>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</si>
  <si>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</si>
  <si>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</si>
  <si>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</si>
  <si>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</si>
  <si>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</si>
  <si>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</si>
  <si>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</si>
  <si>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</si>
  <si>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</si>
  <si>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</si>
  <si>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</si>
  <si>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</si>
  <si>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</si>
  <si>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</si>
  <si>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</si>
  <si>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</si>
  <si>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</si>
  <si>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</si>
  <si>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</si>
  <si>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</si>
  <si>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</si>
  <si>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</si>
  <si>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</si>
  <si>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</si>
  <si>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</si>
  <si>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</si>
  <si>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</si>
  <si>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</si>
  <si>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</si>
  <si>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</si>
  <si>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</si>
  <si>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</si>
  <si>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</si>
  <si>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</si>
  <si>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</si>
  <si>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</si>
  <si>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</si>
  <si>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</si>
  <si>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</si>
  <si>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</si>
  <si>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</si>
  <si>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</si>
  <si>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</si>
  <si>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</si>
  <si>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</si>
  <si>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</si>
  <si>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</si>
  <si>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</si>
  <si>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</si>
  <si>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</si>
  <si>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</si>
  <si>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</si>
  <si>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</si>
  <si>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</si>
  <si>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</si>
  <si>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</si>
  <si>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</si>
  <si>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</si>
  <si>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</si>
  <si>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</si>
  <si>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</si>
  <si>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</si>
  <si>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</si>
  <si>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</si>
  <si>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</si>
  <si>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</si>
  <si>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</si>
  <si>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</si>
  <si>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</si>
  <si>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</si>
  <si>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</si>
  <si>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</si>
  <si>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</si>
  <si>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</si>
  <si>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</si>
  <si>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</si>
  <si>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</si>
  <si>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</si>
  <si>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</si>
  <si>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</si>
  <si>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</si>
  <si>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</si>
  <si>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</si>
  <si>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</si>
  <si>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</si>
  <si>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</si>
  <si>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</si>
  <si>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</si>
  <si>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</si>
  <si>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</si>
  <si>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</si>
  <si>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</si>
  <si>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</si>
  <si>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</si>
  <si>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</si>
  <si>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</si>
  <si>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</si>
  <si>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</si>
  <si>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</si>
  <si>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</si>
  <si>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</si>
  <si>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</si>
  <si>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</si>
  <si>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</si>
  <si>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</si>
  <si>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</si>
  <si>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</si>
  <si>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</si>
  <si>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</si>
  <si>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</si>
  <si>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</si>
  <si>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</si>
  <si>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</si>
  <si>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</si>
  <si>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</si>
  <si>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</si>
  <si>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</si>
  <si>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</si>
  <si>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</si>
  <si>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</si>
  <si>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</si>
  <si>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</si>
  <si>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</si>
  <si>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</si>
  <si>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</si>
  <si>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</si>
  <si>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</si>
  <si>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</si>
  <si>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</si>
  <si>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2020年以降の社会資本整備のあり方に関する調査経費</t>
    <rPh sb="4" eb="5">
      <t>ネン</t>
    </rPh>
    <rPh sb="5" eb="7">
      <t>イコウ</t>
    </rPh>
    <rPh sb="8" eb="12">
      <t>シャカイシホン</t>
    </rPh>
    <rPh sb="12" eb="14">
      <t>セイビ</t>
    </rPh>
    <rPh sb="17" eb="18">
      <t>カタ</t>
    </rPh>
    <rPh sb="19" eb="20">
      <t>カン</t>
    </rPh>
    <rPh sb="22" eb="24">
      <t>チョウサ</t>
    </rPh>
    <rPh sb="24" eb="26">
      <t>ケイヒ</t>
    </rPh>
    <phoneticPr fontId="5"/>
  </si>
  <si>
    <t>総合政策局</t>
    <rPh sb="0" eb="2">
      <t>ソウゴウ</t>
    </rPh>
    <rPh sb="2" eb="5">
      <t>セイサクキョク</t>
    </rPh>
    <phoneticPr fontId="5"/>
  </si>
  <si>
    <t>社会資本整備政策課</t>
    <rPh sb="0" eb="4">
      <t>シャカイシホン</t>
    </rPh>
    <rPh sb="4" eb="6">
      <t>セイビ</t>
    </rPh>
    <rPh sb="6" eb="8">
      <t>セイサク</t>
    </rPh>
    <rPh sb="8" eb="9">
      <t>カ</t>
    </rPh>
    <phoneticPr fontId="5"/>
  </si>
  <si>
    <t>○</t>
  </si>
  <si>
    <t>-</t>
  </si>
  <si>
    <t>-</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</si>
  <si>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</si>
  <si>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</si>
  <si>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</si>
  <si>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</si>
  <si>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</si>
  <si>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社会資本整備を効果的・効率的に実施するために必要不可欠な事業であり、国民や社会のニーズを的確に反映している。</t>
    <phoneticPr fontId="5"/>
  </si>
  <si>
    <t>人口減少等の課題に対応し、真に必要な社会資本整備を効果的・効率的に実施する必要があることから、優先度が高い事業である。</t>
    <phoneticPr fontId="5"/>
  </si>
  <si>
    <t>社会資本整備は、公共財の供給として政府が行う必要があり、その整備手法・効果等の検討は政府が行う必要がある。</t>
    <rPh sb="30" eb="32">
      <t>セイビ</t>
    </rPh>
    <rPh sb="32" eb="34">
      <t>シュホウ</t>
    </rPh>
    <rPh sb="35" eb="37">
      <t>コウカ</t>
    </rPh>
    <rPh sb="37" eb="38">
      <t>トウ</t>
    </rPh>
    <rPh sb="39" eb="41">
      <t>ケントウ</t>
    </rPh>
    <rPh sb="42" eb="44">
      <t>セイフ</t>
    </rPh>
    <rPh sb="45" eb="46">
      <t>オコナ</t>
    </rPh>
    <rPh sb="47" eb="49">
      <t>ヒツヨウ</t>
    </rPh>
    <phoneticPr fontId="5"/>
  </si>
  <si>
    <t>平成32年度までに社会資本整備に関する基本的かつ中長期的な政策の立案過程で、本事業による調査について政策立案に関する検討活用を10件行う</t>
    <phoneticPr fontId="5"/>
  </si>
  <si>
    <t>調査結果を踏まえた政策立案に関する検討活用件数</t>
    <phoneticPr fontId="5"/>
  </si>
  <si>
    <t>件</t>
    <rPh sb="0" eb="1">
      <t>ケン</t>
    </rPh>
    <phoneticPr fontId="5"/>
  </si>
  <si>
    <t>2020年以降の社会資本整備のあり方に関する調査実施件数</t>
    <phoneticPr fontId="5"/>
  </si>
  <si>
    <t>執行額／
　　　2020年以降の社会資本整備のあり方に関する調査実施件数　　　　　</t>
    <phoneticPr fontId="5"/>
  </si>
  <si>
    <t>百万円</t>
    <rPh sb="0" eb="2">
      <t>ヒャクマン</t>
    </rPh>
    <rPh sb="2" eb="3">
      <t>エン</t>
    </rPh>
    <phoneticPr fontId="5"/>
  </si>
  <si>
    <t>　百万円/件</t>
    <rPh sb="1" eb="3">
      <t>ヒャクマン</t>
    </rPh>
    <rPh sb="3" eb="4">
      <t>エン</t>
    </rPh>
    <rPh sb="5" eb="6">
      <t>ケン</t>
    </rPh>
    <phoneticPr fontId="5"/>
  </si>
  <si>
    <t>13/1</t>
    <phoneticPr fontId="5"/>
  </si>
  <si>
    <t>近年の自然災害の頻発化・激甚化を受け、防災対策の重要性が高まる中、経済被害を含む災害による被害の軽減が課題となっている。また、社会構造の変化等に伴い、インフラの機能の適正化は重要となっており、インフラの集約・再編の取組が不十分といった点が課題となっている。これらを踏まえ、災害時の経済被害の軽減を図るための施策のあり方や各種インフラの集約・再編に係る効果の見える化について検討していく必要がある。</t>
    <rPh sb="3" eb="5">
      <t>シゼン</t>
    </rPh>
    <rPh sb="5" eb="7">
      <t>サイガイ</t>
    </rPh>
    <rPh sb="8" eb="11">
      <t>ヒンパツカ</t>
    </rPh>
    <rPh sb="12" eb="15">
      <t>ゲキジンカ</t>
    </rPh>
    <rPh sb="16" eb="17">
      <t>ウ</t>
    </rPh>
    <rPh sb="19" eb="21">
      <t>ボウサイ</t>
    </rPh>
    <rPh sb="21" eb="23">
      <t>タイサク</t>
    </rPh>
    <rPh sb="24" eb="27">
      <t>ジュウヨウセイ</t>
    </rPh>
    <rPh sb="28" eb="29">
      <t>タカ</t>
    </rPh>
    <rPh sb="31" eb="32">
      <t>ナカ</t>
    </rPh>
    <rPh sb="33" eb="35">
      <t>ケイザイ</t>
    </rPh>
    <rPh sb="35" eb="37">
      <t>ヒガイ</t>
    </rPh>
    <rPh sb="38" eb="39">
      <t>フク</t>
    </rPh>
    <rPh sb="40" eb="42">
      <t>サイガイ</t>
    </rPh>
    <rPh sb="45" eb="47">
      <t>ヒガイ</t>
    </rPh>
    <rPh sb="48" eb="50">
      <t>ケイゲン</t>
    </rPh>
    <rPh sb="51" eb="53">
      <t>カダイ</t>
    </rPh>
    <rPh sb="63" eb="65">
      <t>シャカイ</t>
    </rPh>
    <rPh sb="65" eb="67">
      <t>コウゾウ</t>
    </rPh>
    <rPh sb="68" eb="70">
      <t>ヘンカ</t>
    </rPh>
    <rPh sb="70" eb="71">
      <t>トウ</t>
    </rPh>
    <rPh sb="72" eb="73">
      <t>トモナ</t>
    </rPh>
    <rPh sb="80" eb="82">
      <t>キノウ</t>
    </rPh>
    <rPh sb="83" eb="86">
      <t>テキセイカ</t>
    </rPh>
    <rPh sb="87" eb="89">
      <t>ジュウヨウ</t>
    </rPh>
    <rPh sb="101" eb="103">
      <t>シュウヤク</t>
    </rPh>
    <rPh sb="104" eb="106">
      <t>サイヘン</t>
    </rPh>
    <rPh sb="107" eb="108">
      <t>ト</t>
    </rPh>
    <rPh sb="108" eb="109">
      <t>ク</t>
    </rPh>
    <rPh sb="110" eb="113">
      <t>フジュウブン</t>
    </rPh>
    <rPh sb="117" eb="118">
      <t>テン</t>
    </rPh>
    <rPh sb="119" eb="121">
      <t>カダイ</t>
    </rPh>
    <rPh sb="132" eb="133">
      <t>フ</t>
    </rPh>
    <rPh sb="136" eb="138">
      <t>サイガイ</t>
    </rPh>
    <phoneticPr fontId="5"/>
  </si>
  <si>
    <t xml:space="preserve">近年の災害の激甚化・頻発化に伴い、全国各地で社会経済に大きな影響を与える自然災害が発生している。甚大な被害を防ぐためには、社会経済への被害の軽減に効果的な多様な防災対策を講じる重要性が高まっている。これらを踏まえ、自然災害による社会経済への影響やインフラ整備による減災効果を客観的・定量的に把握することで、災害時の経済被害の軽減を図るための施策のあり方の検討に活用していく。
また、社会構造の変化等を勘案し、インフラの機能の適正化は重要となっており、インフラの集約・再編の取組が不十分といった点が課題となっているところ。これらを踏まえ、各種インフラの集約・再編に係る効果の見える化（ベンチマーキング手法）の検討を進めていく。
</t>
    <phoneticPr fontId="5"/>
  </si>
  <si>
    <t>「2020年以降の社会資本整備のあり方に関する調査」に係る政策立案状況調査（国土交通省総合政策局調べ）</t>
    <phoneticPr fontId="5"/>
  </si>
  <si>
    <t>近年の自然災害の激甚化や人口減少の進展等を踏まえた上で、今後の持続可能なインフラを実現するための具体的施策の企画・立案に資するよう、効果的な調査・検討に努められたい。</t>
    <rPh sb="0" eb="2">
      <t>キンネン</t>
    </rPh>
    <rPh sb="3" eb="5">
      <t>シゼン</t>
    </rPh>
    <rPh sb="5" eb="7">
      <t>サイガイ</t>
    </rPh>
    <rPh sb="8" eb="10">
      <t>ゲキジン</t>
    </rPh>
    <rPh sb="10" eb="11">
      <t>カ</t>
    </rPh>
    <rPh sb="12" eb="14">
      <t>ジンコウ</t>
    </rPh>
    <rPh sb="14" eb="16">
      <t>ゲンショウ</t>
    </rPh>
    <rPh sb="17" eb="19">
      <t>シンテン</t>
    </rPh>
    <rPh sb="19" eb="20">
      <t>ナド</t>
    </rPh>
    <rPh sb="21" eb="22">
      <t>フ</t>
    </rPh>
    <rPh sb="25" eb="26">
      <t>ウエ</t>
    </rPh>
    <rPh sb="28" eb="30">
      <t>コンゴ</t>
    </rPh>
    <rPh sb="31" eb="33">
      <t>ジゾク</t>
    </rPh>
    <rPh sb="33" eb="35">
      <t>カノウ</t>
    </rPh>
    <rPh sb="41" eb="43">
      <t>ジツゲン</t>
    </rPh>
    <rPh sb="48" eb="51">
      <t>グタイテキ</t>
    </rPh>
    <rPh sb="51" eb="53">
      <t>セサク</t>
    </rPh>
    <rPh sb="54" eb="56">
      <t>キカク</t>
    </rPh>
    <rPh sb="57" eb="59">
      <t>リツアン</t>
    </rPh>
    <rPh sb="70" eb="72">
      <t>チョウサ</t>
    </rPh>
    <rPh sb="73" eb="75">
      <t>ケントウ</t>
    </rPh>
    <rPh sb="76" eb="77">
      <t>ツト</t>
    </rPh>
    <phoneticPr fontId="5"/>
  </si>
  <si>
    <t>課長　　　　　　　　　　　佐々木　正士郎</t>
    <rPh sb="0" eb="2">
      <t>カチョウ</t>
    </rPh>
    <rPh sb="13" eb="16">
      <t>ササキ</t>
    </rPh>
    <rPh sb="17" eb="20">
      <t>セイシロウ</t>
    </rPh>
    <phoneticPr fontId="5"/>
  </si>
  <si>
    <t>頂いた所見に加え、学識経験者等のアドバイスを頂きながら、自然災害による社会経済への影響やインフラ整備による減災効果を客観的・定量的に把握するとともに、災害時の経済被害の軽減を図るための施策のあり方等を検討し、今後のインフラ政策に生かしていきたい。</t>
    <rPh sb="0" eb="1">
      <t>イタダ</t>
    </rPh>
    <rPh sb="3" eb="5">
      <t>ショケン</t>
    </rPh>
    <rPh sb="6" eb="7">
      <t>クワ</t>
    </rPh>
    <rPh sb="9" eb="11">
      <t>ガクシキ</t>
    </rPh>
    <rPh sb="11" eb="14">
      <t>ケイケンシャ</t>
    </rPh>
    <rPh sb="14" eb="15">
      <t>トウ</t>
    </rPh>
    <rPh sb="22" eb="23">
      <t>イタダ</t>
    </rPh>
    <rPh sb="98" eb="99">
      <t>トウ</t>
    </rPh>
    <rPh sb="100" eb="102">
      <t>ケントウ</t>
    </rPh>
    <rPh sb="104" eb="106">
      <t>コンゴ</t>
    </rPh>
    <rPh sb="111" eb="113">
      <t>セイサク</t>
    </rPh>
    <rPh sb="114" eb="115">
      <t>イ</t>
    </rPh>
    <phoneticPr fontId="5"/>
  </si>
  <si>
    <t>「新しい日本のための優先課題推進枠」13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</si>
</sst>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179916</xdr:colOff>
      <xdr:row>741</xdr:row>
      <xdr:rowOff>211667</xdr:rowOff>
    </xdr:from>
    <xdr:to>
      <xdr:col>25</xdr:col>
      <xdr:colOff>113881</xdr:colOff>
      <xdr:row>743</xdr:row>
      <xdr:rowOff>86428</xdr:rowOff>
    </xdr:to>
    <xdr:sp macro="" textlink="">
      <xdr:nvSpPr>
        <xdr:cNvPr id="4" name="正方形/長方形 3"/>
        <xdr:cNvSpPr/>
      </xdr:nvSpPr>
      <xdr:spPr>
        <a:xfrm>
          <a:off x="1587499" y="41878250"/>
          <a:ext cx="3553465" cy="5732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7</xdr:col>
      <xdr:colOff>179917</xdr:colOff>
      <xdr:row>743</xdr:row>
      <xdr:rowOff>232833</xdr:rowOff>
    </xdr:from>
    <xdr:to>
      <xdr:col>25</xdr:col>
      <xdr:colOff>106518</xdr:colOff>
      <xdr:row>746</xdr:row>
      <xdr:rowOff>59531</xdr:rowOff>
    </xdr:to>
    <xdr:sp macro="" textlink="">
      <xdr:nvSpPr>
        <xdr:cNvPr id="6" name="大かっこ 5"/>
        <xdr:cNvSpPr/>
      </xdr:nvSpPr>
      <xdr:spPr>
        <a:xfrm>
          <a:off x="1596761" y="34177552"/>
          <a:ext cx="3569913" cy="898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200">
              <a:solidFill>
                <a:sysClr val="windowText" lastClr="000000"/>
              </a:solidFill>
            </a:rPr>
            <a:t>2020</a:t>
          </a:r>
          <a:r>
            <a:rPr kumimoji="1" lang="ja-JP" altLang="en-US" sz="1200">
              <a:solidFill>
                <a:sysClr val="windowText" lastClr="000000"/>
              </a:solidFill>
            </a:rPr>
            <a:t>年以降の社会資本整備のあり方に関する政策の検討</a:t>
          </a:r>
          <a:endParaRPr kumimoji="1" lang="en-US" altLang="ja-JP" sz="1200">
            <a:solidFill>
              <a:sysClr val="windowText" lastClr="000000"/>
            </a:solidFill>
          </a:endParaRPr>
        </a:p>
      </xdr:txBody>
    </xdr:sp>
    <xdr:clientData/>
  </xdr:twoCellAnchor>
  <xdr:twoCellAnchor>
    <xdr:from>
      <xdr:col>36</xdr:col>
      <xdr:colOff>0</xdr:colOff>
      <xdr:row>742</xdr:row>
      <xdr:rowOff>0</xdr:rowOff>
    </xdr:from>
    <xdr:to>
      <xdr:col>46</xdr:col>
      <xdr:colOff>135812</xdr:colOff>
      <xdr:row>745</xdr:row>
      <xdr:rowOff>233881</xdr:rowOff>
    </xdr:to>
    <xdr:sp macro="" textlink="">
      <xdr:nvSpPr>
        <xdr:cNvPr id="7" name="大かっこ 6"/>
        <xdr:cNvSpPr/>
      </xdr:nvSpPr>
      <xdr:spPr>
        <a:xfrm>
          <a:off x="7239000" y="42015833"/>
          <a:ext cx="2146645" cy="1281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1.1</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職員旅費　　　</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諸謝金　　  　  </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委員等旅費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0</xdr:colOff>
      <xdr:row>746</xdr:row>
      <xdr:rowOff>0</xdr:rowOff>
    </xdr:from>
    <xdr:to>
      <xdr:col>16</xdr:col>
      <xdr:colOff>2</xdr:colOff>
      <xdr:row>751</xdr:row>
      <xdr:rowOff>12434</xdr:rowOff>
    </xdr:to>
    <xdr:cxnSp macro="">
      <xdr:nvCxnSpPr>
        <xdr:cNvPr id="10" name="直線コネクタ 9"/>
        <xdr:cNvCxnSpPr/>
      </xdr:nvCxnSpPr>
      <xdr:spPr>
        <a:xfrm flipH="1">
          <a:off x="3217333" y="44862750"/>
          <a:ext cx="2" cy="17586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43961</xdr:colOff>
      <xdr:row>751</xdr:row>
      <xdr:rowOff>29308</xdr:rowOff>
    </xdr:from>
    <xdr:ext cx="1483179" cy="258535"/>
    <xdr:sp macro="" textlink="">
      <xdr:nvSpPr>
        <xdr:cNvPr id="13" name="テキスト ボックス 12"/>
        <xdr:cNvSpPr txBox="1"/>
      </xdr:nvSpPr>
      <xdr:spPr>
        <a:xfrm>
          <a:off x="2417884" y="46540616"/>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12</xdr:col>
      <xdr:colOff>43961</xdr:colOff>
      <xdr:row>752</xdr:row>
      <xdr:rowOff>21981</xdr:rowOff>
    </xdr:from>
    <xdr:to>
      <xdr:col>20</xdr:col>
      <xdr:colOff>28729</xdr:colOff>
      <xdr:row>754</xdr:row>
      <xdr:rowOff>343056</xdr:rowOff>
    </xdr:to>
    <xdr:sp macro="" textlink="">
      <xdr:nvSpPr>
        <xdr:cNvPr id="14" name="正方形/長方形 13"/>
        <xdr:cNvSpPr/>
      </xdr:nvSpPr>
      <xdr:spPr>
        <a:xfrm>
          <a:off x="2417884" y="46884981"/>
          <a:ext cx="1567383" cy="10244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民間企業等</a:t>
          </a:r>
          <a:endParaRPr kumimoji="1" lang="en-US" altLang="ja-JP" sz="1100"/>
        </a:p>
        <a:p>
          <a:pPr algn="ctr"/>
          <a:r>
            <a:rPr kumimoji="1" lang="en-US" altLang="ja-JP" sz="1100"/>
            <a:t>12</a:t>
          </a:r>
          <a:r>
            <a:rPr kumimoji="1" lang="ja-JP" altLang="en-US" sz="1100"/>
            <a:t>百万円　　　　　　　　　</a:t>
          </a:r>
          <a:endParaRPr kumimoji="1" lang="en-US" altLang="ja-JP" sz="1100"/>
        </a:p>
      </xdr:txBody>
    </xdr:sp>
    <xdr:clientData/>
  </xdr:twoCellAnchor>
  <xdr:twoCellAnchor>
    <xdr:from>
      <xdr:col>12</xdr:col>
      <xdr:colOff>21980</xdr:colOff>
      <xdr:row>755</xdr:row>
      <xdr:rowOff>300403</xdr:rowOff>
    </xdr:from>
    <xdr:to>
      <xdr:col>20</xdr:col>
      <xdr:colOff>47569</xdr:colOff>
      <xdr:row>757</xdr:row>
      <xdr:rowOff>120046</xdr:rowOff>
    </xdr:to>
    <xdr:sp macro="" textlink="">
      <xdr:nvSpPr>
        <xdr:cNvPr id="17" name="大かっこ 16"/>
        <xdr:cNvSpPr/>
      </xdr:nvSpPr>
      <xdr:spPr>
        <a:xfrm>
          <a:off x="2395903" y="48218480"/>
          <a:ext cx="1608204" cy="838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自然災害の影響と防災目的の公共投資の効果の把握に関する調査検討業務</a:t>
          </a:r>
          <a:endParaRPr lang="ja-JP" altLang="ja-JP" sz="900">
            <a:effectLst/>
          </a:endParaRPr>
        </a:p>
        <a:p>
          <a:pPr algn="ctr"/>
          <a:endParaRPr kumimoji="1" lang="en-US" altLang="ja-JP" sz="900"/>
        </a:p>
      </xdr:txBody>
    </xdr:sp>
    <xdr:clientData/>
  </xdr:twoCellAnchor>
  <xdr:twoCellAnchor>
    <xdr:from>
      <xdr:col>14</xdr:col>
      <xdr:colOff>192332</xdr:colOff>
      <xdr:row>28</xdr:row>
      <xdr:rowOff>4579</xdr:rowOff>
    </xdr:from>
    <xdr:to>
      <xdr:col>22</xdr:col>
      <xdr:colOff>4580</xdr:colOff>
      <xdr:row>28</xdr:row>
      <xdr:rowOff>4579</xdr:rowOff>
    </xdr:to>
    <xdr:cxnSp macro="">
      <xdr:nvCxnSpPr>
        <xdr:cNvPr id="5" name="直線コネクタ 4"/>
        <xdr:cNvCxnSpPr/>
      </xdr:nvCxnSpPr>
      <xdr:spPr>
        <a:xfrm>
          <a:off x="3013197" y="10083678"/>
          <a:ext cx="14241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0" zoomScaleNormal="75" zoomScaleSheetLayoutView="8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49</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597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594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575</v>
      </c>
      <c r="Q13" s="658"/>
      <c r="R13" s="658"/>
      <c r="S13" s="658"/>
      <c r="T13" s="658"/>
      <c r="U13" s="658"/>
      <c r="V13" s="659"/>
      <c r="W13" s="657" t="s">
        <v>575</v>
      </c>
      <c r="X13" s="658"/>
      <c r="Y13" s="658"/>
      <c r="Z13" s="658"/>
      <c r="AA13" s="658"/>
      <c r="AB13" s="658"/>
      <c r="AC13" s="659"/>
      <c r="AD13" s="657" t="s">
        <v>575</v>
      </c>
      <c r="AE13" s="658"/>
      <c r="AF13" s="658"/>
      <c r="AG13" s="658"/>
      <c r="AH13" s="658"/>
      <c r="AI13" s="658"/>
      <c r="AJ13" s="659"/>
      <c r="AK13" s="657">
        <v>13</v>
      </c>
      <c r="AL13" s="658"/>
      <c r="AM13" s="658"/>
      <c r="AN13" s="658"/>
      <c r="AO13" s="658"/>
      <c r="AP13" s="658"/>
      <c r="AQ13" s="659"/>
      <c r="AR13" s="919">
        <v>13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13</v>
      </c>
      <c r="AL18" s="879"/>
      <c r="AM18" s="879"/>
      <c r="AN18" s="879"/>
      <c r="AO18" s="879"/>
      <c r="AP18" s="879"/>
      <c r="AQ18" s="880"/>
      <c r="AR18" s="878">
        <f>SUM(AR13:AX17)</f>
        <v>13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12</v>
      </c>
      <c r="Q23" s="920"/>
      <c r="R23" s="920"/>
      <c r="S23" s="920"/>
      <c r="T23" s="920"/>
      <c r="U23" s="920"/>
      <c r="V23" s="937"/>
      <c r="W23" s="919">
        <v>12</v>
      </c>
      <c r="X23" s="920"/>
      <c r="Y23" s="920"/>
      <c r="Z23" s="920"/>
      <c r="AA23" s="920"/>
      <c r="AB23" s="920"/>
      <c r="AC23" s="937"/>
      <c r="AD23" s="974" t="s">
        <v>599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578</v>
      </c>
      <c r="H24" s="956"/>
      <c r="I24" s="956"/>
      <c r="J24" s="956"/>
      <c r="K24" s="956"/>
      <c r="L24" s="956"/>
      <c r="M24" s="956"/>
      <c r="N24" s="956"/>
      <c r="O24" s="957"/>
      <c r="P24" s="657">
        <v>0.4</v>
      </c>
      <c r="Q24" s="658"/>
      <c r="R24" s="658"/>
      <c r="S24" s="658"/>
      <c r="T24" s="658"/>
      <c r="U24" s="658"/>
      <c r="V24" s="659"/>
      <c r="W24" s="657">
        <v>0.4</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579</v>
      </c>
      <c r="H25" s="956"/>
      <c r="I25" s="956"/>
      <c r="J25" s="956"/>
      <c r="K25" s="956"/>
      <c r="L25" s="956"/>
      <c r="M25" s="956"/>
      <c r="N25" s="956"/>
      <c r="O25" s="957"/>
      <c r="P25" s="657">
        <v>0.4</v>
      </c>
      <c r="Q25" s="658"/>
      <c r="R25" s="658"/>
      <c r="S25" s="658"/>
      <c r="T25" s="658"/>
      <c r="U25" s="658"/>
      <c r="V25" s="659"/>
      <c r="W25" s="657">
        <v>0.4</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580</v>
      </c>
      <c r="H26" s="956"/>
      <c r="I26" s="956"/>
      <c r="J26" s="956"/>
      <c r="K26" s="956"/>
      <c r="L26" s="956"/>
      <c r="M26" s="956"/>
      <c r="N26" s="956"/>
      <c r="O26" s="957"/>
      <c r="P26" s="657">
        <v>0.3</v>
      </c>
      <c r="Q26" s="658"/>
      <c r="R26" s="658"/>
      <c r="S26" s="658"/>
      <c r="T26" s="658"/>
      <c r="U26" s="658"/>
      <c r="V26" s="659"/>
      <c r="W26" s="657">
        <v>0.3</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-0.10000000000000142</v>
      </c>
      <c r="Q28" s="879"/>
      <c r="R28" s="879"/>
      <c r="S28" s="879"/>
      <c r="T28" s="879"/>
      <c r="U28" s="879"/>
      <c r="V28" s="880"/>
      <c r="W28" s="878">
        <f>W29-SUM(W23:W27)</f>
        <v>-0.10000000000000142</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13</v>
      </c>
      <c r="Q29" s="658"/>
      <c r="R29" s="658"/>
      <c r="S29" s="658"/>
      <c r="T29" s="658"/>
      <c r="U29" s="658"/>
      <c r="V29" s="659"/>
      <c r="W29" s="933">
        <f>AR13</f>
        <v>13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c r="AF33" s="219"/>
      <c r="AG33" s="219"/>
      <c r="AH33" s="219"/>
      <c r="AI33" s="218"/>
      <c r="AJ33" s="219"/>
      <c r="AK33" s="219"/>
      <c r="AL33" s="219"/>
      <c r="AM33" s="218"/>
      <c r="AN33" s="219"/>
      <c r="AO33" s="219"/>
      <c r="AP33" s="219"/>
      <c r="AQ33" s="340"/>
      <c r="AR33" s="207"/>
      <c r="AS33" s="207"/>
      <c r="AT33" s="341"/>
      <c r="AU33" s="219">
        <v>10</v>
      </c>
      <c r="AV33" s="219"/>
      <c r="AW33" s="219"/>
      <c r="AX33" s="221"/>
    </row>
    <row r="34" spans="1:50" ht="6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t="s">
        <v>581</v>
      </c>
      <c r="AF101" s="219"/>
      <c r="AG101" s="219"/>
      <c r="AH101" s="220"/>
      <c r="AI101" s="218" t="s">
        <v>581</v>
      </c>
      <c r="AJ101" s="219"/>
      <c r="AK101" s="219"/>
      <c r="AL101" s="220"/>
      <c r="AM101" s="218" t="s">
        <v>581</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t="s">
        <v>581</v>
      </c>
      <c r="AF102" s="418"/>
      <c r="AG102" s="418"/>
      <c r="AH102" s="418"/>
      <c r="AI102" s="418" t="s">
        <v>581</v>
      </c>
      <c r="AJ102" s="418"/>
      <c r="AK102" s="418"/>
      <c r="AL102" s="418"/>
      <c r="AM102" s="418" t="s">
        <v>581</v>
      </c>
      <c r="AN102" s="418"/>
      <c r="AO102" s="418"/>
      <c r="AP102" s="418"/>
      <c r="AQ102" s="273">
        <v>1</v>
      </c>
      <c r="AR102" s="274"/>
      <c r="AS102" s="274"/>
      <c r="AT102" s="319"/>
      <c r="AU102" s="273">
        <v>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t="s">
        <v>581</v>
      </c>
      <c r="AF116" s="418"/>
      <c r="AG116" s="418"/>
      <c r="AH116" s="418"/>
      <c r="AI116" s="418" t="s">
        <v>581</v>
      </c>
      <c r="AJ116" s="418"/>
      <c r="AK116" s="418"/>
      <c r="AL116" s="418"/>
      <c r="AM116" s="418" t="s">
        <v>581</v>
      </c>
      <c r="AN116" s="418"/>
      <c r="AO116" s="418"/>
      <c r="AP116" s="418"/>
      <c r="AQ116" s="218">
        <v>13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581</v>
      </c>
      <c r="AF117" s="551"/>
      <c r="AG117" s="551"/>
      <c r="AH117" s="551"/>
      <c r="AI117" s="551" t="s">
        <v>581</v>
      </c>
      <c r="AJ117" s="551"/>
      <c r="AK117" s="551"/>
      <c r="AL117" s="551"/>
      <c r="AM117" s="551" t="s">
        <v>581</v>
      </c>
      <c r="AN117" s="551"/>
      <c r="AO117" s="551"/>
      <c r="AP117" s="551"/>
      <c r="AQ117" s="551" t="s">
        <v>592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6.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582</v>
      </c>
      <c r="AH702" s="386"/>
      <c r="AI702" s="386"/>
      <c r="AJ702" s="386"/>
      <c r="AK702" s="386"/>
      <c r="AL702" s="386"/>
      <c r="AM702" s="386"/>
      <c r="AN702" s="386"/>
      <c r="AO702" s="386"/>
      <c r="AP702" s="386"/>
      <c r="AQ702" s="386"/>
      <c r="AR702" s="386"/>
      <c r="AS702" s="386"/>
      <c r="AT702" s="386"/>
      <c r="AU702" s="386"/>
      <c r="AV702" s="386"/>
      <c r="AW702" s="386"/>
      <c r="AX702" s="387"/>
    </row>
    <row r="703" spans="1:50" ht="6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584</v>
      </c>
      <c r="AH703" s="102"/>
      <c r="AI703" s="102"/>
      <c r="AJ703" s="102"/>
      <c r="AK703" s="102"/>
      <c r="AL703" s="102"/>
      <c r="AM703" s="102"/>
      <c r="AN703" s="102"/>
      <c r="AO703" s="102"/>
      <c r="AP703" s="102"/>
      <c r="AQ703" s="102"/>
      <c r="AR703" s="102"/>
      <c r="AS703" s="102"/>
      <c r="AT703" s="102"/>
      <c r="AU703" s="102"/>
      <c r="AV703" s="102"/>
      <c r="AW703" s="102"/>
      <c r="AX703" s="103"/>
    </row>
    <row r="704" spans="1:50" ht="47.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583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596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598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c r="S738" s="990"/>
      <c r="T738" s="990"/>
      <c r="U738" s="990"/>
      <c r="V738" s="990"/>
      <c r="W738" s="990"/>
      <c r="X738" s="990"/>
      <c r="Y738" s="990"/>
      <c r="Z738" s="990"/>
      <c r="AA738" s="365" t="s">
        <v>538</v>
      </c>
      <c r="AB738" s="365"/>
      <c r="AC738" s="365"/>
      <c r="AD738" s="365"/>
      <c r="AE738" s="990"/>
      <c r="AF738" s="990"/>
      <c r="AG738" s="990"/>
      <c r="AH738" s="990"/>
      <c r="AI738" s="990"/>
      <c r="AJ738" s="990"/>
      <c r="AK738" s="990"/>
      <c r="AL738" s="990"/>
      <c r="AM738" s="990"/>
      <c r="AN738" s="365" t="s">
        <v>534</v>
      </c>
      <c r="AO738" s="365"/>
      <c r="AP738" s="365"/>
      <c r="AQ738" s="365"/>
      <c r="AR738" s="982"/>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hidden="1"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hidden="1"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3:AX13 AK15:AX15 AK16:AQ17 P15:AJ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27" max="49" man="1"/>
    <brk id="758" max="49" man="1"/>
    <brk id="778" max="49" man="1"/>
  </rowBreaks>
  <colBreaks count="1" manualBreakCount="1">
    <brk id="6" max="1115"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2"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2019-08-28T04:27:44Z</cp:lastPrinted>
  <dcterms:created xsi:type="dcterms:W3CDTF">2012-03-13T00:50:25Z</dcterms:created>
  <dcterms:modified xsi:type="dcterms:W3CDTF">2019-08-29T12:27:40Z</dcterms:modified>
</cp:coreProperties>
</file>