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moriyama-s8311\Documents\02_予算関係\190822_行政事業レビュー（チーム所見入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<sst xmlns="http://schemas.openxmlformats.org/spreadsheetml/2006/main" count="2816" uniqueCount="639">
  <si>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</si>
  <si>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</si>
  <si>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</si>
  <si>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</si>
  <si>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</si>
  <si>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</si>
  <si>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</si>
  <si>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</si>
  <si>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</si>
  <si>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</si>
  <si>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</si>
  <si>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</si>
  <si>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</si>
  <si>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</si>
  <si>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</si>
  <si>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</si>
  <si>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</si>
  <si>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</si>
  <si>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</si>
  <si>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</si>
  <si>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</si>
  <si>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</si>
  <si>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</si>
  <si>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</si>
  <si>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</si>
  <si>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</si>
  <si>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</si>
  <si>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</si>
  <si>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</si>
  <si>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</si>
  <si>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</si>
  <si>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</si>
  <si>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</si>
  <si>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</si>
  <si>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</si>
  <si>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</si>
  <si>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</si>
  <si>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</si>
  <si>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</si>
  <si>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</si>
  <si>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</si>
  <si>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</si>
  <si>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</si>
  <si>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</si>
  <si>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</si>
  <si>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</si>
  <si>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</si>
  <si>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</si>
  <si>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</si>
  <si>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</si>
  <si>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</si>
  <si>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</si>
  <si>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</si>
  <si>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</si>
  <si>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</si>
  <si>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</si>
  <si>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</si>
  <si>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</si>
  <si>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</si>
  <si>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</si>
  <si>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</si>
  <si>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</si>
  <si>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</si>
  <si>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</si>
  <si>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</si>
  <si>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</si>
  <si>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</si>
  <si>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</si>
  <si>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</si>
  <si>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</si>
  <si>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</si>
  <si>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</si>
  <si>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</si>
  <si>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</si>
  <si>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</si>
  <si>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</si>
  <si>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</si>
  <si>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</si>
  <si>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</si>
  <si>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</si>
  <si>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</si>
  <si>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</si>
  <si>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</si>
  <si>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</si>
  <si>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</si>
  <si>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</si>
  <si>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</si>
  <si>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</si>
  <si>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</si>
  <si>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</si>
  <si>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</si>
  <si>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</si>
  <si>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</si>
  <si>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</si>
  <si>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</si>
  <si>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</si>
  <si>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</si>
  <si>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</si>
  <si>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</si>
  <si>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</si>
  <si>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</si>
  <si>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</si>
  <si>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</si>
  <si>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</si>
  <si>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</si>
  <si>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</si>
  <si>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</si>
  <si>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</si>
  <si>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</si>
  <si>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</si>
  <si>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</si>
  <si>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</si>
  <si>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</si>
  <si>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</si>
  <si>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</si>
  <si>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</si>
  <si>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</si>
  <si>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</si>
  <si>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</si>
  <si>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</si>
  <si>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</si>
  <si>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</si>
  <si>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</si>
  <si>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</si>
  <si>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</si>
  <si>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</si>
  <si>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</si>
  <si>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</si>
  <si>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</si>
  <si>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</si>
  <si>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</si>
  <si>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</si>
  <si>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</si>
  <si>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</si>
  <si>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</si>
  <si>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</si>
  <si>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</si>
  <si>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</si>
  <si>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</si>
  <si>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</si>
  <si>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</si>
  <si>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</si>
  <si>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</si>
  <si>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</si>
  <si>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</si>
  <si>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</si>
  <si>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</si>
  <si>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</si>
  <si>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</si>
  <si>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</si>
  <si>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</si>
  <si>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</si>
  <si>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</si>
  <si>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</si>
  <si>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</si>
  <si>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</si>
  <si>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</si>
  <si>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</si>
  <si>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</si>
  <si>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</si>
  <si>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</si>
  <si>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</si>
  <si>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</si>
  <si>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</si>
  <si>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</si>
  <si>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</si>
  <si>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</si>
  <si>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</si>
  <si>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</si>
  <si>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</si>
  <si>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</si>
  <si>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</si>
  <si>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</si>
  <si>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</si>
  <si>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</si>
  <si>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</si>
  <si>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</si>
  <si>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</si>
  <si>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</si>
  <si>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</si>
  <si>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</si>
  <si>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</si>
  <si>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</si>
  <si>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</si>
  <si>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</si>
  <si>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</si>
  <si>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</si>
  <si>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</si>
  <si>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</si>
  <si>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</si>
  <si>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</si>
  <si>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</si>
  <si>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</si>
  <si>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</si>
  <si>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</si>
  <si>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</si>
  <si>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</si>
  <si>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</si>
  <si>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</si>
  <si>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</si>
  <si>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</si>
  <si>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</si>
  <si>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</si>
  <si>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</si>
  <si>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</si>
  <si>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</si>
  <si>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</si>
  <si>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</si>
  <si>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</si>
  <si>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</si>
  <si>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</si>
  <si>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</si>
  <si>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</si>
  <si>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</si>
  <si>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</si>
  <si>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</si>
  <si>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</si>
  <si>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</si>
  <si>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</si>
  <si>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</si>
  <si>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</si>
  <si>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</si>
  <si>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</si>
  <si>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</si>
  <si>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</si>
  <si>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</si>
  <si>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</si>
  <si>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</si>
  <si>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</si>
  <si>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</si>
  <si>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</si>
  <si>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</si>
  <si>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</si>
  <si>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</si>
  <si>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</si>
  <si>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</si>
  <si>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</si>
  <si>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</si>
  <si>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</si>
  <si>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</si>
  <si>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</si>
  <si>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</si>
  <si>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</si>
  <si>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</si>
  <si>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</si>
  <si>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</si>
  <si>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</si>
  <si>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</si>
  <si>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</si>
  <si>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</si>
  <si>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</si>
  <si>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</si>
  <si>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</si>
  <si>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</si>
  <si>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</si>
  <si>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</si>
  <si>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</si>
  <si>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</si>
  <si>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</si>
  <si>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</si>
  <si>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</si>
  <si>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</si>
  <si>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</si>
  <si>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</si>
  <si>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</si>
  <si>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</si>
  <si>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</si>
  <si>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</si>
  <si>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</si>
  <si>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</si>
  <si>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</si>
  <si>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</si>
  <si>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</si>
  <si>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</si>
  <si>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</si>
  <si>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</si>
  <si>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</si>
  <si>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</si>
  <si>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</si>
  <si>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</si>
  <si>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</si>
  <si>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</si>
  <si>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</si>
  <si>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</si>
  <si>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</si>
  <si>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</si>
  <si>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</si>
  <si>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</si>
  <si>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</si>
  <si>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</si>
  <si>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</si>
  <si>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</si>
  <si>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</si>
  <si>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</si>
  <si>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</si>
  <si>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</si>
  <si>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</si>
  <si>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</si>
  <si>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</si>
  <si>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</si>
  <si>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</si>
  <si>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</si>
  <si>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</si>
  <si>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</si>
  <si>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</si>
  <si>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</si>
  <si>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</si>
  <si>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</si>
  <si>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</si>
  <si>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</si>
  <si>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</si>
  <si>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</si>
  <si>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</si>
  <si>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</si>
  <si>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</si>
  <si>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</si>
  <si>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</si>
  <si>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</si>
  <si>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</si>
  <si>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</si>
  <si>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</si>
  <si>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</si>
  <si>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</si>
  <si>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</si>
  <si>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</si>
  <si>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</si>
  <si>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</si>
  <si>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</si>
  <si>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</si>
  <si>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</si>
  <si>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</si>
  <si>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</si>
  <si>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</si>
  <si>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</si>
  <si>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</si>
  <si>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</si>
  <si>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</si>
  <si>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</si>
  <si>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</si>
  <si>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</si>
  <si>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</si>
  <si>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</si>
  <si>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</si>
  <si>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</si>
  <si>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</si>
  <si>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</si>
  <si>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</si>
  <si>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</si>
  <si>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</si>
  <si>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</si>
  <si>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</si>
  <si>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</si>
  <si>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</si>
  <si>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</si>
  <si>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</si>
  <si>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</si>
  <si>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</si>
  <si>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</si>
  <si>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</si>
  <si>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</si>
  <si>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</si>
  <si>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</si>
  <si>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</si>
  <si>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</si>
  <si>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</si>
  <si>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</si>
  <si>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</si>
  <si>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</si>
  <si>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</si>
  <si>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</si>
  <si>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</si>
  <si>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</si>
  <si>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</si>
  <si>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</si>
  <si>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</si>
  <si>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</si>
  <si>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</si>
  <si>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</si>
  <si>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</si>
  <si>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</si>
  <si>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</si>
  <si>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</si>
  <si>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</si>
  <si>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</si>
  <si>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</si>
  <si>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</si>
  <si>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</si>
  <si>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</si>
  <si>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</si>
  <si>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</si>
  <si>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</si>
  <si>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</si>
  <si>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</si>
  <si>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</si>
  <si>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</si>
  <si>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</si>
  <si>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</si>
  <si>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</si>
  <si>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</si>
  <si>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</si>
  <si>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</si>
  <si>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</si>
  <si>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</si>
  <si>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</si>
  <si>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</si>
  <si>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</si>
  <si>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</si>
  <si>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</si>
  <si>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</si>
  <si>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</si>
  <si>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</si>
  <si>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</si>
  <si>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</si>
  <si>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</si>
  <si>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</si>
  <si>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</si>
  <si>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</si>
  <si>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</si>
  <si>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</si>
  <si>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</si>
  <si>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</si>
  <si>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</si>
  <si>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</si>
  <si>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</si>
  <si>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</si>
  <si>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</si>
  <si>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</si>
  <si>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</si>
  <si>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</si>
  <si>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</si>
  <si>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</si>
  <si>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</si>
  <si>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</si>
  <si>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</si>
  <si>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</si>
  <si>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</si>
  <si>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</si>
  <si>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</si>
  <si>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</si>
  <si>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</si>
  <si>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</si>
  <si>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</si>
  <si>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</si>
  <si>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</si>
  <si>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</si>
  <si>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</si>
  <si>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</si>
  <si>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</si>
  <si>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</si>
  <si>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</si>
  <si>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</si>
  <si>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</si>
  <si>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</si>
  <si>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</si>
  <si>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</si>
  <si>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</si>
  <si>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</si>
  <si>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</si>
  <si>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</si>
  <si>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</si>
  <si>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</si>
  <si>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</si>
  <si>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</si>
  <si>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</si>
  <si>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</si>
  <si>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</si>
  <si>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</si>
  <si>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</si>
  <si>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</si>
  <si>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</si>
  <si>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</si>
  <si>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</si>
  <si>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</si>
  <si>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</si>
  <si>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</si>
  <si>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</si>
  <si>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</si>
  <si>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</si>
  <si>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</si>
  <si>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</si>
  <si>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</si>
  <si>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</si>
  <si>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</si>
  <si>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</si>
  <si>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</si>
  <si>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</si>
  <si>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</si>
  <si>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</si>
  <si>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</si>
  <si>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</si>
  <si>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</si>
  <si>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</si>
  <si>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</si>
  <si>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</si>
  <si>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</si>
  <si>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</si>
  <si>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</si>
  <si>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</si>
  <si>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</si>
  <si>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</si>
  <si>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</si>
  <si>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</si>
  <si>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</si>
  <si>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</si>
  <si>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</si>
  <si>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</si>
  <si>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</si>
  <si>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</si>
  <si>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</si>
  <si>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</si>
  <si>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</si>
  <si>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</si>
  <si>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</si>
  <si>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</si>
  <si>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</si>
  <si>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</si>
  <si>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</si>
  <si>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</si>
  <si>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</si>
  <si>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</si>
  <si>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</si>
  <si>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</si>
  <si>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</si>
  <si>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</si>
  <si>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</si>
  <si>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</si>
  <si>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</si>
  <si>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</si>
  <si>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</si>
  <si>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</si>
  <si>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</si>
  <si>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</si>
  <si>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</si>
  <si>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</si>
  <si>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</si>
  <si>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</si>
  <si>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</si>
  <si>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</si>
  <si>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</si>
  <si>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</si>
  <si>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</si>
  <si>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</si>
  <si>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</si>
  <si>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</si>
  <si>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</si>
  <si>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</si>
  <si>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</si>
  <si>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</si>
  <si>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</si>
  <si>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</si>
  <si>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</si>
  <si>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</si>
  <si>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</si>
  <si>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</si>
  <si>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</si>
  <si>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</si>
  <si>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</si>
  <si>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</si>
  <si>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</si>
  <si>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</si>
  <si>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</si>
  <si>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</si>
  <si>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</si>
  <si>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</si>
  <si>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</si>
  <si>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</si>
  <si>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</si>
  <si>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</si>
  <si>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</si>
  <si>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</si>
  <si>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</si>
  <si>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総合交通体系整備推進費</t>
    <rPh sb="0" eb="2">
      <t>ソウゴウ</t>
    </rPh>
    <rPh sb="2" eb="4">
      <t>コウツウ</t>
    </rPh>
    <rPh sb="4" eb="6">
      <t>タイケイ</t>
    </rPh>
    <rPh sb="6" eb="8">
      <t>セイビ</t>
    </rPh>
    <rPh sb="8" eb="11">
      <t>スイシンヒ</t>
    </rPh>
    <phoneticPr fontId="5"/>
  </si>
  <si>
    <t>総合政策局</t>
    <rPh sb="0" eb="2">
      <t>ソウゴウ</t>
    </rPh>
    <rPh sb="2" eb="5">
      <t>セイサクキョク</t>
    </rPh>
    <phoneticPr fontId="5"/>
  </si>
  <si>
    <t>総務課</t>
    <rPh sb="0" eb="3">
      <t>ソウムカ</t>
    </rPh>
    <phoneticPr fontId="5"/>
  </si>
  <si>
    <t>-</t>
    <phoneticPr fontId="5"/>
  </si>
  <si>
    <t>新たな国土形成計画（全国計画）（平成27年8月14日閣議決定）</t>
    <rPh sb="0" eb="1">
      <t>アラ</t>
    </rPh>
    <rPh sb="3" eb="5">
      <t>コクド</t>
    </rPh>
    <rPh sb="5" eb="7">
      <t>ケイセイ</t>
    </rPh>
    <rPh sb="7" eb="9">
      <t>ケイカク</t>
    </rPh>
    <rPh sb="10" eb="12">
      <t>ゼンコク</t>
    </rPh>
    <rPh sb="12" eb="14">
      <t>ケイカク</t>
    </rPh>
    <rPh sb="16" eb="18">
      <t>ヘイセイ</t>
    </rPh>
    <rPh sb="20" eb="21">
      <t>ネン</t>
    </rPh>
    <rPh sb="22" eb="23">
      <t>ガツ</t>
    </rPh>
    <rPh sb="25" eb="26">
      <t>ヒ</t>
    </rPh>
    <rPh sb="26" eb="28">
      <t>カクギ</t>
    </rPh>
    <rPh sb="28" eb="30">
      <t>ケッテイ</t>
    </rPh>
    <phoneticPr fontId="5"/>
  </si>
  <si>
    <t>　少子高齢化の進展、環境制約の高まり等、我が国を取り巻く社会経済情勢が大きく変化している中で、国土形成計画（全国計画）（平成27年8月策定）等では目指すべき国土の姿として対流促進型国土が示された。この構想を推し進めていくためには、構想の理念を体現した具体的な政策の実行が求められる。
　本事業では、様々な交通モードが有機的かつ効率的に形成された総合交通体系の整備の推進を通じたモビリティ確保を図るための調査を行うとともに、将来的な政策課題への対応のため、新たな総合交通体系の整備に向けた視点を提示する。</t>
    <rPh sb="1" eb="3">
      <t>ショウシ</t>
    </rPh>
    <rPh sb="3" eb="6">
      <t>コウレイカ</t>
    </rPh>
    <rPh sb="7" eb="9">
      <t>シンテン</t>
    </rPh>
    <rPh sb="10" eb="12">
      <t>カンキョウ</t>
    </rPh>
    <rPh sb="12" eb="14">
      <t>セイヤク</t>
    </rPh>
    <rPh sb="15" eb="16">
      <t>タカ</t>
    </rPh>
    <rPh sb="18" eb="19">
      <t>トウ</t>
    </rPh>
    <rPh sb="20" eb="21">
      <t>ワ</t>
    </rPh>
    <rPh sb="22" eb="23">
      <t>クニ</t>
    </rPh>
    <rPh sb="24" eb="25">
      <t>ト</t>
    </rPh>
    <rPh sb="26" eb="27">
      <t>マ</t>
    </rPh>
    <rPh sb="28" eb="30">
      <t>シャカイ</t>
    </rPh>
    <rPh sb="30" eb="32">
      <t>ケイザイ</t>
    </rPh>
    <rPh sb="32" eb="34">
      <t>ジョウセイ</t>
    </rPh>
    <rPh sb="35" eb="36">
      <t>オオ</t>
    </rPh>
    <rPh sb="38" eb="40">
      <t>ヘンカ</t>
    </rPh>
    <rPh sb="44" eb="45">
      <t>ナカ</t>
    </rPh>
    <rPh sb="47" eb="49">
      <t>コクド</t>
    </rPh>
    <rPh sb="49" eb="51">
      <t>ケイセイ</t>
    </rPh>
    <rPh sb="51" eb="53">
      <t>ケイカク</t>
    </rPh>
    <rPh sb="54" eb="56">
      <t>ゼンコク</t>
    </rPh>
    <rPh sb="56" eb="58">
      <t>ケイカク</t>
    </rPh>
    <rPh sb="60" eb="62">
      <t>ヘイセイ</t>
    </rPh>
    <rPh sb="64" eb="65">
      <t>ネン</t>
    </rPh>
    <rPh sb="66" eb="67">
      <t>ガツ</t>
    </rPh>
    <rPh sb="67" eb="69">
      <t>サクテイ</t>
    </rPh>
    <rPh sb="70" eb="71">
      <t>トウ</t>
    </rPh>
    <rPh sb="73" eb="75">
      <t>メザ</t>
    </rPh>
    <rPh sb="78" eb="80">
      <t>コクド</t>
    </rPh>
    <rPh sb="81" eb="82">
      <t>スガタ</t>
    </rPh>
    <rPh sb="85" eb="87">
      <t>タイリュウ</t>
    </rPh>
    <rPh sb="87" eb="89">
      <t>ソクシン</t>
    </rPh>
    <rPh sb="89" eb="90">
      <t>ガタ</t>
    </rPh>
    <rPh sb="90" eb="92">
      <t>コクド</t>
    </rPh>
    <rPh sb="93" eb="94">
      <t>シメ</t>
    </rPh>
    <rPh sb="100" eb="102">
      <t>コウソウ</t>
    </rPh>
    <rPh sb="103" eb="104">
      <t>オ</t>
    </rPh>
    <rPh sb="105" eb="106">
      <t>スス</t>
    </rPh>
    <rPh sb="115" eb="117">
      <t>コウソウ</t>
    </rPh>
    <rPh sb="118" eb="120">
      <t>リネン</t>
    </rPh>
    <rPh sb="121" eb="123">
      <t>タイゲン</t>
    </rPh>
    <rPh sb="125" eb="128">
      <t>グタイテキ</t>
    </rPh>
    <rPh sb="129" eb="131">
      <t>セイサク</t>
    </rPh>
    <rPh sb="132" eb="134">
      <t>ジッコウ</t>
    </rPh>
    <rPh sb="135" eb="136">
      <t>モト</t>
    </rPh>
    <rPh sb="143" eb="144">
      <t>ホン</t>
    </rPh>
    <rPh sb="144" eb="146">
      <t>ジギョウ</t>
    </rPh>
    <rPh sb="149" eb="151">
      <t>サマザマ</t>
    </rPh>
    <rPh sb="152" eb="154">
      <t>コウツウ</t>
    </rPh>
    <rPh sb="158" eb="161">
      <t>ユウキテキ</t>
    </rPh>
    <rPh sb="163" eb="166">
      <t>コウリツテキ</t>
    </rPh>
    <rPh sb="167" eb="169">
      <t>ケイセイ</t>
    </rPh>
    <rPh sb="172" eb="174">
      <t>ソウゴウ</t>
    </rPh>
    <rPh sb="174" eb="176">
      <t>コウツウ</t>
    </rPh>
    <rPh sb="176" eb="178">
      <t>タイケイ</t>
    </rPh>
    <rPh sb="179" eb="181">
      <t>セイビ</t>
    </rPh>
    <rPh sb="182" eb="184">
      <t>スイシン</t>
    </rPh>
    <rPh sb="185" eb="186">
      <t>ツウ</t>
    </rPh>
    <rPh sb="193" eb="195">
      <t>カクホ</t>
    </rPh>
    <rPh sb="196" eb="197">
      <t>ハカ</t>
    </rPh>
    <rPh sb="201" eb="203">
      <t>チョウサ</t>
    </rPh>
    <rPh sb="204" eb="205">
      <t>オコナ</t>
    </rPh>
    <rPh sb="211" eb="214">
      <t>ショウライテキ</t>
    </rPh>
    <rPh sb="215" eb="217">
      <t>セイサク</t>
    </rPh>
    <rPh sb="217" eb="219">
      <t>カダイ</t>
    </rPh>
    <rPh sb="221" eb="223">
      <t>タイオウ</t>
    </rPh>
    <rPh sb="227" eb="228">
      <t>アラ</t>
    </rPh>
    <rPh sb="230" eb="232">
      <t>ソウゴウ</t>
    </rPh>
    <rPh sb="232" eb="234">
      <t>コウツウ</t>
    </rPh>
    <rPh sb="234" eb="236">
      <t>タイケイ</t>
    </rPh>
    <rPh sb="237" eb="239">
      <t>セイビ</t>
    </rPh>
    <rPh sb="240" eb="241">
      <t>ム</t>
    </rPh>
    <rPh sb="243" eb="245">
      <t>シテン</t>
    </rPh>
    <rPh sb="246" eb="248">
      <t>テイジ</t>
    </rPh>
    <phoneticPr fontId="5"/>
  </si>
  <si>
    <t>　対流促進型国土の形成に寄与すべく、新たな国土形成計画や交通政策基本計画などの国土政策、交通政策等を踏まえ、各交通機関がそれぞれの特性に応じて適切に役割分担し、有機的な交通体系を形成する総合交通体系の整備について、現状及び将来像の適切な評価、施策のあり方について調査検討を行う。
　また、地域におけるモビリティ確保に係る施策形成をサポートするための情報、ノウハウの提供を行い、あわせて国及び地方公共団体の総合交通政策担当者による連絡会議を開催し、総合的な交通基盤整備に関する情報提供を行う。</t>
    <rPh sb="1" eb="3">
      <t>タイリュウ</t>
    </rPh>
    <rPh sb="3" eb="5">
      <t>ソクシン</t>
    </rPh>
    <rPh sb="5" eb="6">
      <t>ガタ</t>
    </rPh>
    <rPh sb="6" eb="8">
      <t>コクド</t>
    </rPh>
    <rPh sb="9" eb="11">
      <t>ケイセイ</t>
    </rPh>
    <rPh sb="12" eb="14">
      <t>キヨ</t>
    </rPh>
    <rPh sb="18" eb="19">
      <t>アラ</t>
    </rPh>
    <rPh sb="21" eb="23">
      <t>コクド</t>
    </rPh>
    <rPh sb="23" eb="25">
      <t>ケイセイ</t>
    </rPh>
    <rPh sb="25" eb="27">
      <t>ケイカク</t>
    </rPh>
    <rPh sb="28" eb="30">
      <t>コウツウ</t>
    </rPh>
    <rPh sb="30" eb="32">
      <t>セイサク</t>
    </rPh>
    <rPh sb="32" eb="34">
      <t>キホン</t>
    </rPh>
    <rPh sb="34" eb="36">
      <t>ケイカク</t>
    </rPh>
    <rPh sb="39" eb="41">
      <t>コクド</t>
    </rPh>
    <rPh sb="41" eb="43">
      <t>セイサク</t>
    </rPh>
    <rPh sb="44" eb="46">
      <t>コウツウ</t>
    </rPh>
    <rPh sb="46" eb="48">
      <t>セイサク</t>
    </rPh>
    <rPh sb="48" eb="49">
      <t>トウ</t>
    </rPh>
    <rPh sb="50" eb="51">
      <t>フ</t>
    </rPh>
    <rPh sb="54" eb="55">
      <t>カク</t>
    </rPh>
    <rPh sb="55" eb="57">
      <t>コウツウ</t>
    </rPh>
    <rPh sb="57" eb="59">
      <t>キカン</t>
    </rPh>
    <rPh sb="65" eb="67">
      <t>トクセイ</t>
    </rPh>
    <rPh sb="68" eb="69">
      <t>オウ</t>
    </rPh>
    <rPh sb="71" eb="73">
      <t>テキセツ</t>
    </rPh>
    <rPh sb="74" eb="76">
      <t>ヤクワリ</t>
    </rPh>
    <rPh sb="76" eb="78">
      <t>ブンタン</t>
    </rPh>
    <rPh sb="80" eb="83">
      <t>ユウキテキ</t>
    </rPh>
    <rPh sb="84" eb="86">
      <t>コウツウ</t>
    </rPh>
    <rPh sb="86" eb="88">
      <t>タイケイ</t>
    </rPh>
    <rPh sb="89" eb="91">
      <t>ケイセイ</t>
    </rPh>
    <rPh sb="93" eb="95">
      <t>ソウゴウ</t>
    </rPh>
    <rPh sb="95" eb="97">
      <t>コウツウ</t>
    </rPh>
    <rPh sb="97" eb="99">
      <t>タイケイ</t>
    </rPh>
    <rPh sb="100" eb="102">
      <t>セイビ</t>
    </rPh>
    <rPh sb="107" eb="109">
      <t>ゲンジョウ</t>
    </rPh>
    <rPh sb="109" eb="110">
      <t>オヨ</t>
    </rPh>
    <rPh sb="111" eb="114">
      <t>ショウライゾウ</t>
    </rPh>
    <rPh sb="115" eb="117">
      <t>テキセツ</t>
    </rPh>
    <rPh sb="118" eb="120">
      <t>ヒョウカ</t>
    </rPh>
    <rPh sb="121" eb="123">
      <t>シサク</t>
    </rPh>
    <rPh sb="126" eb="127">
      <t>カタ</t>
    </rPh>
    <rPh sb="131" eb="133">
      <t>チョウサ</t>
    </rPh>
    <rPh sb="133" eb="135">
      <t>ケントウ</t>
    </rPh>
    <rPh sb="136" eb="137">
      <t>オコナ</t>
    </rPh>
    <rPh sb="144" eb="146">
      <t>チイキ</t>
    </rPh>
    <rPh sb="155" eb="157">
      <t>カクホ</t>
    </rPh>
    <rPh sb="158" eb="159">
      <t>カカ</t>
    </rPh>
    <rPh sb="160" eb="162">
      <t>シサク</t>
    </rPh>
    <rPh sb="162" eb="164">
      <t>ケイセイ</t>
    </rPh>
    <rPh sb="174" eb="176">
      <t>ジョウホウ</t>
    </rPh>
    <rPh sb="182" eb="184">
      <t>テイキョウ</t>
    </rPh>
    <rPh sb="185" eb="186">
      <t>オコナ</t>
    </rPh>
    <rPh sb="192" eb="193">
      <t>クニ</t>
    </rPh>
    <rPh sb="193" eb="194">
      <t>オヨ</t>
    </rPh>
    <rPh sb="195" eb="197">
      <t>チホウ</t>
    </rPh>
    <rPh sb="197" eb="199">
      <t>コウキョウ</t>
    </rPh>
    <rPh sb="199" eb="201">
      <t>ダンタイ</t>
    </rPh>
    <rPh sb="202" eb="204">
      <t>ソウゴウ</t>
    </rPh>
    <rPh sb="204" eb="206">
      <t>コウツウ</t>
    </rPh>
    <rPh sb="206" eb="208">
      <t>セイサク</t>
    </rPh>
    <rPh sb="208" eb="211">
      <t>タントウシャ</t>
    </rPh>
    <rPh sb="214" eb="216">
      <t>レンラク</t>
    </rPh>
    <rPh sb="216" eb="218">
      <t>カイギ</t>
    </rPh>
    <rPh sb="219" eb="221">
      <t>カイサイ</t>
    </rPh>
    <rPh sb="223" eb="226">
      <t>ソウゴウテキ</t>
    </rPh>
    <rPh sb="227" eb="229">
      <t>コウツウ</t>
    </rPh>
    <rPh sb="229" eb="231">
      <t>キバン</t>
    </rPh>
    <rPh sb="231" eb="233">
      <t>セイビ</t>
    </rPh>
    <rPh sb="234" eb="235">
      <t>カン</t>
    </rPh>
    <rPh sb="237" eb="239">
      <t>ジョウホウ</t>
    </rPh>
    <rPh sb="239" eb="241">
      <t>テイキョウ</t>
    </rPh>
    <rPh sb="242" eb="243">
      <t>オコナ</t>
    </rPh>
    <phoneticPr fontId="5"/>
  </si>
  <si>
    <t>国土形成推進調査費</t>
    <rPh sb="0" eb="2">
      <t>コクド</t>
    </rPh>
    <rPh sb="2" eb="4">
      <t>ケイセイ</t>
    </rPh>
    <rPh sb="4" eb="6">
      <t>スイシン</t>
    </rPh>
    <rPh sb="6" eb="9">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</si>
  <si>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</si>
  <si>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</si>
  <si>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</si>
  <si>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地方公共団体等におけるモビリティ確保に係る施策形成を支援するため、当該事業の成果を活用し、平成33年度までに地方公共団体等が主催する総合交通に関する会議等に20回結びつける。</t>
    <rPh sb="0" eb="2">
      <t>チホウ</t>
    </rPh>
    <rPh sb="2" eb="4">
      <t>コウキョウ</t>
    </rPh>
    <rPh sb="4" eb="6">
      <t>ダンタイ</t>
    </rPh>
    <rPh sb="6" eb="7">
      <t>トウ</t>
    </rPh>
    <rPh sb="16" eb="18">
      <t>カクホ</t>
    </rPh>
    <rPh sb="19" eb="20">
      <t>カカ</t>
    </rPh>
    <rPh sb="21" eb="23">
      <t>シサク</t>
    </rPh>
    <rPh sb="23" eb="25">
      <t>ケイセイ</t>
    </rPh>
    <rPh sb="26" eb="28">
      <t>シエン</t>
    </rPh>
    <rPh sb="33" eb="35">
      <t>トウガイ</t>
    </rPh>
    <rPh sb="35" eb="37">
      <t>ジギョウ</t>
    </rPh>
    <rPh sb="38" eb="40">
      <t>セイカ</t>
    </rPh>
    <rPh sb="41" eb="43">
      <t>カツヨウ</t>
    </rPh>
    <rPh sb="45" eb="47">
      <t>ヘイセイ</t>
    </rPh>
    <rPh sb="49" eb="51">
      <t>ネンド</t>
    </rPh>
    <rPh sb="54" eb="56">
      <t>チホウ</t>
    </rPh>
    <rPh sb="56" eb="58">
      <t>コウキョウ</t>
    </rPh>
    <rPh sb="58" eb="60">
      <t>ダンタイ</t>
    </rPh>
    <rPh sb="60" eb="61">
      <t>トウ</t>
    </rPh>
    <rPh sb="62" eb="64">
      <t>シュサイ</t>
    </rPh>
    <rPh sb="66" eb="68">
      <t>ソウゴウ</t>
    </rPh>
    <rPh sb="68" eb="70">
      <t>コウツウ</t>
    </rPh>
    <rPh sb="71" eb="72">
      <t>カン</t>
    </rPh>
    <rPh sb="74" eb="76">
      <t>カイギ</t>
    </rPh>
    <rPh sb="76" eb="77">
      <t>トウ</t>
    </rPh>
    <rPh sb="80" eb="81">
      <t>カイ</t>
    </rPh>
    <rPh sb="81" eb="82">
      <t>ムス</t>
    </rPh>
    <phoneticPr fontId="5"/>
  </si>
  <si>
    <t>地方公共団体等が主催する総合交通に関する会議等に結びついた数</t>
    <rPh sb="0" eb="2">
      <t>チホウ</t>
    </rPh>
    <rPh sb="2" eb="4">
      <t>コウキョウ</t>
    </rPh>
    <rPh sb="4" eb="6">
      <t>ダンタイ</t>
    </rPh>
    <rPh sb="6" eb="7">
      <t>トウ</t>
    </rPh>
    <rPh sb="8" eb="10">
      <t>シュサイ</t>
    </rPh>
    <rPh sb="12" eb="14">
      <t>ソウゴウ</t>
    </rPh>
    <rPh sb="14" eb="16">
      <t>コウツウ</t>
    </rPh>
    <rPh sb="17" eb="18">
      <t>カン</t>
    </rPh>
    <rPh sb="20" eb="22">
      <t>カイギ</t>
    </rPh>
    <rPh sb="22" eb="23">
      <t>トウ</t>
    </rPh>
    <rPh sb="24" eb="25">
      <t>ムス</t>
    </rPh>
    <rPh sb="29" eb="30">
      <t>カズ</t>
    </rPh>
    <phoneticPr fontId="5"/>
  </si>
  <si>
    <t>件</t>
    <rPh sb="0" eb="1">
      <t>ケン</t>
    </rPh>
    <phoneticPr fontId="5"/>
  </si>
  <si>
    <t>-</t>
    <phoneticPr fontId="5"/>
  </si>
  <si>
    <t>出前講座申込書登録件数等データ（国土交通省総合政策局総務課調べ（平成31年4月））</t>
    <rPh sb="0" eb="2">
      <t>デマエ</t>
    </rPh>
    <rPh sb="2" eb="4">
      <t>コウザ</t>
    </rPh>
    <rPh sb="4" eb="5">
      <t>モウ</t>
    </rPh>
    <rPh sb="5" eb="6">
      <t>コ</t>
    </rPh>
    <rPh sb="6" eb="7">
      <t>ショ</t>
    </rPh>
    <rPh sb="7" eb="9">
      <t>トウロク</t>
    </rPh>
    <rPh sb="9" eb="11">
      <t>ケンスウ</t>
    </rPh>
    <rPh sb="11" eb="12">
      <t>トウ</t>
    </rPh>
    <rPh sb="16" eb="18">
      <t>コクド</t>
    </rPh>
    <rPh sb="18" eb="21">
      <t>コウツウショウ</t>
    </rPh>
    <rPh sb="21" eb="23">
      <t>ソウゴウ</t>
    </rPh>
    <rPh sb="23" eb="26">
      <t>セイサクキョク</t>
    </rPh>
    <rPh sb="26" eb="29">
      <t>ソウムカ</t>
    </rPh>
    <rPh sb="29" eb="30">
      <t>シラ</t>
    </rPh>
    <rPh sb="32" eb="34">
      <t>ヘイセイ</t>
    </rPh>
    <rPh sb="36" eb="37">
      <t>ネン</t>
    </rPh>
    <rPh sb="38" eb="39">
      <t>ガツ</t>
    </rPh>
    <phoneticPr fontId="5"/>
  </si>
  <si>
    <t>国土形成計画の実現に向けた総合交通体系の整備に関する先進事例調査分析数</t>
    <rPh sb="0" eb="2">
      <t>コクド</t>
    </rPh>
    <rPh sb="2" eb="4">
      <t>ケイセイ</t>
    </rPh>
    <rPh sb="4" eb="6">
      <t>ケイカク</t>
    </rPh>
    <rPh sb="7" eb="9">
      <t>ジツゲン</t>
    </rPh>
    <rPh sb="10" eb="11">
      <t>ム</t>
    </rPh>
    <rPh sb="13" eb="15">
      <t>ソウゴウ</t>
    </rPh>
    <rPh sb="15" eb="17">
      <t>コウツウ</t>
    </rPh>
    <rPh sb="17" eb="19">
      <t>タイケイ</t>
    </rPh>
    <rPh sb="20" eb="22">
      <t>セイビ</t>
    </rPh>
    <rPh sb="23" eb="24">
      <t>カン</t>
    </rPh>
    <rPh sb="26" eb="28">
      <t>センシン</t>
    </rPh>
    <rPh sb="28" eb="30">
      <t>ジレイ</t>
    </rPh>
    <rPh sb="30" eb="32">
      <t>チョウサ</t>
    </rPh>
    <rPh sb="32" eb="35">
      <t>ブンセキスウ</t>
    </rPh>
    <phoneticPr fontId="5"/>
  </si>
  <si>
    <t>総合的交通基盤整備連絡会議（全国交通施策担当者会議）の参加自治体数</t>
    <rPh sb="0" eb="2">
      <t>ソウゴウ</t>
    </rPh>
    <rPh sb="2" eb="3">
      <t>テキ</t>
    </rPh>
    <rPh sb="3" eb="5">
      <t>コウツウ</t>
    </rPh>
    <rPh sb="5" eb="7">
      <t>キバン</t>
    </rPh>
    <rPh sb="7" eb="9">
      <t>セイビ</t>
    </rPh>
    <rPh sb="9" eb="11">
      <t>レンラク</t>
    </rPh>
    <rPh sb="11" eb="13">
      <t>カイギ</t>
    </rPh>
    <rPh sb="14" eb="16">
      <t>ゼンコク</t>
    </rPh>
    <rPh sb="16" eb="18">
      <t>コウツウ</t>
    </rPh>
    <rPh sb="18" eb="20">
      <t>シサク</t>
    </rPh>
    <rPh sb="20" eb="23">
      <t>タントウシャ</t>
    </rPh>
    <rPh sb="23" eb="25">
      <t>カイギ</t>
    </rPh>
    <rPh sb="27" eb="29">
      <t>サンカ</t>
    </rPh>
    <rPh sb="29" eb="32">
      <t>ジチタイ</t>
    </rPh>
    <rPh sb="32" eb="33">
      <t>スウ</t>
    </rPh>
    <phoneticPr fontId="5"/>
  </si>
  <si>
    <t>自治体数</t>
    <rPh sb="0" eb="3">
      <t>ジチタイ</t>
    </rPh>
    <rPh sb="3" eb="4">
      <t>スウ</t>
    </rPh>
    <phoneticPr fontId="5"/>
  </si>
  <si>
    <t>総合交通メールマガジン登録者数</t>
    <rPh sb="0" eb="2">
      <t>ソウゴウ</t>
    </rPh>
    <rPh sb="2" eb="4">
      <t>コウツウ</t>
    </rPh>
    <rPh sb="11" eb="14">
      <t>トウロクシャ</t>
    </rPh>
    <rPh sb="14" eb="15">
      <t>スウ</t>
    </rPh>
    <phoneticPr fontId="5"/>
  </si>
  <si>
    <t>人</t>
    <rPh sb="0" eb="1">
      <t>ニン</t>
    </rPh>
    <phoneticPr fontId="5"/>
  </si>
  <si>
    <t>当年度執行額／当年度活動実績数　　　　　　　　　　　　　　</t>
    <rPh sb="0" eb="3">
      <t>トウネンド</t>
    </rPh>
    <rPh sb="3" eb="5">
      <t>シッコウ</t>
    </rPh>
    <rPh sb="5" eb="6">
      <t>ガク</t>
    </rPh>
    <rPh sb="7" eb="10">
      <t>トウネンド</t>
    </rPh>
    <rPh sb="10" eb="12">
      <t>カツドウ</t>
    </rPh>
    <rPh sb="12" eb="14">
      <t>ジッセキ</t>
    </rPh>
    <rPh sb="14" eb="15">
      <t>スウ</t>
    </rPh>
    <phoneticPr fontId="5"/>
  </si>
  <si>
    <t>百万円</t>
    <rPh sb="0" eb="1">
      <t>ヒャク</t>
    </rPh>
    <rPh sb="1" eb="3">
      <t>マンエン</t>
    </rPh>
    <phoneticPr fontId="5"/>
  </si>
  <si>
    <t>執行額/活動実績数</t>
    <rPh sb="0" eb="2">
      <t>シッコウ</t>
    </rPh>
    <rPh sb="2" eb="3">
      <t>ガク</t>
    </rPh>
    <rPh sb="4" eb="6">
      <t>カツドウ</t>
    </rPh>
    <rPh sb="6" eb="8">
      <t>ジッセキ</t>
    </rPh>
    <rPh sb="8" eb="9">
      <t>スウ</t>
    </rPh>
    <phoneticPr fontId="5"/>
  </si>
  <si>
    <t>11.8/3</t>
    <phoneticPr fontId="5"/>
  </si>
  <si>
    <t>14.0/3</t>
    <phoneticPr fontId="5"/>
  </si>
  <si>
    <t>12.0/3</t>
    <phoneticPr fontId="5"/>
  </si>
  <si>
    <t>10　国土の総合的な利用、整備及び保全、国土に関する情報の整備</t>
    <rPh sb="3" eb="5">
      <t>コクド</t>
    </rPh>
    <rPh sb="6" eb="8">
      <t>ソウゴウ</t>
    </rPh>
    <rPh sb="8" eb="9">
      <t>テキ</t>
    </rPh>
    <rPh sb="10" eb="12">
      <t>リヨウ</t>
    </rPh>
    <rPh sb="13" eb="15">
      <t>セイビ</t>
    </rPh>
    <rPh sb="15" eb="16">
      <t>オヨ</t>
    </rPh>
    <rPh sb="17" eb="19">
      <t>ホゼン</t>
    </rPh>
    <rPh sb="20" eb="22">
      <t>コクド</t>
    </rPh>
    <rPh sb="23" eb="24">
      <t>カン</t>
    </rPh>
    <rPh sb="26" eb="28">
      <t>ジョウホウ</t>
    </rPh>
    <rPh sb="29" eb="31">
      <t>セイビ</t>
    </rPh>
    <phoneticPr fontId="5"/>
  </si>
  <si>
    <t>37　総合的な国土形成を推進する</t>
    <rPh sb="3" eb="6">
      <t>ソウゴウテキ</t>
    </rPh>
    <rPh sb="7" eb="9">
      <t>コクド</t>
    </rPh>
    <rPh sb="9" eb="11">
      <t>ケイセイ</t>
    </rPh>
    <rPh sb="12" eb="14">
      <t>スイシン</t>
    </rPh>
    <phoneticPr fontId="5"/>
  </si>
  <si>
    <t>項目数</t>
    <rPh sb="0" eb="3">
      <t>コウモクスウ</t>
    </rPh>
    <phoneticPr fontId="5"/>
  </si>
  <si>
    <t>目標値</t>
    <rPh sb="0" eb="3">
      <t>モクヒョウチ</t>
    </rPh>
    <phoneticPr fontId="5"/>
  </si>
  <si>
    <t>本事業は、環境制約の高まりや少子高齢化の進展といった時代の変化に対応しつつ、国土形成計画（全国計画）で提示された国土像・地域像の実現に向けて、各交通機関がそれぞれの特性に応じて、適切に役割分担し、有機的かつ効率的な交通網を形成する総合的な交通体系の整備を図るものであり、上記代表指標のうち、「地域間の交流・連携のための国土基盤の形成」に資するものである。</t>
    <rPh sb="0" eb="1">
      <t>ホン</t>
    </rPh>
    <rPh sb="1" eb="3">
      <t>ジギョウ</t>
    </rPh>
    <rPh sb="5" eb="7">
      <t>カンキョウ</t>
    </rPh>
    <rPh sb="7" eb="9">
      <t>セイヤク</t>
    </rPh>
    <rPh sb="10" eb="11">
      <t>タカ</t>
    </rPh>
    <rPh sb="14" eb="16">
      <t>ショウシ</t>
    </rPh>
    <rPh sb="16" eb="19">
      <t>コウレイカ</t>
    </rPh>
    <rPh sb="20" eb="22">
      <t>シンテン</t>
    </rPh>
    <rPh sb="26" eb="28">
      <t>ジダイ</t>
    </rPh>
    <rPh sb="29" eb="31">
      <t>ヘンカ</t>
    </rPh>
    <rPh sb="32" eb="34">
      <t>タイオウ</t>
    </rPh>
    <rPh sb="38" eb="40">
      <t>コクド</t>
    </rPh>
    <rPh sb="40" eb="42">
      <t>ケイセイ</t>
    </rPh>
    <rPh sb="42" eb="44">
      <t>ケイカク</t>
    </rPh>
    <rPh sb="45" eb="47">
      <t>ゼンコク</t>
    </rPh>
    <rPh sb="47" eb="49">
      <t>ケイカク</t>
    </rPh>
    <rPh sb="51" eb="53">
      <t>テイジ</t>
    </rPh>
    <rPh sb="56" eb="58">
      <t>コクド</t>
    </rPh>
    <rPh sb="58" eb="59">
      <t>ゾウ</t>
    </rPh>
    <rPh sb="60" eb="62">
      <t>チイキ</t>
    </rPh>
    <rPh sb="62" eb="63">
      <t>ゾウ</t>
    </rPh>
    <rPh sb="64" eb="66">
      <t>ジツゲン</t>
    </rPh>
    <rPh sb="67" eb="68">
      <t>ム</t>
    </rPh>
    <rPh sb="71" eb="72">
      <t>カク</t>
    </rPh>
    <rPh sb="72" eb="74">
      <t>コウツウ</t>
    </rPh>
    <rPh sb="74" eb="76">
      <t>キカン</t>
    </rPh>
    <rPh sb="82" eb="84">
      <t>トクセイ</t>
    </rPh>
    <rPh sb="85" eb="86">
      <t>オウ</t>
    </rPh>
    <rPh sb="89" eb="91">
      <t>テキセツ</t>
    </rPh>
    <rPh sb="92" eb="94">
      <t>ヤクワリ</t>
    </rPh>
    <rPh sb="94" eb="96">
      <t>ブンタン</t>
    </rPh>
    <rPh sb="98" eb="101">
      <t>ユウキテキ</t>
    </rPh>
    <rPh sb="103" eb="106">
      <t>コウリツテキ</t>
    </rPh>
    <rPh sb="107" eb="110">
      <t>コウツウモウ</t>
    </rPh>
    <rPh sb="111" eb="113">
      <t>ケイセイ</t>
    </rPh>
    <rPh sb="115" eb="118">
      <t>ソウゴウテキ</t>
    </rPh>
    <rPh sb="119" eb="121">
      <t>コウツウ</t>
    </rPh>
    <rPh sb="121" eb="123">
      <t>タイケイ</t>
    </rPh>
    <rPh sb="124" eb="126">
      <t>セイビ</t>
    </rPh>
    <rPh sb="127" eb="128">
      <t>ハカ</t>
    </rPh>
    <rPh sb="135" eb="137">
      <t>ジョウキ</t>
    </rPh>
    <rPh sb="137" eb="139">
      <t>ダイヒョウ</t>
    </rPh>
    <rPh sb="139" eb="141">
      <t>シヒョウ</t>
    </rPh>
    <rPh sb="146" eb="149">
      <t>チイキカン</t>
    </rPh>
    <rPh sb="150" eb="152">
      <t>コウリュウ</t>
    </rPh>
    <rPh sb="153" eb="155">
      <t>レンケイ</t>
    </rPh>
    <rPh sb="159" eb="161">
      <t>コクド</t>
    </rPh>
    <rPh sb="161" eb="163">
      <t>キバン</t>
    </rPh>
    <rPh sb="164" eb="166">
      <t>ケイセイ</t>
    </rPh>
    <rPh sb="168" eb="169">
      <t>シ</t>
    </rPh>
    <phoneticPr fontId="5"/>
  </si>
  <si>
    <t>○</t>
  </si>
  <si>
    <t>総合的な交通体系の整備は、国土形成計画（全国計画）の推進にも資するものであり、地方公共団体等から強いニーズ・関心がある。</t>
    <rPh sb="0" eb="2">
      <t>ソウゴウ</t>
    </rPh>
    <rPh sb="2" eb="3">
      <t>テキ</t>
    </rPh>
    <rPh sb="4" eb="6">
      <t>コウツウ</t>
    </rPh>
    <rPh sb="6" eb="8">
      <t>タイケイ</t>
    </rPh>
    <rPh sb="9" eb="11">
      <t>セイビ</t>
    </rPh>
    <rPh sb="13" eb="15">
      <t>コクド</t>
    </rPh>
    <rPh sb="15" eb="17">
      <t>ケイセイ</t>
    </rPh>
    <rPh sb="17" eb="19">
      <t>ケイカク</t>
    </rPh>
    <rPh sb="20" eb="22">
      <t>ゼンコク</t>
    </rPh>
    <rPh sb="22" eb="24">
      <t>ケイカク</t>
    </rPh>
    <rPh sb="26" eb="28">
      <t>スイシン</t>
    </rPh>
    <rPh sb="30" eb="31">
      <t>シ</t>
    </rPh>
    <rPh sb="39" eb="41">
      <t>チホウ</t>
    </rPh>
    <rPh sb="41" eb="43">
      <t>コウキョウ</t>
    </rPh>
    <rPh sb="43" eb="45">
      <t>ダンタイ</t>
    </rPh>
    <rPh sb="45" eb="46">
      <t>トウ</t>
    </rPh>
    <rPh sb="48" eb="49">
      <t>ツヨ</t>
    </rPh>
    <rPh sb="54" eb="56">
      <t>カンシン</t>
    </rPh>
    <phoneticPr fontId="5"/>
  </si>
  <si>
    <t>総合的な交通体系の整備は全国的な視点での調査が必要であり、調査の効率性の観点からも、国における対応が不可欠である。</t>
    <rPh sb="0" eb="3">
      <t>ソウゴウテキ</t>
    </rPh>
    <rPh sb="4" eb="6">
      <t>コウツウ</t>
    </rPh>
    <rPh sb="6" eb="8">
      <t>タイケイ</t>
    </rPh>
    <rPh sb="9" eb="11">
      <t>セイビ</t>
    </rPh>
    <rPh sb="12" eb="15">
      <t>ゼンコクテキ</t>
    </rPh>
    <rPh sb="16" eb="18">
      <t>シテン</t>
    </rPh>
    <rPh sb="20" eb="22">
      <t>チョウサ</t>
    </rPh>
    <rPh sb="23" eb="25">
      <t>ヒツヨウ</t>
    </rPh>
    <rPh sb="29" eb="31">
      <t>チョウサ</t>
    </rPh>
    <rPh sb="32" eb="35">
      <t>コウリツセイ</t>
    </rPh>
    <rPh sb="36" eb="38">
      <t>カンテン</t>
    </rPh>
    <rPh sb="42" eb="43">
      <t>クニ</t>
    </rPh>
    <rPh sb="47" eb="49">
      <t>タイオウ</t>
    </rPh>
    <rPh sb="50" eb="53">
      <t>フカケツ</t>
    </rPh>
    <phoneticPr fontId="5"/>
  </si>
  <si>
    <t>総合的な交通体系の整備は、新たな国土形成計画の中でもその必要性が掲げられており、優先度の高い事業である。</t>
    <rPh sb="0" eb="2">
      <t>ソウゴウ</t>
    </rPh>
    <rPh sb="2" eb="3">
      <t>テキ</t>
    </rPh>
    <rPh sb="4" eb="6">
      <t>コウツウ</t>
    </rPh>
    <rPh sb="6" eb="8">
      <t>タイケイ</t>
    </rPh>
    <rPh sb="9" eb="11">
      <t>セイビ</t>
    </rPh>
    <rPh sb="13" eb="14">
      <t>アラ</t>
    </rPh>
    <rPh sb="16" eb="18">
      <t>コクド</t>
    </rPh>
    <rPh sb="18" eb="20">
      <t>ケイセイ</t>
    </rPh>
    <rPh sb="20" eb="22">
      <t>ケイカク</t>
    </rPh>
    <rPh sb="23" eb="24">
      <t>ナカ</t>
    </rPh>
    <rPh sb="28" eb="31">
      <t>ヒツヨウセイ</t>
    </rPh>
    <rPh sb="32" eb="33">
      <t>カカ</t>
    </rPh>
    <rPh sb="40" eb="43">
      <t>ユウセンド</t>
    </rPh>
    <rPh sb="44" eb="45">
      <t>タカ</t>
    </rPh>
    <rPh sb="46" eb="48">
      <t>ジギョウ</t>
    </rPh>
    <phoneticPr fontId="5"/>
  </si>
  <si>
    <t>無</t>
  </si>
  <si>
    <t>調査内容が専門的かつ高度であることから、第三者機関である企画競争有識者委員会に諮り、最適な企画提案を評価したうえで委託先を選定している。</t>
    <rPh sb="0" eb="2">
      <t>チョウサ</t>
    </rPh>
    <rPh sb="2" eb="4">
      <t>ナイヨウ</t>
    </rPh>
    <rPh sb="5" eb="8">
      <t>センモンテキ</t>
    </rPh>
    <rPh sb="10" eb="12">
      <t>コウド</t>
    </rPh>
    <rPh sb="20" eb="21">
      <t>ダイ</t>
    </rPh>
    <rPh sb="21" eb="23">
      <t>サンシャ</t>
    </rPh>
    <rPh sb="23" eb="25">
      <t>キカン</t>
    </rPh>
    <rPh sb="28" eb="30">
      <t>キカク</t>
    </rPh>
    <rPh sb="30" eb="32">
      <t>キョウソウ</t>
    </rPh>
    <rPh sb="32" eb="35">
      <t>ユウシキシャ</t>
    </rPh>
    <rPh sb="35" eb="38">
      <t>イインカイ</t>
    </rPh>
    <rPh sb="39" eb="40">
      <t>ハカ</t>
    </rPh>
    <rPh sb="42" eb="44">
      <t>サイテキ</t>
    </rPh>
    <rPh sb="45" eb="47">
      <t>キカク</t>
    </rPh>
    <rPh sb="47" eb="49">
      <t>テイアン</t>
    </rPh>
    <rPh sb="50" eb="52">
      <t>ヒョウカ</t>
    </rPh>
    <rPh sb="57" eb="60">
      <t>イタクサキ</t>
    </rPh>
    <rPh sb="61" eb="63">
      <t>センテイ</t>
    </rPh>
    <phoneticPr fontId="5"/>
  </si>
  <si>
    <t>‐</t>
  </si>
  <si>
    <t>専門的かつ高度な調査を、社会的要請に応えた形で実施するためには、計画的対応が必要であり、内容を精査した上で業務発注をしている。</t>
    <rPh sb="0" eb="3">
      <t>センモンテキ</t>
    </rPh>
    <rPh sb="5" eb="7">
      <t>コウド</t>
    </rPh>
    <rPh sb="8" eb="10">
      <t>チョウサ</t>
    </rPh>
    <rPh sb="12" eb="15">
      <t>シャカイテキ</t>
    </rPh>
    <rPh sb="15" eb="17">
      <t>ヨウセイ</t>
    </rPh>
    <rPh sb="18" eb="19">
      <t>コタ</t>
    </rPh>
    <rPh sb="21" eb="22">
      <t>カタチ</t>
    </rPh>
    <rPh sb="23" eb="25">
      <t>ジッシ</t>
    </rPh>
    <rPh sb="32" eb="35">
      <t>ケイカクテキ</t>
    </rPh>
    <rPh sb="35" eb="37">
      <t>タイオウ</t>
    </rPh>
    <rPh sb="38" eb="40">
      <t>ヒツヨウ</t>
    </rPh>
    <rPh sb="44" eb="46">
      <t>ナイヨウ</t>
    </rPh>
    <rPh sb="47" eb="49">
      <t>セイサ</t>
    </rPh>
    <rPh sb="51" eb="52">
      <t>ウエ</t>
    </rPh>
    <rPh sb="53" eb="55">
      <t>ギョウム</t>
    </rPh>
    <rPh sb="55" eb="57">
      <t>ハッチュウ</t>
    </rPh>
    <phoneticPr fontId="5"/>
  </si>
  <si>
    <t>専門的かつ高度な調査を社会的要請に応えた形で実施するためには、適正な発注方式を選定する必要があり、調査内容と発注方式を精選したうえで発注している。</t>
    <rPh sb="0" eb="3">
      <t>センモンテキ</t>
    </rPh>
    <rPh sb="5" eb="7">
      <t>コウド</t>
    </rPh>
    <rPh sb="8" eb="10">
      <t>チョウサ</t>
    </rPh>
    <rPh sb="11" eb="14">
      <t>シャカイテキ</t>
    </rPh>
    <rPh sb="14" eb="16">
      <t>ヨウセイ</t>
    </rPh>
    <rPh sb="17" eb="18">
      <t>コタ</t>
    </rPh>
    <rPh sb="20" eb="21">
      <t>カタチ</t>
    </rPh>
    <rPh sb="22" eb="24">
      <t>ジッシ</t>
    </rPh>
    <rPh sb="31" eb="33">
      <t>テキセイ</t>
    </rPh>
    <rPh sb="34" eb="36">
      <t>ハッチュウ</t>
    </rPh>
    <rPh sb="36" eb="38">
      <t>ホウシキ</t>
    </rPh>
    <rPh sb="39" eb="41">
      <t>センテイ</t>
    </rPh>
    <rPh sb="43" eb="45">
      <t>ヒツヨウ</t>
    </rPh>
    <rPh sb="49" eb="51">
      <t>チョウサ</t>
    </rPh>
    <rPh sb="51" eb="53">
      <t>ナイヨウ</t>
    </rPh>
    <rPh sb="54" eb="56">
      <t>ハッチュウ</t>
    </rPh>
    <rPh sb="56" eb="58">
      <t>ホウシキ</t>
    </rPh>
    <rPh sb="59" eb="61">
      <t>セイセン</t>
    </rPh>
    <rPh sb="66" eb="68">
      <t>ハッチュウ</t>
    </rPh>
    <phoneticPr fontId="5"/>
  </si>
  <si>
    <t>成果実績は着実に推移しており、概ね良好である。</t>
    <rPh sb="0" eb="2">
      <t>セイカ</t>
    </rPh>
    <rPh sb="2" eb="4">
      <t>ジッセキ</t>
    </rPh>
    <rPh sb="5" eb="7">
      <t>チャクジツ</t>
    </rPh>
    <rPh sb="8" eb="10">
      <t>スイイ</t>
    </rPh>
    <rPh sb="15" eb="16">
      <t>オオム</t>
    </rPh>
    <rPh sb="17" eb="19">
      <t>リョウコウ</t>
    </rPh>
    <phoneticPr fontId="5"/>
  </si>
  <si>
    <t>専門性が高い調査を、社会的要請に応えた形で実施するためには、適正な発注方式を選定する必要があり、調査内容と発注方式を精選したうえで発注している。</t>
    <rPh sb="0" eb="3">
      <t>センモンセイ</t>
    </rPh>
    <rPh sb="4" eb="5">
      <t>タカ</t>
    </rPh>
    <rPh sb="6" eb="8">
      <t>チョウサ</t>
    </rPh>
    <rPh sb="10" eb="13">
      <t>シャカイテキ</t>
    </rPh>
    <rPh sb="13" eb="15">
      <t>ヨウセイ</t>
    </rPh>
    <rPh sb="16" eb="17">
      <t>コタ</t>
    </rPh>
    <rPh sb="19" eb="20">
      <t>カタチ</t>
    </rPh>
    <rPh sb="21" eb="23">
      <t>ジッシ</t>
    </rPh>
    <rPh sb="30" eb="32">
      <t>テキセイ</t>
    </rPh>
    <rPh sb="33" eb="35">
      <t>ハッチュウ</t>
    </rPh>
    <rPh sb="35" eb="37">
      <t>ホウシキ</t>
    </rPh>
    <rPh sb="38" eb="40">
      <t>センテイ</t>
    </rPh>
    <rPh sb="42" eb="44">
      <t>ヒツヨウ</t>
    </rPh>
    <rPh sb="48" eb="50">
      <t>チョウサ</t>
    </rPh>
    <rPh sb="50" eb="52">
      <t>ナイヨウ</t>
    </rPh>
    <rPh sb="53" eb="55">
      <t>ハッチュウ</t>
    </rPh>
    <rPh sb="55" eb="57">
      <t>ホウシキ</t>
    </rPh>
    <rPh sb="58" eb="60">
      <t>セイセン</t>
    </rPh>
    <rPh sb="65" eb="67">
      <t>ハッチュウ</t>
    </rPh>
    <phoneticPr fontId="5"/>
  </si>
  <si>
    <t>活動実績は概ね見込みに見合ったものである。</t>
    <rPh sb="0" eb="2">
      <t>カツドウ</t>
    </rPh>
    <rPh sb="2" eb="4">
      <t>ジッセキ</t>
    </rPh>
    <rPh sb="5" eb="6">
      <t>オオム</t>
    </rPh>
    <rPh sb="7" eb="9">
      <t>ミコ</t>
    </rPh>
    <rPh sb="11" eb="13">
      <t>ミア</t>
    </rPh>
    <phoneticPr fontId="5"/>
  </si>
  <si>
    <t>・地方公共団体等から強いニーズ・関心があり、全国的な視点での調査が必要であることから、国が実施すべきものである。
・透明性を確保した上で受注者を選定しており、競争性は十分に確保されている。また、専門性が高い調査を迅速かつ計画的に実施するため、内容を精選したうえで発注している。
・総合的な交通体系の整備に係る具体的項目を調査検討したものであり、その成果物は広く活用されている。</t>
    <rPh sb="1" eb="3">
      <t>チホウ</t>
    </rPh>
    <rPh sb="3" eb="5">
      <t>コウキョウ</t>
    </rPh>
    <rPh sb="5" eb="7">
      <t>ダンタイ</t>
    </rPh>
    <rPh sb="7" eb="8">
      <t>トウ</t>
    </rPh>
    <rPh sb="10" eb="11">
      <t>ツヨ</t>
    </rPh>
    <rPh sb="16" eb="18">
      <t>カンシン</t>
    </rPh>
    <rPh sb="22" eb="25">
      <t>ゼンコクテキ</t>
    </rPh>
    <rPh sb="26" eb="28">
      <t>シテン</t>
    </rPh>
    <rPh sb="30" eb="32">
      <t>チョウサ</t>
    </rPh>
    <rPh sb="33" eb="35">
      <t>ヒツヨウ</t>
    </rPh>
    <rPh sb="43" eb="44">
      <t>クニ</t>
    </rPh>
    <rPh sb="45" eb="47">
      <t>ジッシ</t>
    </rPh>
    <rPh sb="58" eb="61">
      <t>トウメイセイ</t>
    </rPh>
    <rPh sb="62" eb="64">
      <t>カクホ</t>
    </rPh>
    <rPh sb="66" eb="67">
      <t>ウエ</t>
    </rPh>
    <rPh sb="68" eb="71">
      <t>ジュチュウシャ</t>
    </rPh>
    <rPh sb="72" eb="74">
      <t>センテイ</t>
    </rPh>
    <rPh sb="79" eb="82">
      <t>キョウソウセイ</t>
    </rPh>
    <rPh sb="83" eb="85">
      <t>ジュウブン</t>
    </rPh>
    <rPh sb="86" eb="88">
      <t>カクホ</t>
    </rPh>
    <rPh sb="97" eb="100">
      <t>センモンセイ</t>
    </rPh>
    <rPh sb="101" eb="102">
      <t>タカ</t>
    </rPh>
    <rPh sb="103" eb="105">
      <t>チョウサ</t>
    </rPh>
    <rPh sb="106" eb="108">
      <t>ジンソク</t>
    </rPh>
    <rPh sb="110" eb="113">
      <t>ケイカクテキ</t>
    </rPh>
    <rPh sb="114" eb="116">
      <t>ジッシ</t>
    </rPh>
    <rPh sb="121" eb="123">
      <t>ナイヨウ</t>
    </rPh>
    <rPh sb="124" eb="126">
      <t>セイセン</t>
    </rPh>
    <rPh sb="131" eb="133">
      <t>ハッチュウ</t>
    </rPh>
    <rPh sb="140" eb="143">
      <t>ソウゴウテキ</t>
    </rPh>
    <rPh sb="144" eb="146">
      <t>コウツウ</t>
    </rPh>
    <rPh sb="146" eb="148">
      <t>タイケイ</t>
    </rPh>
    <rPh sb="149" eb="151">
      <t>セイビ</t>
    </rPh>
    <rPh sb="152" eb="153">
      <t>カカ</t>
    </rPh>
    <rPh sb="154" eb="157">
      <t>グタイテキ</t>
    </rPh>
    <rPh sb="157" eb="159">
      <t>コウモク</t>
    </rPh>
    <rPh sb="160" eb="162">
      <t>チョウサ</t>
    </rPh>
    <rPh sb="162" eb="164">
      <t>ケントウ</t>
    </rPh>
    <rPh sb="174" eb="177">
      <t>セイカブツ</t>
    </rPh>
    <rPh sb="178" eb="179">
      <t>ヒロ</t>
    </rPh>
    <rPh sb="180" eb="182">
      <t>カツヨウ</t>
    </rPh>
    <phoneticPr fontId="5"/>
  </si>
  <si>
    <t>・成長戦略や国土政策等の動向に加え、利用者ニーズを把握した上で調査・検討を実施し、その成果が地方公共団体における総合交通政策の立案や推進に広く活用されるよう努める。
・受注者の選定に当たっては、引き続き透明性、競争性の確保に努める。</t>
    <rPh sb="1" eb="3">
      <t>セイチョウ</t>
    </rPh>
    <rPh sb="3" eb="5">
      <t>センリャク</t>
    </rPh>
    <rPh sb="6" eb="8">
      <t>コクド</t>
    </rPh>
    <rPh sb="8" eb="10">
      <t>セイサク</t>
    </rPh>
    <rPh sb="10" eb="11">
      <t>トウ</t>
    </rPh>
    <rPh sb="12" eb="14">
      <t>ドウコウ</t>
    </rPh>
    <rPh sb="15" eb="16">
      <t>クワ</t>
    </rPh>
    <rPh sb="18" eb="21">
      <t>リヨウシャ</t>
    </rPh>
    <rPh sb="25" eb="27">
      <t>ハアク</t>
    </rPh>
    <rPh sb="29" eb="30">
      <t>ウエ</t>
    </rPh>
    <rPh sb="31" eb="33">
      <t>チョウサ</t>
    </rPh>
    <rPh sb="34" eb="36">
      <t>ケントウ</t>
    </rPh>
    <rPh sb="37" eb="39">
      <t>ジッシ</t>
    </rPh>
    <rPh sb="43" eb="45">
      <t>セイカ</t>
    </rPh>
    <rPh sb="46" eb="48">
      <t>チホウ</t>
    </rPh>
    <rPh sb="48" eb="50">
      <t>コウキョウ</t>
    </rPh>
    <rPh sb="50" eb="52">
      <t>ダンタイ</t>
    </rPh>
    <rPh sb="56" eb="58">
      <t>ソウゴウ</t>
    </rPh>
    <rPh sb="58" eb="60">
      <t>コウツウ</t>
    </rPh>
    <rPh sb="60" eb="62">
      <t>セイサク</t>
    </rPh>
    <rPh sb="63" eb="65">
      <t>リツアン</t>
    </rPh>
    <rPh sb="66" eb="68">
      <t>スイシン</t>
    </rPh>
    <rPh sb="69" eb="70">
      <t>ヒロ</t>
    </rPh>
    <rPh sb="71" eb="73">
      <t>カツヨウ</t>
    </rPh>
    <rPh sb="78" eb="79">
      <t>ツト</t>
    </rPh>
    <rPh sb="84" eb="87">
      <t>ジュチュウシャ</t>
    </rPh>
    <rPh sb="88" eb="90">
      <t>センテイ</t>
    </rPh>
    <rPh sb="91" eb="92">
      <t>ア</t>
    </rPh>
    <rPh sb="97" eb="98">
      <t>ヒ</t>
    </rPh>
    <rPh sb="99" eb="100">
      <t>ツヅ</t>
    </rPh>
    <rPh sb="101" eb="104">
      <t>トウメイセイ</t>
    </rPh>
    <rPh sb="105" eb="108">
      <t>キョウソウセイ</t>
    </rPh>
    <rPh sb="109" eb="111">
      <t>カクホ</t>
    </rPh>
    <rPh sb="112" eb="113">
      <t>ツト</t>
    </rPh>
    <phoneticPr fontId="5"/>
  </si>
  <si>
    <t>A.株式会社　サンビーム</t>
    <rPh sb="2" eb="6">
      <t>カブシキガイシャ</t>
    </rPh>
    <phoneticPr fontId="5"/>
  </si>
  <si>
    <t>役務費</t>
    <rPh sb="0" eb="2">
      <t>エキム</t>
    </rPh>
    <rPh sb="2" eb="3">
      <t>ヒ</t>
    </rPh>
    <phoneticPr fontId="5"/>
  </si>
  <si>
    <t>中期的・長期的観点から新たな総合交通体系の構築に向けた調査検討</t>
    <rPh sb="0" eb="3">
      <t>チュウキテキ</t>
    </rPh>
    <rPh sb="4" eb="7">
      <t>チョウキテキ</t>
    </rPh>
    <rPh sb="7" eb="9">
      <t>カンテン</t>
    </rPh>
    <rPh sb="11" eb="12">
      <t>アラ</t>
    </rPh>
    <rPh sb="14" eb="16">
      <t>ソウゴウ</t>
    </rPh>
    <rPh sb="16" eb="18">
      <t>コウツウ</t>
    </rPh>
    <rPh sb="18" eb="20">
      <t>タイケイ</t>
    </rPh>
    <rPh sb="21" eb="23">
      <t>コウチク</t>
    </rPh>
    <rPh sb="24" eb="25">
      <t>ム</t>
    </rPh>
    <rPh sb="27" eb="29">
      <t>チョウサ</t>
    </rPh>
    <rPh sb="29" eb="31">
      <t>ケントウ</t>
    </rPh>
    <phoneticPr fontId="5"/>
  </si>
  <si>
    <t>株式会社　サンビーム</t>
    <rPh sb="0" eb="4">
      <t>カブシキガイシャ</t>
    </rPh>
    <phoneticPr fontId="5"/>
  </si>
  <si>
    <t>72</t>
    <phoneticPr fontId="5"/>
  </si>
  <si>
    <t>29</t>
    <phoneticPr fontId="5"/>
  </si>
  <si>
    <t>33</t>
    <phoneticPr fontId="5"/>
  </si>
  <si>
    <t>362</t>
    <phoneticPr fontId="5"/>
  </si>
  <si>
    <t>351</t>
    <phoneticPr fontId="5"/>
  </si>
  <si>
    <t>368</t>
    <phoneticPr fontId="5"/>
  </si>
  <si>
    <t>387</t>
    <phoneticPr fontId="5"/>
  </si>
  <si>
    <t>378</t>
    <phoneticPr fontId="5"/>
  </si>
  <si>
    <t>新たな総合交通体系構築に向けた調査検討業務</t>
    <rPh sb="0" eb="1">
      <t>アラ</t>
    </rPh>
    <rPh sb="3" eb="5">
      <t>ソウゴウ</t>
    </rPh>
    <rPh sb="5" eb="7">
      <t>コウツウ</t>
    </rPh>
    <rPh sb="7" eb="9">
      <t>タイケイ</t>
    </rPh>
    <rPh sb="9" eb="11">
      <t>コウチク</t>
    </rPh>
    <rPh sb="12" eb="13">
      <t>ム</t>
    </rPh>
    <rPh sb="15" eb="17">
      <t>チョウサ</t>
    </rPh>
    <rPh sb="17" eb="19">
      <t>ケントウ</t>
    </rPh>
    <rPh sb="19" eb="21">
      <t>ギョウム</t>
    </rPh>
    <phoneticPr fontId="5"/>
  </si>
  <si>
    <t>10.0/3</t>
    <phoneticPr fontId="5"/>
  </si>
  <si>
    <t>成果物は、関係行政機関等に提供するだけでなく、ホームページにおいても掲載し、かつ地方公共団体等が主催する総合交通に関する会議等による講演も実施され、広く活用されている。</t>
    <rPh sb="0" eb="3">
      <t>セイカブツ</t>
    </rPh>
    <phoneticPr fontId="5"/>
  </si>
  <si>
    <t>調査内容が専門的かつ高度であり、年度毎の実施内容により予算額が異なるが、適切な積算に基づく予定価格を用いて契約を行っており、妥当である。</t>
    <rPh sb="0" eb="2">
      <t>チョウサ</t>
    </rPh>
    <rPh sb="2" eb="4">
      <t>ナイヨウ</t>
    </rPh>
    <rPh sb="5" eb="8">
      <t>センモンテキ</t>
    </rPh>
    <rPh sb="10" eb="12">
      <t>コウド</t>
    </rPh>
    <rPh sb="16" eb="18">
      <t>ネンド</t>
    </rPh>
    <rPh sb="18" eb="19">
      <t>ゴト</t>
    </rPh>
    <rPh sb="20" eb="22">
      <t>ジッシ</t>
    </rPh>
    <rPh sb="22" eb="24">
      <t>ナイヨウ</t>
    </rPh>
    <rPh sb="27" eb="30">
      <t>ヨサンガク</t>
    </rPh>
    <rPh sb="31" eb="32">
      <t>コト</t>
    </rPh>
    <rPh sb="36" eb="38">
      <t>テキセツ</t>
    </rPh>
    <rPh sb="39" eb="41">
      <t>セキサン</t>
    </rPh>
    <rPh sb="42" eb="43">
      <t>モト</t>
    </rPh>
    <rPh sb="45" eb="47">
      <t>ヨテイ</t>
    </rPh>
    <rPh sb="47" eb="49">
      <t>カカク</t>
    </rPh>
    <rPh sb="50" eb="51">
      <t>モチ</t>
    </rPh>
    <rPh sb="53" eb="55">
      <t>ケイヤク</t>
    </rPh>
    <rPh sb="56" eb="57">
      <t>オコナ</t>
    </rPh>
    <rPh sb="62" eb="64">
      <t>ダトウ</t>
    </rPh>
    <phoneticPr fontId="5"/>
  </si>
  <si>
    <t>本事業の成果が地方公共団体の施策立案に一層活用されるよう、社会情勢の変化や地方の課題・ニーズ等を的確に把握したうえで、今後の事業実施に反映させるよう努められたい。</t>
    <rPh sb="0" eb="1">
      <t>ホン</t>
    </rPh>
    <rPh sb="1" eb="3">
      <t>ジギョウ</t>
    </rPh>
    <rPh sb="4" eb="6">
      <t>セイカ</t>
    </rPh>
    <rPh sb="7" eb="9">
      <t>チホウ</t>
    </rPh>
    <rPh sb="9" eb="11">
      <t>コウキョウ</t>
    </rPh>
    <rPh sb="11" eb="13">
      <t>ダンタイ</t>
    </rPh>
    <rPh sb="14" eb="16">
      <t>セサク</t>
    </rPh>
    <rPh sb="16" eb="18">
      <t>リツアン</t>
    </rPh>
    <rPh sb="19" eb="21">
      <t>イッソウ</t>
    </rPh>
    <rPh sb="21" eb="23">
      <t>カツヨウ</t>
    </rPh>
    <rPh sb="29" eb="31">
      <t>シャカイ</t>
    </rPh>
    <rPh sb="31" eb="33">
      <t>ジョウセイ</t>
    </rPh>
    <rPh sb="34" eb="36">
      <t>ヘンカ</t>
    </rPh>
    <rPh sb="37" eb="39">
      <t>チホウ</t>
    </rPh>
    <rPh sb="40" eb="42">
      <t>カダイ</t>
    </rPh>
    <rPh sb="46" eb="47">
      <t>ナド</t>
    </rPh>
    <rPh sb="48" eb="50">
      <t>テキカク</t>
    </rPh>
    <rPh sb="51" eb="53">
      <t>ハアク</t>
    </rPh>
    <rPh sb="59" eb="61">
      <t>コンゴ</t>
    </rPh>
    <rPh sb="62" eb="64">
      <t>ジギョウ</t>
    </rPh>
    <rPh sb="64" eb="66">
      <t>ジッシ</t>
    </rPh>
    <rPh sb="67" eb="69">
      <t>ハンエイ</t>
    </rPh>
    <rPh sb="74" eb="75">
      <t>ツト</t>
    </rPh>
    <phoneticPr fontId="5"/>
  </si>
  <si>
    <t>課長　櫛田 泰宏</t>
    <rPh sb="0" eb="2">
      <t>カチョウ</t>
    </rPh>
    <phoneticPr fontId="5"/>
  </si>
  <si>
    <t>国土形成計画の着実な推進
（対27年度比で進捗が認められる代表指標の項目数）</t>
    <rPh sb="0" eb="2">
      <t>コクド</t>
    </rPh>
    <rPh sb="2" eb="4">
      <t>ケイセイ</t>
    </rPh>
    <rPh sb="4" eb="6">
      <t>ケイカク</t>
    </rPh>
    <rPh sb="7" eb="9">
      <t>チャクジツ</t>
    </rPh>
    <rPh sb="10" eb="12">
      <t>スイシン</t>
    </rPh>
    <rPh sb="14" eb="15">
      <t>タイ</t>
    </rPh>
    <rPh sb="17" eb="20">
      <t>ネンドヒ</t>
    </rPh>
    <rPh sb="21" eb="23">
      <t>シンチョク</t>
    </rPh>
    <rPh sb="24" eb="25">
      <t>ミト</t>
    </rPh>
    <rPh sb="29" eb="31">
      <t>ダイヒョウ</t>
    </rPh>
    <rPh sb="31" eb="33">
      <t>シヒョウ</t>
    </rPh>
    <rPh sb="34" eb="37">
      <t>コウモクスウ</t>
    </rPh>
    <phoneticPr fontId="5"/>
  </si>
  <si>
    <t>執行内容の改善による予算縮減。</t>
    <rPh sb="0" eb="2">
      <t>シッコウ</t>
    </rPh>
    <rPh sb="2" eb="4">
      <t>ナイヨウ</t>
    </rPh>
    <rPh sb="5" eb="7">
      <t>カイゼン</t>
    </rPh>
    <rPh sb="10" eb="12">
      <t>ヨサン</t>
    </rPh>
    <rPh sb="12" eb="14">
      <t>シュクゲン</t>
    </rPh>
    <phoneticPr fontId="5"/>
  </si>
  <si>
    <t>執行等改善</t>
  </si>
  <si>
    <t>地方公共団体へのヒアリングを通じて利用者ニーズを的確に把握し、成果をとりまとめるとともに、その成果が地方公共団体において幅広く活用されるように地方公共団体の総合交通政策担当者向けに開催する連絡会議やメールマガジン等を通じて広く情報提供に努める。</t>
    <rPh sb="0" eb="2">
      <t>チホウ</t>
    </rPh>
    <rPh sb="2" eb="4">
      <t>コウキョウ</t>
    </rPh>
    <rPh sb="4" eb="6">
      <t>ダンタイ</t>
    </rPh>
    <rPh sb="14" eb="15">
      <t>ツウ</t>
    </rPh>
    <rPh sb="17" eb="20">
      <t>リヨウシャ</t>
    </rPh>
    <rPh sb="24" eb="26">
      <t>テキカク</t>
    </rPh>
    <rPh sb="27" eb="29">
      <t>ハアク</t>
    </rPh>
    <rPh sb="31" eb="33">
      <t>セイカ</t>
    </rPh>
    <rPh sb="47" eb="49">
      <t>セイカ</t>
    </rPh>
    <rPh sb="50" eb="52">
      <t>チホウ</t>
    </rPh>
    <rPh sb="52" eb="54">
      <t>コウキョウ</t>
    </rPh>
    <rPh sb="54" eb="56">
      <t>ダンタイ</t>
    </rPh>
    <rPh sb="60" eb="62">
      <t>ハバヒロ</t>
    </rPh>
    <rPh sb="63" eb="65">
      <t>カツヨウ</t>
    </rPh>
    <rPh sb="71" eb="73">
      <t>チホウ</t>
    </rPh>
    <rPh sb="73" eb="75">
      <t>コウキョウ</t>
    </rPh>
    <rPh sb="75" eb="77">
      <t>ダンタイ</t>
    </rPh>
    <rPh sb="78" eb="80">
      <t>ソウゴウ</t>
    </rPh>
    <rPh sb="80" eb="82">
      <t>コウツウ</t>
    </rPh>
    <rPh sb="82" eb="84">
      <t>セイサク</t>
    </rPh>
    <rPh sb="84" eb="87">
      <t>タントウシャ</t>
    </rPh>
    <rPh sb="87" eb="88">
      <t>ム</t>
    </rPh>
    <rPh sb="90" eb="92">
      <t>カイサイ</t>
    </rPh>
    <rPh sb="94" eb="96">
      <t>レンラク</t>
    </rPh>
    <rPh sb="96" eb="98">
      <t>カイギ</t>
    </rPh>
    <rPh sb="106" eb="107">
      <t>トウ</t>
    </rPh>
    <rPh sb="108" eb="109">
      <t>ツウ</t>
    </rPh>
    <rPh sb="111" eb="112">
      <t>ヒロ</t>
    </rPh>
    <rPh sb="113" eb="115">
      <t>ジョウホウ</t>
    </rPh>
    <rPh sb="115" eb="117">
      <t>テイキョウ</t>
    </rPh>
    <rPh sb="118" eb="11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</si>
</sst>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110502</xdr:colOff>
      <xdr:row>741</xdr:row>
      <xdr:rowOff>0</xdr:rowOff>
    </xdr:from>
    <xdr:to>
      <xdr:col>33</xdr:col>
      <xdr:colOff>159985</xdr:colOff>
      <xdr:row>742</xdr:row>
      <xdr:rowOff>168054</xdr:rowOff>
    </xdr:to>
    <xdr:sp macro="" textlink="">
      <xdr:nvSpPr>
        <xdr:cNvPr id="11" name="テキスト ボックス 10"/>
        <xdr:cNvSpPr txBox="1"/>
      </xdr:nvSpPr>
      <xdr:spPr>
        <a:xfrm>
          <a:off x="4192645" y="43365964"/>
          <a:ext cx="2702876" cy="5218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国土交通省</a:t>
          </a:r>
          <a:endParaRPr kumimoji="1" lang="en-US" altLang="ja-JP" sz="1100"/>
        </a:p>
        <a:p>
          <a:pPr algn="ctr"/>
          <a:r>
            <a:rPr kumimoji="1" lang="en-US" altLang="ja-JP" sz="1100"/>
            <a:t>12</a:t>
          </a:r>
          <a:r>
            <a:rPr kumimoji="1" lang="ja-JP" altLang="en-US" sz="1100">
              <a:solidFill>
                <a:sysClr val="windowText" lastClr="000000"/>
              </a:solidFill>
            </a:rPr>
            <a:t>百万円</a:t>
          </a:r>
        </a:p>
      </xdr:txBody>
    </xdr:sp>
    <xdr:clientData/>
  </xdr:twoCellAnchor>
  <xdr:twoCellAnchor>
    <xdr:from>
      <xdr:col>20</xdr:col>
      <xdr:colOff>0</xdr:colOff>
      <xdr:row>742</xdr:row>
      <xdr:rowOff>240284</xdr:rowOff>
    </xdr:from>
    <xdr:to>
      <xdr:col>34</xdr:col>
      <xdr:colOff>37388</xdr:colOff>
      <xdr:row>744</xdr:row>
      <xdr:rowOff>121113</xdr:rowOff>
    </xdr:to>
    <xdr:sp macro="" textlink="">
      <xdr:nvSpPr>
        <xdr:cNvPr id="12" name="大かっこ 11"/>
        <xdr:cNvSpPr/>
      </xdr:nvSpPr>
      <xdr:spPr>
        <a:xfrm>
          <a:off x="4082143" y="43960034"/>
          <a:ext cx="2894888" cy="588400"/>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ja-JP" sz="900">
              <a:solidFill>
                <a:schemeClr val="tx1"/>
              </a:solidFill>
              <a:effectLst/>
              <a:latin typeface="+mn-lt"/>
              <a:ea typeface="+mn-ea"/>
              <a:cs typeface="+mn-cs"/>
            </a:rPr>
            <a:t>将来における総合的な交通体系に係る視点を提示するための調査検討等</a:t>
          </a:r>
          <a:endParaRPr lang="ja-JP" altLang="ja-JP" sz="900">
            <a:effectLst/>
          </a:endParaRPr>
        </a:p>
      </xdr:txBody>
    </xdr:sp>
    <xdr:clientData/>
  </xdr:twoCellAnchor>
  <xdr:twoCellAnchor>
    <xdr:from>
      <xdr:col>30</xdr:col>
      <xdr:colOff>150643</xdr:colOff>
      <xdr:row>744</xdr:row>
      <xdr:rowOff>87678</xdr:rowOff>
    </xdr:from>
    <xdr:to>
      <xdr:col>46</xdr:col>
      <xdr:colOff>90048</xdr:colOff>
      <xdr:row>747</xdr:row>
      <xdr:rowOff>149086</xdr:rowOff>
    </xdr:to>
    <xdr:sp macro="" textlink="">
      <xdr:nvSpPr>
        <xdr:cNvPr id="13" name="テキスト ボックス 12"/>
        <xdr:cNvSpPr txBox="1"/>
      </xdr:nvSpPr>
      <xdr:spPr>
        <a:xfrm>
          <a:off x="6114121" y="44441048"/>
          <a:ext cx="3119927" cy="1129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72000" rtlCol="0" anchor="ctr" anchorCtr="0"/>
        <a:lstStyle/>
        <a:p>
          <a:pPr algn="l"/>
          <a:r>
            <a:rPr kumimoji="1" lang="ja-JP" altLang="en-US" sz="1100" kern="100" baseline="0"/>
            <a:t>　総合交通体系整備推進費事業に係る事務費</a:t>
          </a:r>
          <a:endParaRPr kumimoji="1" lang="en-US" altLang="ja-JP" sz="1100" kern="100" baseline="0"/>
        </a:p>
        <a:p>
          <a:pPr algn="l"/>
          <a:r>
            <a:rPr kumimoji="1" lang="ja-JP" altLang="en-US" sz="1100" kern="100" baseline="0">
              <a:solidFill>
                <a:schemeClr val="dk1"/>
              </a:solidFill>
              <a:effectLst/>
              <a:latin typeface="+mn-lt"/>
              <a:ea typeface="+mn-ea"/>
              <a:cs typeface="+mn-cs"/>
            </a:rPr>
            <a:t>　</a:t>
          </a:r>
          <a:r>
            <a:rPr kumimoji="1" lang="en-US" altLang="ja-JP" sz="1100" kern="100" baseline="0">
              <a:solidFill>
                <a:schemeClr val="dk1"/>
              </a:solidFill>
              <a:effectLst/>
              <a:latin typeface="+mn-lt"/>
              <a:ea typeface="+mn-ea"/>
              <a:cs typeface="+mn-cs"/>
            </a:rPr>
            <a:t>0.3</a:t>
          </a:r>
          <a:r>
            <a:rPr kumimoji="1" lang="ja-JP" altLang="en-US" sz="1100" kern="100" baseline="0">
              <a:solidFill>
                <a:sysClr val="windowText" lastClr="000000"/>
              </a:solidFill>
            </a:rPr>
            <a:t>百万円</a:t>
          </a:r>
          <a:endParaRPr kumimoji="1" lang="en-US" altLang="ja-JP" sz="1100" kern="100" baseline="0">
            <a:solidFill>
              <a:sysClr val="windowText" lastClr="000000"/>
            </a:solidFill>
          </a:endParaRPr>
        </a:p>
        <a:p>
          <a:pPr algn="l"/>
          <a:r>
            <a:rPr kumimoji="1" lang="ja-JP" altLang="en-US" sz="1100" kern="100" baseline="0">
              <a:solidFill>
                <a:sysClr val="windowText" lastClr="000000"/>
              </a:solidFill>
            </a:rPr>
            <a:t>　①職員旅費</a:t>
          </a:r>
          <a:endParaRPr kumimoji="1" lang="en-US" altLang="ja-JP" sz="1100" kern="100" baseline="0">
            <a:solidFill>
              <a:sysClr val="windowText" lastClr="000000"/>
            </a:solidFill>
          </a:endParaRPr>
        </a:p>
        <a:p>
          <a:pPr algn="l"/>
          <a:r>
            <a:rPr kumimoji="1" lang="en-US" altLang="ja-JP" sz="1100" kern="100" baseline="0">
              <a:solidFill>
                <a:sysClr val="windowText" lastClr="000000"/>
              </a:solidFill>
            </a:rPr>
            <a:t>   </a:t>
          </a:r>
          <a:r>
            <a:rPr kumimoji="1" lang="ja-JP" altLang="en-US" sz="1100" kern="100" baseline="0">
              <a:solidFill>
                <a:sysClr val="windowText" lastClr="000000"/>
              </a:solidFill>
            </a:rPr>
            <a:t>②諸謝金</a:t>
          </a:r>
          <a:endParaRPr kumimoji="1" lang="en-US" altLang="ja-JP" sz="1100" kern="100" baseline="0">
            <a:solidFill>
              <a:sysClr val="windowText" lastClr="000000"/>
            </a:solidFill>
          </a:endParaRPr>
        </a:p>
        <a:p>
          <a:pPr algn="l"/>
          <a:r>
            <a:rPr kumimoji="1" lang="ja-JP" altLang="en-US" sz="1100" kern="100" baseline="0">
              <a:solidFill>
                <a:sysClr val="windowText" lastClr="000000"/>
              </a:solidFill>
            </a:rPr>
            <a:t>　③委員等旅費</a:t>
          </a:r>
          <a:endParaRPr kumimoji="1" lang="en-US" altLang="ja-JP" sz="1100" kern="100" baseline="0">
            <a:solidFill>
              <a:sysClr val="windowText" lastClr="000000"/>
            </a:solidFill>
          </a:endParaRPr>
        </a:p>
      </xdr:txBody>
    </xdr:sp>
    <xdr:clientData/>
  </xdr:twoCellAnchor>
  <xdr:twoCellAnchor>
    <xdr:from>
      <xdr:col>27</xdr:col>
      <xdr:colOff>3207</xdr:colOff>
      <xdr:row>744</xdr:row>
      <xdr:rowOff>179293</xdr:rowOff>
    </xdr:from>
    <xdr:to>
      <xdr:col>27</xdr:col>
      <xdr:colOff>3207</xdr:colOff>
      <xdr:row>747</xdr:row>
      <xdr:rowOff>325145</xdr:rowOff>
    </xdr:to>
    <xdr:cxnSp macro="">
      <xdr:nvCxnSpPr>
        <xdr:cNvPr id="14" name="直線コネクタ 13"/>
        <xdr:cNvCxnSpPr/>
      </xdr:nvCxnSpPr>
      <xdr:spPr>
        <a:xfrm flipH="1" flipV="1">
          <a:off x="5514100" y="44606614"/>
          <a:ext cx="0" cy="1207210"/>
        </a:xfrm>
        <a:prstGeom prst="line">
          <a:avLst/>
        </a:prstGeom>
        <a:ln w="15875">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60906</xdr:colOff>
      <xdr:row>748</xdr:row>
      <xdr:rowOff>302536</xdr:rowOff>
    </xdr:from>
    <xdr:to>
      <xdr:col>33</xdr:col>
      <xdr:colOff>95801</xdr:colOff>
      <xdr:row>750</xdr:row>
      <xdr:rowOff>181400</xdr:rowOff>
    </xdr:to>
    <xdr:sp macro="" textlink="">
      <xdr:nvSpPr>
        <xdr:cNvPr id="15" name="テキスト ボックス 14"/>
        <xdr:cNvSpPr txBox="1"/>
      </xdr:nvSpPr>
      <xdr:spPr>
        <a:xfrm>
          <a:off x="4143049" y="46145000"/>
          <a:ext cx="2688288" cy="5864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a:t>
          </a:r>
          <a:r>
            <a:rPr kumimoji="1" lang="ja-JP" altLang="en-US" sz="1050"/>
            <a:t>．</a:t>
          </a:r>
          <a:r>
            <a:rPr kumimoji="1" lang="ja-JP" altLang="ja-JP" sz="1100">
              <a:solidFill>
                <a:schemeClr val="dk1"/>
              </a:solidFill>
              <a:effectLst/>
              <a:latin typeface="+mn-lt"/>
              <a:ea typeface="+mn-ea"/>
              <a:cs typeface="+mn-cs"/>
            </a:rPr>
            <a:t>株式会社　</a:t>
          </a:r>
          <a:r>
            <a:rPr kumimoji="1" lang="ja-JP" altLang="en-US" sz="1100">
              <a:solidFill>
                <a:schemeClr val="dk1"/>
              </a:solidFill>
              <a:effectLst/>
              <a:latin typeface="+mn-lt"/>
              <a:ea typeface="+mn-ea"/>
              <a:cs typeface="+mn-cs"/>
            </a:rPr>
            <a:t>サンビーム</a:t>
          </a:r>
          <a:endParaRPr lang="ja-JP" altLang="ja-JP" sz="1050">
            <a:effectLst/>
          </a:endParaRPr>
        </a:p>
        <a:p>
          <a:pPr algn="ctr"/>
          <a:r>
            <a:rPr kumimoji="1" lang="en-US" altLang="ja-JP" sz="1050">
              <a:solidFill>
                <a:sysClr val="windowText" lastClr="000000"/>
              </a:solidFill>
            </a:rPr>
            <a:t>12</a:t>
          </a:r>
          <a:r>
            <a:rPr kumimoji="1" lang="ja-JP" altLang="en-US" sz="1050">
              <a:solidFill>
                <a:sysClr val="windowText" lastClr="000000"/>
              </a:solidFill>
            </a:rPr>
            <a:t>百万円</a:t>
          </a:r>
        </a:p>
      </xdr:txBody>
    </xdr:sp>
    <xdr:clientData/>
  </xdr:twoCellAnchor>
  <xdr:twoCellAnchor>
    <xdr:from>
      <xdr:col>20</xdr:col>
      <xdr:colOff>0</xdr:colOff>
      <xdr:row>750</xdr:row>
      <xdr:rowOff>222881</xdr:rowOff>
    </xdr:from>
    <xdr:to>
      <xdr:col>33</xdr:col>
      <xdr:colOff>143843</xdr:colOff>
      <xdr:row>752</xdr:row>
      <xdr:rowOff>190019</xdr:rowOff>
    </xdr:to>
    <xdr:sp macro="" textlink="">
      <xdr:nvSpPr>
        <xdr:cNvPr id="16" name="大かっこ 15"/>
        <xdr:cNvSpPr/>
      </xdr:nvSpPr>
      <xdr:spPr>
        <a:xfrm>
          <a:off x="4082143" y="46772917"/>
          <a:ext cx="2797236" cy="674709"/>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ja-JP" sz="900">
              <a:solidFill>
                <a:schemeClr val="tx1"/>
              </a:solidFill>
              <a:effectLst/>
              <a:latin typeface="+mn-lt"/>
              <a:ea typeface="+mn-ea"/>
              <a:cs typeface="+mn-cs"/>
            </a:rPr>
            <a:t>将来における総合的な交通体系に係る視点を提示するための調査検討</a:t>
          </a:r>
          <a:endParaRPr lang="ja-JP" altLang="ja-JP" sz="900">
            <a:effectLst/>
          </a:endParaRPr>
        </a:p>
      </xdr:txBody>
    </xdr:sp>
    <xdr:clientData/>
  </xdr:twoCellAnchor>
  <xdr:oneCellAnchor>
    <xdr:from>
      <xdr:col>22</xdr:col>
      <xdr:colOff>181373</xdr:colOff>
      <xdr:row>748</xdr:row>
      <xdr:rowOff>0</xdr:rowOff>
    </xdr:from>
    <xdr:ext cx="1595309" cy="275717"/>
    <xdr:sp macro="" textlink="">
      <xdr:nvSpPr>
        <xdr:cNvPr id="17" name="テキスト ボックス 16"/>
        <xdr:cNvSpPr txBox="1"/>
      </xdr:nvSpPr>
      <xdr:spPr>
        <a:xfrm>
          <a:off x="4671730" y="45842464"/>
          <a:ext cx="15953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29</xdr:col>
      <xdr:colOff>117865</xdr:colOff>
      <xdr:row>744</xdr:row>
      <xdr:rowOff>178195</xdr:rowOff>
    </xdr:from>
    <xdr:to>
      <xdr:col>46</xdr:col>
      <xdr:colOff>29625</xdr:colOff>
      <xdr:row>747</xdr:row>
      <xdr:rowOff>32544</xdr:rowOff>
    </xdr:to>
    <xdr:sp macro="" textlink="">
      <xdr:nvSpPr>
        <xdr:cNvPr id="10" name="大かっこ 9"/>
        <xdr:cNvSpPr/>
      </xdr:nvSpPr>
      <xdr:spPr>
        <a:xfrm>
          <a:off x="5882561" y="44531565"/>
          <a:ext cx="3291064" cy="922805"/>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386</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182</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634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574</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16</v>
      </c>
      <c r="Q13" s="109"/>
      <c r="R13" s="109"/>
      <c r="S13" s="109"/>
      <c r="T13" s="109"/>
      <c r="U13" s="109"/>
      <c r="V13" s="110"/>
      <c r="W13" s="108">
        <v>16</v>
      </c>
      <c r="X13" s="109"/>
      <c r="Y13" s="109"/>
      <c r="Z13" s="109"/>
      <c r="AA13" s="109"/>
      <c r="AB13" s="109"/>
      <c r="AC13" s="110"/>
      <c r="AD13" s="108">
        <v>14</v>
      </c>
      <c r="AE13" s="109"/>
      <c r="AF13" s="109"/>
      <c r="AG13" s="109"/>
      <c r="AH13" s="109"/>
      <c r="AI13" s="109"/>
      <c r="AJ13" s="110"/>
      <c r="AK13" s="108">
        <v>12</v>
      </c>
      <c r="AL13" s="109"/>
      <c r="AM13" s="109"/>
      <c r="AN13" s="109"/>
      <c r="AO13" s="109"/>
      <c r="AP13" s="109"/>
      <c r="AQ13" s="110"/>
      <c r="AR13" s="105">
        <v>11</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574</v>
      </c>
      <c r="Q14" s="109"/>
      <c r="R14" s="109"/>
      <c r="S14" s="109"/>
      <c r="T14" s="109"/>
      <c r="U14" s="109"/>
      <c r="V14" s="110"/>
      <c r="W14" s="108" t="s">
        <v>574</v>
      </c>
      <c r="X14" s="109"/>
      <c r="Y14" s="109"/>
      <c r="Z14" s="109"/>
      <c r="AA14" s="109"/>
      <c r="AB14" s="109"/>
      <c r="AC14" s="110"/>
      <c r="AD14" s="108" t="s">
        <v>574</v>
      </c>
      <c r="AE14" s="109"/>
      <c r="AF14" s="109"/>
      <c r="AG14" s="109"/>
      <c r="AH14" s="109"/>
      <c r="AI14" s="109"/>
      <c r="AJ14" s="110"/>
      <c r="AK14" s="108" t="s">
        <v>574</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574</v>
      </c>
      <c r="Q15" s="109"/>
      <c r="R15" s="109"/>
      <c r="S15" s="109"/>
      <c r="T15" s="109"/>
      <c r="U15" s="109"/>
      <c r="V15" s="110"/>
      <c r="W15" s="108" t="s">
        <v>574</v>
      </c>
      <c r="X15" s="109"/>
      <c r="Y15" s="109"/>
      <c r="Z15" s="109"/>
      <c r="AA15" s="109"/>
      <c r="AB15" s="109"/>
      <c r="AC15" s="110"/>
      <c r="AD15" s="108" t="s">
        <v>574</v>
      </c>
      <c r="AE15" s="109"/>
      <c r="AF15" s="109"/>
      <c r="AG15" s="109"/>
      <c r="AH15" s="109"/>
      <c r="AI15" s="109"/>
      <c r="AJ15" s="110"/>
      <c r="AK15" s="108" t="s">
        <v>574</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574</v>
      </c>
      <c r="Q16" s="109"/>
      <c r="R16" s="109"/>
      <c r="S16" s="109"/>
      <c r="T16" s="109"/>
      <c r="U16" s="109"/>
      <c r="V16" s="110"/>
      <c r="W16" s="108" t="s">
        <v>574</v>
      </c>
      <c r="X16" s="109"/>
      <c r="Y16" s="109"/>
      <c r="Z16" s="109"/>
      <c r="AA16" s="109"/>
      <c r="AB16" s="109"/>
      <c r="AC16" s="110"/>
      <c r="AD16" s="108" t="s">
        <v>574</v>
      </c>
      <c r="AE16" s="109"/>
      <c r="AF16" s="109"/>
      <c r="AG16" s="109"/>
      <c r="AH16" s="109"/>
      <c r="AI16" s="109"/>
      <c r="AJ16" s="110"/>
      <c r="AK16" s="108" t="s">
        <v>574</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574</v>
      </c>
      <c r="Q17" s="109"/>
      <c r="R17" s="109"/>
      <c r="S17" s="109"/>
      <c r="T17" s="109"/>
      <c r="U17" s="109"/>
      <c r="V17" s="110"/>
      <c r="W17" s="108" t="s">
        <v>574</v>
      </c>
      <c r="X17" s="109"/>
      <c r="Y17" s="109"/>
      <c r="Z17" s="109"/>
      <c r="AA17" s="109"/>
      <c r="AB17" s="109"/>
      <c r="AC17" s="110"/>
      <c r="AD17" s="108" t="s">
        <v>574</v>
      </c>
      <c r="AE17" s="109"/>
      <c r="AF17" s="109"/>
      <c r="AG17" s="109"/>
      <c r="AH17" s="109"/>
      <c r="AI17" s="109"/>
      <c r="AJ17" s="110"/>
      <c r="AK17" s="108" t="s">
        <v>574</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16</v>
      </c>
      <c r="Q18" s="115"/>
      <c r="R18" s="115"/>
      <c r="S18" s="115"/>
      <c r="T18" s="115"/>
      <c r="U18" s="115"/>
      <c r="V18" s="116"/>
      <c r="W18" s="114">
        <f>SUM(W13:AC17)</f>
        <v>16</v>
      </c>
      <c r="X18" s="115"/>
      <c r="Y18" s="115"/>
      <c r="Z18" s="115"/>
      <c r="AA18" s="115"/>
      <c r="AB18" s="115"/>
      <c r="AC18" s="116"/>
      <c r="AD18" s="114">
        <f>SUM(AD13:AJ17)</f>
        <v>14</v>
      </c>
      <c r="AE18" s="115"/>
      <c r="AF18" s="115"/>
      <c r="AG18" s="115"/>
      <c r="AH18" s="115"/>
      <c r="AI18" s="115"/>
      <c r="AJ18" s="116"/>
      <c r="AK18" s="114">
        <f>SUM(AK13:AQ17)</f>
        <v>12</v>
      </c>
      <c r="AL18" s="115"/>
      <c r="AM18" s="115"/>
      <c r="AN18" s="115"/>
      <c r="AO18" s="115"/>
      <c r="AP18" s="115"/>
      <c r="AQ18" s="116"/>
      <c r="AR18" s="114">
        <f>SUM(AR13:AX17)</f>
        <v>11</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15</v>
      </c>
      <c r="Q19" s="109"/>
      <c r="R19" s="109"/>
      <c r="S19" s="109"/>
      <c r="T19" s="109"/>
      <c r="U19" s="109"/>
      <c r="V19" s="110"/>
      <c r="W19" s="108">
        <v>15</v>
      </c>
      <c r="X19" s="109"/>
      <c r="Y19" s="109"/>
      <c r="Z19" s="109"/>
      <c r="AA19" s="109"/>
      <c r="AB19" s="109"/>
      <c r="AC19" s="110"/>
      <c r="AD19" s="108">
        <v>12</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0.9375</v>
      </c>
      <c r="Q20" s="539"/>
      <c r="R20" s="539"/>
      <c r="S20" s="539"/>
      <c r="T20" s="539"/>
      <c r="U20" s="539"/>
      <c r="V20" s="539"/>
      <c r="W20" s="539">
        <f t="shared" ref="W20" si="0">IF(W18=0, "-", SUM(W19)/W18)</f>
        <v>0.9375</v>
      </c>
      <c r="X20" s="539"/>
      <c r="Y20" s="539"/>
      <c r="Z20" s="539"/>
      <c r="AA20" s="539"/>
      <c r="AB20" s="539"/>
      <c r="AC20" s="539"/>
      <c r="AD20" s="539">
        <f t="shared" ref="AD20" si="1">IF(AD18=0, "-", SUM(AD19)/AD18)</f>
        <v>0.8571428571428571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0.9375</v>
      </c>
      <c r="Q21" s="539"/>
      <c r="R21" s="539"/>
      <c r="S21" s="539"/>
      <c r="T21" s="539"/>
      <c r="U21" s="539"/>
      <c r="V21" s="539"/>
      <c r="W21" s="539">
        <f t="shared" ref="W21" si="2">IF(W19=0, "-", SUM(W19)/SUM(W13,W14))</f>
        <v>0.9375</v>
      </c>
      <c r="X21" s="539"/>
      <c r="Y21" s="539"/>
      <c r="Z21" s="539"/>
      <c r="AA21" s="539"/>
      <c r="AB21" s="539"/>
      <c r="AC21" s="539"/>
      <c r="AD21" s="539">
        <f t="shared" ref="AD21" si="3">IF(AD19=0, "-", SUM(AD19)/SUM(AD13,AD14))</f>
        <v>0.8571428571428571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10</v>
      </c>
      <c r="Q23" s="106"/>
      <c r="R23" s="106"/>
      <c r="S23" s="106"/>
      <c r="T23" s="106"/>
      <c r="U23" s="106"/>
      <c r="V23" s="107"/>
      <c r="W23" s="105">
        <v>10</v>
      </c>
      <c r="X23" s="106"/>
      <c r="Y23" s="106"/>
      <c r="Z23" s="106"/>
      <c r="AA23" s="106"/>
      <c r="AB23" s="106"/>
      <c r="AC23" s="107"/>
      <c r="AD23" s="209" t="s">
        <v>636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1</v>
      </c>
      <c r="Q24" s="109"/>
      <c r="R24" s="109"/>
      <c r="S24" s="109"/>
      <c r="T24" s="109"/>
      <c r="U24" s="109"/>
      <c r="V24" s="110"/>
      <c r="W24" s="108">
        <v>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0.1</v>
      </c>
      <c r="Q25" s="109"/>
      <c r="R25" s="109"/>
      <c r="S25" s="109"/>
      <c r="T25" s="109"/>
      <c r="U25" s="109"/>
      <c r="V25" s="110"/>
      <c r="W25" s="108">
        <v>0.1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581</v>
      </c>
      <c r="H26" s="190"/>
      <c r="I26" s="190"/>
      <c r="J26" s="190"/>
      <c r="K26" s="190"/>
      <c r="L26" s="190"/>
      <c r="M26" s="190"/>
      <c r="N26" s="190"/>
      <c r="O26" s="191"/>
      <c r="P26" s="108">
        <v>0.1</v>
      </c>
      <c r="Q26" s="109"/>
      <c r="R26" s="109"/>
      <c r="S26" s="109"/>
      <c r="T26" s="109"/>
      <c r="U26" s="109"/>
      <c r="V26" s="110"/>
      <c r="W26" s="108">
        <v>0</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36" hidden="1" customHeight="1" x14ac:dyDescent="0.15">
      <c r="A28" s="201"/>
      <c r="B28" s="202"/>
      <c r="C28" s="202"/>
      <c r="D28" s="202"/>
      <c r="E28" s="202"/>
      <c r="F28" s="203"/>
      <c r="G28" s="192" t="s">
        <v>461</v>
      </c>
      <c r="H28" s="193"/>
      <c r="I28" s="193"/>
      <c r="J28" s="193"/>
      <c r="K28" s="193"/>
      <c r="L28" s="193"/>
      <c r="M28" s="193"/>
      <c r="N28" s="193"/>
      <c r="O28" s="194"/>
      <c r="P28" s="114">
        <f>P29-SUM(P23:P27)</f>
        <v>0.80000000000000071</v>
      </c>
      <c r="Q28" s="115"/>
      <c r="R28" s="115"/>
      <c r="S28" s="115"/>
      <c r="T28" s="115"/>
      <c r="U28" s="115"/>
      <c r="V28" s="116"/>
      <c r="W28" s="114">
        <f>W29-SUM(W23:W27)</f>
        <v>-9.9999999999999645E-2</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12</v>
      </c>
      <c r="Q29" s="109"/>
      <c r="R29" s="109"/>
      <c r="S29" s="109"/>
      <c r="T29" s="109"/>
      <c r="U29" s="109"/>
      <c r="V29" s="110"/>
      <c r="W29" s="227">
        <f>AR13</f>
        <v>11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v>33</v>
      </c>
      <c r="AV31" s="271"/>
      <c r="AW31" s="379" t="s">
        <v>300</v>
      </c>
      <c r="AX31" s="380"/>
    </row>
    <row r="32" spans="1:50" ht="23.25" customHeight="1" x14ac:dyDescent="0.15">
      <c r="A32" s="515"/>
      <c r="B32" s="513"/>
      <c r="C32" s="513"/>
      <c r="D32" s="513"/>
      <c r="E32" s="513"/>
      <c r="F32" s="514"/>
      <c r="G32" s="540" t="s">
        <v>582</v>
      </c>
      <c r="H32" s="541"/>
      <c r="I32" s="541"/>
      <c r="J32" s="541"/>
      <c r="K32" s="541"/>
      <c r="L32" s="541"/>
      <c r="M32" s="541"/>
      <c r="N32" s="541"/>
      <c r="O32" s="542"/>
      <c r="P32" s="161" t="s">
        <v>583</v>
      </c>
      <c r="Q32" s="161"/>
      <c r="R32" s="161"/>
      <c r="S32" s="161"/>
      <c r="T32" s="161"/>
      <c r="U32" s="161"/>
      <c r="V32" s="161"/>
      <c r="W32" s="161"/>
      <c r="X32" s="231"/>
      <c r="Y32" s="338" t="s">
        <v>12</v>
      </c>
      <c r="Z32" s="549"/>
      <c r="AA32" s="550"/>
      <c r="AB32" s="551" t="s">
        <v>584</v>
      </c>
      <c r="AC32" s="551"/>
      <c r="AD32" s="551"/>
      <c r="AE32" s="364" t="s">
        <v>585</v>
      </c>
      <c r="AF32" s="365"/>
      <c r="AG32" s="365"/>
      <c r="AH32" s="365"/>
      <c r="AI32" s="364">
        <v>4</v>
      </c>
      <c r="AJ32" s="365"/>
      <c r="AK32" s="365"/>
      <c r="AL32" s="365"/>
      <c r="AM32" s="364">
        <v>4</v>
      </c>
      <c r="AN32" s="365"/>
      <c r="AO32" s="365"/>
      <c r="AP32" s="365"/>
      <c r="AQ32" s="111"/>
      <c r="AR32" s="112"/>
      <c r="AS32" s="112"/>
      <c r="AT32" s="113"/>
      <c r="AU32" s="365"/>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584</v>
      </c>
      <c r="AC33" s="522"/>
      <c r="AD33" s="522"/>
      <c r="AE33" s="364" t="s">
        <v>585</v>
      </c>
      <c r="AF33" s="365"/>
      <c r="AG33" s="365"/>
      <c r="AH33" s="365"/>
      <c r="AI33" s="364">
        <v>4</v>
      </c>
      <c r="AJ33" s="365"/>
      <c r="AK33" s="365"/>
      <c r="AL33" s="365"/>
      <c r="AM33" s="364">
        <v>4</v>
      </c>
      <c r="AN33" s="365"/>
      <c r="AO33" s="365"/>
      <c r="AP33" s="365"/>
      <c r="AQ33" s="111"/>
      <c r="AR33" s="112"/>
      <c r="AS33" s="112"/>
      <c r="AT33" s="113"/>
      <c r="AU33" s="365">
        <v>20</v>
      </c>
      <c r="AV33" s="365"/>
      <c r="AW33" s="365"/>
      <c r="AX33" s="367"/>
    </row>
    <row r="34" spans="1:50" ht="63"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585</v>
      </c>
      <c r="AF34" s="365"/>
      <c r="AG34" s="365"/>
      <c r="AH34" s="365"/>
      <c r="AI34" s="364">
        <v>100</v>
      </c>
      <c r="AJ34" s="365"/>
      <c r="AK34" s="365"/>
      <c r="AL34" s="365"/>
      <c r="AM34" s="364">
        <v>100</v>
      </c>
      <c r="AN34" s="365"/>
      <c r="AO34" s="365"/>
      <c r="AP34" s="365"/>
      <c r="AQ34" s="111"/>
      <c r="AR34" s="112"/>
      <c r="AS34" s="112"/>
      <c r="AT34" s="113"/>
      <c r="AU34" s="365"/>
      <c r="AV34" s="365"/>
      <c r="AW34" s="365"/>
      <c r="AX34" s="367"/>
    </row>
    <row r="35" spans="1:50" ht="23.25" customHeight="1" x14ac:dyDescent="0.15">
      <c r="A35" s="897" t="s">
        <v>506</v>
      </c>
      <c r="B35" s="898"/>
      <c r="C35" s="898"/>
      <c r="D35" s="898"/>
      <c r="E35" s="898"/>
      <c r="F35" s="899"/>
      <c r="G35" s="903" t="s">
        <v>586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587</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584</v>
      </c>
      <c r="AC101" s="551"/>
      <c r="AD101" s="551"/>
      <c r="AE101" s="364">
        <v>46</v>
      </c>
      <c r="AF101" s="365"/>
      <c r="AG101" s="365"/>
      <c r="AH101" s="366"/>
      <c r="AI101" s="364">
        <v>56</v>
      </c>
      <c r="AJ101" s="365"/>
      <c r="AK101" s="365"/>
      <c r="AL101" s="366"/>
      <c r="AM101" s="364">
        <v>65</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584</v>
      </c>
      <c r="AC102" s="551"/>
      <c r="AD102" s="551"/>
      <c r="AE102" s="358">
        <v>45</v>
      </c>
      <c r="AF102" s="358"/>
      <c r="AG102" s="358"/>
      <c r="AH102" s="358"/>
      <c r="AI102" s="358">
        <v>54</v>
      </c>
      <c r="AJ102" s="358"/>
      <c r="AK102" s="358"/>
      <c r="AL102" s="358"/>
      <c r="AM102" s="358">
        <v>63</v>
      </c>
      <c r="AN102" s="358"/>
      <c r="AO102" s="358"/>
      <c r="AP102" s="358"/>
      <c r="AQ102" s="814">
        <v>72</v>
      </c>
      <c r="AR102" s="815"/>
      <c r="AS102" s="815"/>
      <c r="AT102" s="816"/>
      <c r="AU102" s="814">
        <v>81</v>
      </c>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customHeight="1" x14ac:dyDescent="0.15">
      <c r="A104" s="491"/>
      <c r="B104" s="492"/>
      <c r="C104" s="492"/>
      <c r="D104" s="492"/>
      <c r="E104" s="492"/>
      <c r="F104" s="493"/>
      <c r="G104" s="161" t="s">
        <v>588</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589</v>
      </c>
      <c r="AC104" s="472"/>
      <c r="AD104" s="473"/>
      <c r="AE104" s="364">
        <v>485</v>
      </c>
      <c r="AF104" s="365"/>
      <c r="AG104" s="365"/>
      <c r="AH104" s="366"/>
      <c r="AI104" s="364">
        <v>551</v>
      </c>
      <c r="AJ104" s="365"/>
      <c r="AK104" s="365"/>
      <c r="AL104" s="366"/>
      <c r="AM104" s="364">
        <v>686</v>
      </c>
      <c r="AN104" s="365"/>
      <c r="AO104" s="365"/>
      <c r="AP104" s="366"/>
      <c r="AQ104" s="364"/>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589</v>
      </c>
      <c r="AC105" s="407"/>
      <c r="AD105" s="408"/>
      <c r="AE105" s="358">
        <v>335</v>
      </c>
      <c r="AF105" s="358"/>
      <c r="AG105" s="358"/>
      <c r="AH105" s="358"/>
      <c r="AI105" s="358">
        <v>402</v>
      </c>
      <c r="AJ105" s="358"/>
      <c r="AK105" s="358"/>
      <c r="AL105" s="358"/>
      <c r="AM105" s="358">
        <v>469</v>
      </c>
      <c r="AN105" s="358"/>
      <c r="AO105" s="358"/>
      <c r="AP105" s="358"/>
      <c r="AQ105" s="364">
        <v>536</v>
      </c>
      <c r="AR105" s="365"/>
      <c r="AS105" s="365"/>
      <c r="AT105" s="366"/>
      <c r="AU105" s="814">
        <v>603</v>
      </c>
      <c r="AV105" s="815"/>
      <c r="AW105" s="815"/>
      <c r="AX105" s="816"/>
    </row>
    <row r="106" spans="1:60" ht="31.5"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customHeight="1" x14ac:dyDescent="0.15">
      <c r="A107" s="491"/>
      <c r="B107" s="492"/>
      <c r="C107" s="492"/>
      <c r="D107" s="492"/>
      <c r="E107" s="492"/>
      <c r="F107" s="493"/>
      <c r="G107" s="161" t="s">
        <v>590</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591</v>
      </c>
      <c r="AC107" s="472"/>
      <c r="AD107" s="473"/>
      <c r="AE107" s="358">
        <v>2089</v>
      </c>
      <c r="AF107" s="358"/>
      <c r="AG107" s="358"/>
      <c r="AH107" s="358"/>
      <c r="AI107" s="358">
        <v>2153</v>
      </c>
      <c r="AJ107" s="358"/>
      <c r="AK107" s="358"/>
      <c r="AL107" s="358"/>
      <c r="AM107" s="358">
        <v>2233</v>
      </c>
      <c r="AN107" s="358"/>
      <c r="AO107" s="358"/>
      <c r="AP107" s="358"/>
      <c r="AQ107" s="364"/>
      <c r="AR107" s="365"/>
      <c r="AS107" s="365"/>
      <c r="AT107" s="366"/>
      <c r="AU107" s="364"/>
      <c r="AV107" s="365"/>
      <c r="AW107" s="365"/>
      <c r="AX107" s="366"/>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591</v>
      </c>
      <c r="AC108" s="407"/>
      <c r="AD108" s="408"/>
      <c r="AE108" s="358">
        <v>2100</v>
      </c>
      <c r="AF108" s="358"/>
      <c r="AG108" s="358"/>
      <c r="AH108" s="358"/>
      <c r="AI108" s="358">
        <v>2200</v>
      </c>
      <c r="AJ108" s="358"/>
      <c r="AK108" s="358"/>
      <c r="AL108" s="358"/>
      <c r="AM108" s="358">
        <v>2250</v>
      </c>
      <c r="AN108" s="358"/>
      <c r="AO108" s="358"/>
      <c r="AP108" s="358"/>
      <c r="AQ108" s="364">
        <v>2300</v>
      </c>
      <c r="AR108" s="365"/>
      <c r="AS108" s="365"/>
      <c r="AT108" s="366"/>
      <c r="AU108" s="814">
        <v>2350</v>
      </c>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593</v>
      </c>
      <c r="AC116" s="301"/>
      <c r="AD116" s="302"/>
      <c r="AE116" s="358">
        <v>3.9</v>
      </c>
      <c r="AF116" s="358"/>
      <c r="AG116" s="358"/>
      <c r="AH116" s="358"/>
      <c r="AI116" s="358">
        <v>4.7</v>
      </c>
      <c r="AJ116" s="358"/>
      <c r="AK116" s="358"/>
      <c r="AL116" s="358"/>
      <c r="AM116" s="358">
        <v>4</v>
      </c>
      <c r="AN116" s="358"/>
      <c r="AO116" s="358"/>
      <c r="AP116" s="358"/>
      <c r="AQ116" s="364">
        <v>3.3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594</v>
      </c>
      <c r="AC117" s="342"/>
      <c r="AD117" s="343"/>
      <c r="AE117" s="306" t="s">
        <v>595</v>
      </c>
      <c r="AF117" s="306"/>
      <c r="AG117" s="306"/>
      <c r="AH117" s="306"/>
      <c r="AI117" s="306" t="s">
        <v>596</v>
      </c>
      <c r="AJ117" s="306"/>
      <c r="AK117" s="306"/>
      <c r="AL117" s="306"/>
      <c r="AM117" s="306" t="s">
        <v>597</v>
      </c>
      <c r="AN117" s="306"/>
      <c r="AO117" s="306"/>
      <c r="AP117" s="306"/>
      <c r="AQ117" s="306" t="s">
        <v>630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598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4"/>
      <c r="B134" s="252"/>
      <c r="C134" s="251"/>
      <c r="D134" s="252"/>
      <c r="E134" s="251"/>
      <c r="F134" s="314"/>
      <c r="G134" s="230" t="s">
        <v>635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600</v>
      </c>
      <c r="AC134" s="221"/>
      <c r="AD134" s="221"/>
      <c r="AE134" s="266">
        <v>8</v>
      </c>
      <c r="AF134" s="112"/>
      <c r="AG134" s="112"/>
      <c r="AH134" s="112"/>
      <c r="AI134" s="266">
        <v>8</v>
      </c>
      <c r="AJ134" s="112"/>
      <c r="AK134" s="112"/>
      <c r="AL134" s="112"/>
      <c r="AM134" s="266" t="s">
        <v>585</v>
      </c>
      <c r="AN134" s="112"/>
      <c r="AO134" s="112"/>
      <c r="AP134" s="112"/>
      <c r="AQ134" s="266"/>
      <c r="AR134" s="112"/>
      <c r="AS134" s="112"/>
      <c r="AT134" s="112"/>
      <c r="AU134" s="266"/>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601</v>
      </c>
      <c r="AC135" s="133"/>
      <c r="AD135" s="133"/>
      <c r="AE135" s="266">
        <v>15</v>
      </c>
      <c r="AF135" s="112"/>
      <c r="AG135" s="112"/>
      <c r="AH135" s="112"/>
      <c r="AI135" s="266">
        <v>15</v>
      </c>
      <c r="AJ135" s="112"/>
      <c r="AK135" s="112"/>
      <c r="AL135" s="112"/>
      <c r="AM135" s="266">
        <v>15</v>
      </c>
      <c r="AN135" s="112"/>
      <c r="AO135" s="112"/>
      <c r="AP135" s="112"/>
      <c r="AQ135" s="266"/>
      <c r="AR135" s="112"/>
      <c r="AS135" s="112"/>
      <c r="AT135" s="112"/>
      <c r="AU135" s="266"/>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4"/>
      <c r="B430" s="252"/>
      <c r="C430" s="249" t="s">
        <v>562</v>
      </c>
      <c r="D430" s="250"/>
      <c r="E430" s="238" t="s">
        <v>546</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thickBot="1" x14ac:dyDescent="0.2">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9.950000000000003"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603</v>
      </c>
      <c r="AE702" s="896"/>
      <c r="AF702" s="896"/>
      <c r="AG702" s="885" t="s">
        <v>604</v>
      </c>
      <c r="AH702" s="886"/>
      <c r="AI702" s="886"/>
      <c r="AJ702" s="886"/>
      <c r="AK702" s="886"/>
      <c r="AL702" s="886"/>
      <c r="AM702" s="886"/>
      <c r="AN702" s="886"/>
      <c r="AO702" s="886"/>
      <c r="AP702" s="886"/>
      <c r="AQ702" s="886"/>
      <c r="AR702" s="886"/>
      <c r="AS702" s="886"/>
      <c r="AT702" s="886"/>
      <c r="AU702" s="886"/>
      <c r="AV702" s="886"/>
      <c r="AW702" s="886"/>
      <c r="AX702" s="887"/>
    </row>
    <row r="703" spans="1:50" ht="39.950000000000003"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603</v>
      </c>
      <c r="AE703" s="155"/>
      <c r="AF703" s="155"/>
      <c r="AG703" s="664" t="s">
        <v>605</v>
      </c>
      <c r="AH703" s="665"/>
      <c r="AI703" s="665"/>
      <c r="AJ703" s="665"/>
      <c r="AK703" s="665"/>
      <c r="AL703" s="665"/>
      <c r="AM703" s="665"/>
      <c r="AN703" s="665"/>
      <c r="AO703" s="665"/>
      <c r="AP703" s="665"/>
      <c r="AQ703" s="665"/>
      <c r="AR703" s="665"/>
      <c r="AS703" s="665"/>
      <c r="AT703" s="665"/>
      <c r="AU703" s="665"/>
      <c r="AV703" s="665"/>
      <c r="AW703" s="665"/>
      <c r="AX703" s="666"/>
    </row>
    <row r="704" spans="1:50" ht="39.950000000000003"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603</v>
      </c>
      <c r="AE704" s="586"/>
      <c r="AF704" s="586"/>
      <c r="AG704" s="428" t="s">
        <v>606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603</v>
      </c>
      <c r="AE705" s="733"/>
      <c r="AF705" s="733"/>
      <c r="AG705" s="160" t="s">
        <v>608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609</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50.1"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603</v>
      </c>
      <c r="AE709" s="155"/>
      <c r="AF709" s="155"/>
      <c r="AG709" s="664" t="s">
        <v>632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609</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50.1"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603</v>
      </c>
      <c r="AE711" s="155"/>
      <c r="AF711" s="155"/>
      <c r="AG711" s="664" t="s">
        <v>610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609</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609</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50.1"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603</v>
      </c>
      <c r="AE714" s="592"/>
      <c r="AF714" s="593"/>
      <c r="AG714" s="689" t="s">
        <v>611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603</v>
      </c>
      <c r="AE715" s="668"/>
      <c r="AF715" s="777"/>
      <c r="AG715" s="526" t="s">
        <v>612</v>
      </c>
      <c r="AH715" s="527"/>
      <c r="AI715" s="527"/>
      <c r="AJ715" s="527"/>
      <c r="AK715" s="527"/>
      <c r="AL715" s="527"/>
      <c r="AM715" s="527"/>
      <c r="AN715" s="527"/>
      <c r="AO715" s="527"/>
      <c r="AP715" s="527"/>
      <c r="AQ715" s="527"/>
      <c r="AR715" s="527"/>
      <c r="AS715" s="527"/>
      <c r="AT715" s="527"/>
      <c r="AU715" s="527"/>
      <c r="AV715" s="527"/>
      <c r="AW715" s="527"/>
      <c r="AX715" s="528"/>
    </row>
    <row r="716" spans="1:50" ht="50.1"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603</v>
      </c>
      <c r="AE716" s="759"/>
      <c r="AF716" s="759"/>
      <c r="AG716" s="664" t="s">
        <v>613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603</v>
      </c>
      <c r="AE717" s="155"/>
      <c r="AF717" s="155"/>
      <c r="AG717" s="664" t="s">
        <v>614</v>
      </c>
      <c r="AH717" s="665"/>
      <c r="AI717" s="665"/>
      <c r="AJ717" s="665"/>
      <c r="AK717" s="665"/>
      <c r="AL717" s="665"/>
      <c r="AM717" s="665"/>
      <c r="AN717" s="665"/>
      <c r="AO717" s="665"/>
      <c r="AP717" s="665"/>
      <c r="AQ717" s="665"/>
      <c r="AR717" s="665"/>
      <c r="AS717" s="665"/>
      <c r="AT717" s="665"/>
      <c r="AU717" s="665"/>
      <c r="AV717" s="665"/>
      <c r="AW717" s="665"/>
      <c r="AX717" s="666"/>
    </row>
    <row r="718" spans="1:50" ht="50.1"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603</v>
      </c>
      <c r="AE718" s="155"/>
      <c r="AF718" s="155"/>
      <c r="AG718" s="163" t="s">
        <v>631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609</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615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633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637</v>
      </c>
      <c r="B733" s="750"/>
      <c r="C733" s="750"/>
      <c r="D733" s="750"/>
      <c r="E733" s="751"/>
      <c r="F733" s="766" t="s">
        <v>638</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621</v>
      </c>
      <c r="F737" s="122"/>
      <c r="G737" s="122"/>
      <c r="H737" s="122"/>
      <c r="I737" s="122"/>
      <c r="J737" s="122"/>
      <c r="K737" s="122"/>
      <c r="L737" s="122"/>
      <c r="M737" s="122"/>
      <c r="N737" s="101" t="s">
        <v>543</v>
      </c>
      <c r="O737" s="101"/>
      <c r="P737" s="101"/>
      <c r="Q737" s="101"/>
      <c r="R737" s="122" t="s">
        <v>622</v>
      </c>
      <c r="S737" s="122"/>
      <c r="T737" s="122"/>
      <c r="U737" s="122"/>
      <c r="V737" s="122"/>
      <c r="W737" s="122"/>
      <c r="X737" s="122"/>
      <c r="Y737" s="122"/>
      <c r="Z737" s="122"/>
      <c r="AA737" s="101" t="s">
        <v>542</v>
      </c>
      <c r="AB737" s="101"/>
      <c r="AC737" s="101"/>
      <c r="AD737" s="101"/>
      <c r="AE737" s="122" t="s">
        <v>623</v>
      </c>
      <c r="AF737" s="122"/>
      <c r="AG737" s="122"/>
      <c r="AH737" s="122"/>
      <c r="AI737" s="122"/>
      <c r="AJ737" s="122"/>
      <c r="AK737" s="122"/>
      <c r="AL737" s="122"/>
      <c r="AM737" s="122"/>
      <c r="AN737" s="101" t="s">
        <v>541</v>
      </c>
      <c r="AO737" s="101"/>
      <c r="AP737" s="101"/>
      <c r="AQ737" s="101"/>
      <c r="AR737" s="102" t="s">
        <v>624</v>
      </c>
      <c r="AS737" s="103"/>
      <c r="AT737" s="103"/>
      <c r="AU737" s="103"/>
      <c r="AV737" s="103"/>
      <c r="AW737" s="103"/>
      <c r="AX737" s="104"/>
      <c r="AY737" s="89"/>
      <c r="AZ737" s="89"/>
    </row>
    <row r="738" spans="1:52" ht="24.75" customHeight="1" x14ac:dyDescent="0.15">
      <c r="A738" s="123" t="s">
        <v>540</v>
      </c>
      <c r="B738" s="124"/>
      <c r="C738" s="124"/>
      <c r="D738" s="125"/>
      <c r="E738" s="122" t="s">
        <v>625</v>
      </c>
      <c r="F738" s="122"/>
      <c r="G738" s="122"/>
      <c r="H738" s="122"/>
      <c r="I738" s="122"/>
      <c r="J738" s="122"/>
      <c r="K738" s="122"/>
      <c r="L738" s="122"/>
      <c r="M738" s="122"/>
      <c r="N738" s="101" t="s">
        <v>539</v>
      </c>
      <c r="O738" s="101"/>
      <c r="P738" s="101"/>
      <c r="Q738" s="101"/>
      <c r="R738" s="122" t="s">
        <v>626</v>
      </c>
      <c r="S738" s="122"/>
      <c r="T738" s="122"/>
      <c r="U738" s="122"/>
      <c r="V738" s="122"/>
      <c r="W738" s="122"/>
      <c r="X738" s="122"/>
      <c r="Y738" s="122"/>
      <c r="Z738" s="122"/>
      <c r="AA738" s="101" t="s">
        <v>538</v>
      </c>
      <c r="AB738" s="101"/>
      <c r="AC738" s="101"/>
      <c r="AD738" s="101"/>
      <c r="AE738" s="122" t="s">
        <v>627</v>
      </c>
      <c r="AF738" s="122"/>
      <c r="AG738" s="122"/>
      <c r="AH738" s="122"/>
      <c r="AI738" s="122"/>
      <c r="AJ738" s="122"/>
      <c r="AK738" s="122"/>
      <c r="AL738" s="122"/>
      <c r="AM738" s="122"/>
      <c r="AN738" s="101" t="s">
        <v>534</v>
      </c>
      <c r="AO738" s="101"/>
      <c r="AP738" s="101"/>
      <c r="AQ738" s="101"/>
      <c r="AR738" s="102" t="s">
        <v>628</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383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617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618</v>
      </c>
      <c r="H781" s="450"/>
      <c r="I781" s="450"/>
      <c r="J781" s="450"/>
      <c r="K781" s="451"/>
      <c r="L781" s="452" t="s">
        <v>619</v>
      </c>
      <c r="M781" s="453"/>
      <c r="N781" s="453"/>
      <c r="O781" s="453"/>
      <c r="P781" s="453"/>
      <c r="Q781" s="453"/>
      <c r="R781" s="453"/>
      <c r="S781" s="453"/>
      <c r="T781" s="453"/>
      <c r="U781" s="453"/>
      <c r="V781" s="453"/>
      <c r="W781" s="453"/>
      <c r="X781" s="454"/>
      <c r="Y781" s="455">
        <v>12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620</v>
      </c>
      <c r="D837" s="418"/>
      <c r="E837" s="418"/>
      <c r="F837" s="418"/>
      <c r="G837" s="418"/>
      <c r="H837" s="418"/>
      <c r="I837" s="418"/>
      <c r="J837" s="419">
        <v>4010001095836</v>
      </c>
      <c r="K837" s="420"/>
      <c r="L837" s="420"/>
      <c r="M837" s="420"/>
      <c r="N837" s="420"/>
      <c r="O837" s="420"/>
      <c r="P837" s="425" t="s">
        <v>629</v>
      </c>
      <c r="Q837" s="317"/>
      <c r="R837" s="317"/>
      <c r="S837" s="317"/>
      <c r="T837" s="317"/>
      <c r="U837" s="317"/>
      <c r="V837" s="317"/>
      <c r="W837" s="317"/>
      <c r="X837" s="317"/>
      <c r="Y837" s="318">
        <v>12</v>
      </c>
      <c r="Z837" s="319"/>
      <c r="AA837" s="319"/>
      <c r="AB837" s="320"/>
      <c r="AC837" s="328" t="s">
        <v>502</v>
      </c>
      <c r="AD837" s="423"/>
      <c r="AE837" s="423"/>
      <c r="AF837" s="423"/>
      <c r="AG837" s="423"/>
      <c r="AH837" s="421">
        <v>2</v>
      </c>
      <c r="AI837" s="422"/>
      <c r="AJ837" s="422"/>
      <c r="AK837" s="422"/>
      <c r="AL837" s="325">
        <v>99.6</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5 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E134 AI134">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5" max="49" man="1"/>
    <brk id="714" max="49" man="1"/>
    <brk id="739"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603</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603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1" sqref="G21:AX2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Y14" sqref="Y14:AB1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2019-08-22T05:09:33Z</cp:lastPrinted>
  <dcterms:created xsi:type="dcterms:W3CDTF">2012-03-13T00:50:25Z</dcterms:created>
  <dcterms:modified xsi:type="dcterms:W3CDTF">2019-08-22T08:48:58Z</dcterms:modified>
</cp:coreProperties>
</file>