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<sst xmlns="http://schemas.openxmlformats.org/spreadsheetml/2006/main" count="2149" uniqueCount="512">
  <si>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</si>
  <si>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</si>
  <si>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</si>
  <si>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</si>
  <si>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</si>
  <si>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</si>
  <si>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</si>
  <si>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</si>
  <si>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</si>
  <si>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</si>
  <si>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</si>
  <si>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</si>
  <si>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</si>
  <si>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</si>
  <si>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</si>
  <si>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</si>
  <si>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</si>
  <si>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</si>
  <si>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</si>
  <si>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</si>
  <si>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</si>
  <si>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</si>
  <si>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</si>
  <si>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</si>
  <si>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</si>
  <si>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</si>
  <si>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</si>
  <si>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</si>
  <si>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</si>
  <si>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</si>
  <si>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</si>
  <si>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</si>
  <si>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</si>
  <si>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</si>
  <si>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</si>
  <si>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</si>
  <si>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</si>
  <si>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</si>
  <si>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</si>
  <si>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</si>
  <si>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</si>
  <si>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</si>
  <si>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</si>
  <si>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</si>
  <si>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</si>
  <si>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</si>
  <si>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</si>
  <si>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</si>
  <si>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</si>
  <si>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</si>
  <si>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</si>
  <si>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</si>
  <si>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</si>
  <si>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</si>
  <si>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</si>
  <si>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</si>
  <si>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</si>
  <si>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</si>
  <si>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</si>
  <si>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</si>
  <si>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</si>
  <si>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</si>
  <si>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</si>
  <si>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</si>
  <si>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</si>
  <si>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</si>
  <si>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</si>
  <si>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</si>
  <si>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</si>
  <si>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</si>
  <si>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</si>
  <si>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</si>
  <si>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</si>
  <si>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</si>
  <si>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</si>
  <si>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</si>
  <si>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</si>
  <si>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</si>
  <si>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</si>
  <si>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</si>
  <si>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</si>
  <si>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</si>
  <si>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</si>
  <si>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</si>
  <si>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</si>
  <si>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</si>
  <si>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</si>
  <si>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</si>
  <si>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</si>
  <si>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</si>
  <si>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</si>
  <si>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</si>
  <si>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</si>
  <si>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</si>
  <si>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</si>
  <si>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</si>
  <si>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</si>
  <si>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</si>
  <si>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</si>
  <si>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</si>
  <si>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</si>
  <si>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</si>
  <si>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</si>
  <si>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</si>
  <si>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</si>
  <si>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</si>
  <si>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</si>
  <si>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</si>
  <si>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</si>
  <si>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</si>
  <si>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</si>
  <si>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</si>
  <si>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</si>
  <si>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</si>
  <si>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</si>
  <si>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</si>
  <si>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</si>
  <si>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</si>
  <si>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</si>
  <si>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</si>
  <si>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</si>
  <si>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</si>
  <si>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</si>
  <si>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</si>
  <si>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</si>
  <si>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</si>
  <si>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</si>
  <si>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</si>
  <si>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</si>
  <si>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</si>
  <si>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</si>
  <si>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</si>
  <si>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</si>
  <si>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</si>
  <si>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</si>
  <si>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</si>
  <si>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</si>
  <si>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</si>
  <si>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</si>
  <si>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</si>
  <si>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</si>
  <si>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</si>
  <si>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</si>
  <si>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</si>
  <si>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</si>
  <si>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</si>
  <si>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</si>
  <si>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</si>
  <si>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</si>
  <si>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</si>
  <si>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</si>
  <si>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</si>
  <si>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</si>
  <si>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</si>
  <si>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</si>
  <si>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</si>
  <si>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</si>
  <si>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</si>
  <si>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</si>
  <si>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</si>
  <si>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</si>
  <si>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</si>
  <si>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</si>
  <si>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</si>
  <si>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</si>
  <si>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</si>
  <si>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</si>
  <si>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</si>
  <si>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</si>
  <si>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</si>
  <si>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</si>
  <si>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</si>
  <si>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</si>
  <si>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</si>
  <si>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</si>
  <si>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</si>
  <si>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</si>
  <si>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</si>
  <si>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</si>
  <si>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</si>
  <si>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</si>
  <si>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</si>
  <si>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</si>
  <si>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</si>
  <si>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</si>
  <si>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</si>
  <si>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</si>
  <si>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</si>
  <si>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</si>
  <si>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</si>
  <si>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</si>
  <si>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</si>
  <si>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</si>
  <si>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</si>
  <si>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</si>
  <si>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</si>
  <si>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</si>
  <si>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</si>
  <si>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</si>
  <si>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</si>
  <si>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</si>
  <si>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</si>
  <si>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</si>
  <si>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</si>
  <si>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</si>
  <si>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</si>
  <si>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</si>
  <si>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</si>
  <si>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</si>
  <si>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</si>
  <si>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</si>
  <si>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</si>
  <si>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</si>
  <si>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</si>
  <si>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</si>
  <si>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</si>
  <si>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</si>
  <si>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</si>
  <si>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</si>
  <si>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</si>
  <si>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</si>
  <si>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</si>
  <si>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</si>
  <si>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</si>
  <si>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</si>
  <si>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</si>
  <si>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</si>
  <si>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</si>
  <si>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</si>
  <si>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</si>
  <si>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</si>
  <si>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</si>
  <si>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</si>
  <si>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</si>
  <si>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</si>
  <si>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</si>
  <si>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</si>
  <si>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</si>
  <si>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</si>
  <si>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</si>
  <si>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</si>
  <si>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</si>
  <si>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</si>
  <si>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</si>
  <si>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</si>
  <si>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</si>
  <si>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</si>
  <si>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</si>
  <si>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</si>
  <si>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</si>
  <si>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</si>
  <si>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</si>
  <si>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</si>
  <si>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</si>
  <si>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</si>
  <si>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</si>
  <si>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</si>
  <si>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</si>
  <si>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</si>
  <si>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</si>
  <si>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</si>
  <si>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</si>
  <si>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</si>
  <si>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</si>
  <si>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</si>
  <si>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</si>
  <si>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</si>
  <si>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</si>
  <si>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</si>
  <si>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</si>
  <si>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</si>
  <si>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</si>
  <si>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</si>
  <si>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</si>
  <si>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</si>
  <si>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</si>
  <si>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</si>
  <si>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</si>
  <si>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</si>
  <si>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</si>
  <si>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</si>
  <si>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</si>
  <si>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</si>
  <si>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</si>
  <si>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</si>
  <si>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</si>
  <si>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</si>
  <si>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</si>
  <si>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</si>
  <si>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</si>
  <si>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</si>
  <si>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</si>
  <si>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</si>
  <si>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</si>
  <si>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</si>
  <si>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</si>
  <si>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</si>
  <si>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</si>
  <si>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</si>
  <si>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</si>
  <si>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</si>
  <si>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</si>
  <si>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</si>
  <si>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</si>
  <si>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</si>
  <si>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</si>
  <si>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</si>
  <si>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</si>
  <si>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</si>
  <si>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</si>
  <si>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</si>
  <si>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</si>
  <si>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</si>
  <si>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</si>
  <si>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</si>
  <si>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</si>
  <si>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</si>
  <si>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</si>
  <si>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</si>
  <si>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</si>
  <si>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</si>
  <si>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</si>
  <si>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</si>
  <si>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</si>
  <si>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</si>
  <si>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</si>
  <si>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</si>
  <si>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</si>
  <si>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</si>
  <si>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</si>
  <si>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</si>
  <si>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</si>
  <si>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</si>
  <si>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</si>
  <si>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</si>
  <si>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</si>
  <si>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</si>
  <si>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</si>
  <si>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</si>
  <si>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</si>
  <si>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</si>
  <si>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</si>
  <si>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</si>
  <si>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</si>
  <si>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</si>
  <si>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</si>
  <si>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</si>
  <si>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</si>
  <si>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</si>
  <si>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</si>
  <si>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</si>
  <si>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</si>
  <si>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</si>
  <si>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</si>
  <si>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</si>
  <si>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</si>
  <si>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</si>
  <si>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</si>
  <si>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</si>
  <si>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</si>
  <si>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</si>
  <si>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</si>
  <si>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</si>
  <si>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</si>
  <si>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</si>
  <si>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</si>
  <si>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</si>
  <si>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</si>
  <si>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</si>
  <si>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</si>
  <si>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</si>
  <si>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</si>
  <si>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</si>
  <si>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</si>
  <si>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</si>
  <si>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</si>
  <si>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</si>
  <si>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</si>
  <si>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</si>
  <si>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</si>
  <si>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</si>
  <si>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</si>
  <si>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</si>
  <si>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</si>
  <si>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</si>
  <si>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</si>
  <si>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</si>
  <si>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</si>
  <si>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</si>
  <si>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</si>
  <si>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</si>
  <si>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</si>
  <si>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</si>
  <si>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</si>
  <si>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</si>
  <si>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</si>
  <si>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</si>
  <si>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</si>
  <si>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</si>
  <si>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</si>
  <si>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</si>
  <si>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</si>
  <si>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</si>
  <si>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</si>
  <si>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</si>
  <si>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</si>
  <si>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</si>
  <si>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</si>
  <si>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</si>
  <si>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</si>
  <si>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</si>
  <si>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</si>
  <si>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</si>
  <si>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</si>
  <si>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</si>
  <si>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</si>
  <si>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</si>
  <si>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</si>
  <si>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</si>
  <si>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</si>
  <si>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</si>
  <si>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</si>
  <si>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</si>
  <si>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</si>
  <si>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</si>
  <si>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</si>
  <si>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</si>
  <si>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</si>
  <si>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</si>
  <si>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</si>
  <si>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</si>
  <si>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</si>
  <si>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</si>
  <si>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</si>
  <si>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</si>
  <si>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</si>
  <si>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</si>
  <si>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</si>
  <si>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</si>
  <si>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</si>
  <si>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</si>
  <si>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</si>
  <si>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</si>
  <si>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</si>
  <si>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</si>
  <si>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</si>
  <si>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</si>
  <si>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</si>
  <si>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</si>
  <si>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</si>
  <si>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</si>
  <si>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</si>
  <si>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</si>
  <si>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</si>
  <si>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</si>
  <si>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</si>
  <si>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</si>
  <si>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</si>
  <si>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</si>
  <si>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</si>
  <si>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</si>
  <si>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</si>
  <si>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</si>
  <si>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</si>
  <si>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</si>
  <si>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</si>
  <si>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</si>
  <si>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</si>
  <si>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</si>
  <si>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</si>
  <si>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</si>
  <si>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</si>
  <si>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</si>
  <si>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</si>
  <si>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</si>
  <si>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</si>
  <si>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</si>
  <si>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</si>
  <si>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</si>
  <si>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</si>
  <si>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</si>
  <si>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</si>
  <si>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水管理・国土保全局</t>
    <rPh sb="0" eb="1">
      <t>ミズ</t>
    </rPh>
    <rPh sb="1" eb="3">
      <t>カンリ</t>
    </rPh>
    <rPh sb="4" eb="6">
      <t>コクド</t>
    </rPh>
    <rPh sb="6" eb="9">
      <t>ホゼンキョク</t>
    </rPh>
    <phoneticPr fontId="5"/>
  </si>
  <si>
    <t>○</t>
  </si>
  <si>
    <t>-</t>
  </si>
  <si>
    <t>水害・土砂災害対策調査費</t>
  </si>
  <si>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</si>
  <si>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</si>
  <si>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</si>
  <si>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</si>
  <si>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</si>
  <si>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</si>
  <si>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</si>
  <si>
    <t>河川環境課水防企画室</t>
    <rPh sb="0" eb="2">
      <t>カセン</t>
    </rPh>
    <rPh sb="2" eb="5">
      <t>カンキョウカ</t>
    </rPh>
    <rPh sb="5" eb="7">
      <t>スイボウ</t>
    </rPh>
    <rPh sb="7" eb="10">
      <t>キカクシツ</t>
    </rPh>
    <phoneticPr fontId="5"/>
  </si>
  <si>
    <t>室長　常山　修治</t>
    <rPh sb="0" eb="2">
      <t>シツチョウ</t>
    </rPh>
    <rPh sb="3" eb="5">
      <t>ツネヤマ</t>
    </rPh>
    <rPh sb="6" eb="8">
      <t>シュウジ</t>
    </rPh>
    <phoneticPr fontId="5"/>
  </si>
  <si>
    <t>水防法第十五条</t>
    <rPh sb="0" eb="2">
      <t>スイボウ</t>
    </rPh>
    <rPh sb="2" eb="3">
      <t>ホウ</t>
    </rPh>
    <rPh sb="3" eb="4">
      <t>ダイ</t>
    </rPh>
    <rPh sb="4" eb="7">
      <t>ジュウゴジョウ</t>
    </rPh>
    <phoneticPr fontId="5"/>
  </si>
  <si>
    <t>　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資する検討を行う。</t>
    <rPh sb="29" eb="31">
      <t>カクホ</t>
    </rPh>
    <rPh sb="40" eb="43">
      <t>シチョウソン</t>
    </rPh>
    <rPh sb="44" eb="46">
      <t>ハケン</t>
    </rPh>
    <rPh sb="51" eb="54">
      <t>シチョウソン</t>
    </rPh>
    <rPh sb="55" eb="57">
      <t>ジンザイ</t>
    </rPh>
    <rPh sb="57" eb="59">
      <t>フソク</t>
    </rPh>
    <rPh sb="60" eb="62">
      <t>リカイ</t>
    </rPh>
    <rPh sb="69" eb="72">
      <t>シチョウソン</t>
    </rPh>
    <rPh sb="101" eb="102">
      <t>シ</t>
    </rPh>
    <rPh sb="104" eb="106">
      <t>ケントウ</t>
    </rPh>
    <rPh sb="107" eb="108">
      <t>オコナ</t>
    </rPh>
    <phoneticPr fontId="5"/>
  </si>
  <si>
    <t>水防法第十五条に基づく、最大クラスの洪水に対応したハザードマップを作成・公表し、住民の防災意識向上につながる訓練の実施を平成34年度までに100%にする。</t>
    <phoneticPr fontId="5"/>
  </si>
  <si>
    <t>ハザードマップを作成・公表し、訓練の実施割合（訓練実施市町村／対象市町村）</t>
    <rPh sb="8" eb="10">
      <t>サクセイ</t>
    </rPh>
    <rPh sb="11" eb="13">
      <t>コウヒョウ</t>
    </rPh>
    <rPh sb="20" eb="22">
      <t>ワリアイ</t>
    </rPh>
    <rPh sb="23" eb="25">
      <t>クンレン</t>
    </rPh>
    <rPh sb="25" eb="27">
      <t>ジッシ</t>
    </rPh>
    <rPh sb="27" eb="30">
      <t>シチョウソン</t>
    </rPh>
    <rPh sb="31" eb="33">
      <t>タイショウ</t>
    </rPh>
    <rPh sb="33" eb="36">
      <t>シチョウソン</t>
    </rPh>
    <phoneticPr fontId="5"/>
  </si>
  <si>
    <t>実績額／市町村への派遣数　　　　　　　　　　　　　　　　　　　　　</t>
    <rPh sb="0" eb="3">
      <t>ジッセキガク</t>
    </rPh>
    <rPh sb="4" eb="7">
      <t>シチョウソン</t>
    </rPh>
    <rPh sb="9" eb="11">
      <t>ハケン</t>
    </rPh>
    <rPh sb="11" eb="12">
      <t>カズ</t>
    </rPh>
    <phoneticPr fontId="5"/>
  </si>
  <si>
    <t>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寄与する。</t>
    <rPh sb="100" eb="102">
      <t>キヨ</t>
    </rPh>
    <phoneticPr fontId="5"/>
  </si>
  <si>
    <t xml:space="preserve">国土交通省社会資本整備審議会での答申「大規模広域豪雨を踏まえた水災害対策のあり方について」（平成３０年１２月）において、ハザードマップの作成や周知について、住民にわかりやすく伝えるための支援体制を強化することが求められている。
</t>
    <phoneticPr fontId="5"/>
  </si>
  <si>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rPh sb="60" eb="62">
      <t>エンカツ</t>
    </rPh>
    <rPh sb="64" eb="66">
      <t>ジンソク</t>
    </rPh>
    <rPh sb="67" eb="69">
      <t>ヒナン</t>
    </rPh>
    <rPh sb="70" eb="72">
      <t>カクホ</t>
    </rPh>
    <rPh sb="75" eb="77">
      <t>シンスイ</t>
    </rPh>
    <rPh sb="77" eb="79">
      <t>ボウシ</t>
    </rPh>
    <rPh sb="83" eb="85">
      <t>ソチ</t>
    </rPh>
    <rPh sb="88" eb="91">
      <t>シチョウソン</t>
    </rPh>
    <rPh sb="100" eb="102">
      <t>カツヨウ</t>
    </rPh>
    <rPh sb="104" eb="107">
      <t>クンレントウ</t>
    </rPh>
    <rPh sb="108" eb="110">
      <t>ジッシ</t>
    </rPh>
    <rPh sb="115" eb="117">
      <t>ギム</t>
    </rPh>
    <rPh sb="118" eb="119">
      <t>オ</t>
    </rPh>
    <rPh sb="131" eb="133">
      <t>キンネン</t>
    </rPh>
    <rPh sb="134" eb="135">
      <t>スイ</t>
    </rPh>
    <rPh sb="135" eb="136">
      <t>ガイ</t>
    </rPh>
    <rPh sb="137" eb="138">
      <t>カンガ</t>
    </rPh>
    <rPh sb="141" eb="143">
      <t>テビ</t>
    </rPh>
    <rPh sb="144" eb="145">
      <t>トウ</t>
    </rPh>
    <rPh sb="146" eb="148">
      <t>コウヒョウ</t>
    </rPh>
    <rPh sb="152" eb="154">
      <t>エンカツ</t>
    </rPh>
    <rPh sb="156" eb="158">
      <t>ジンソク</t>
    </rPh>
    <rPh sb="159" eb="161">
      <t>ヒナン</t>
    </rPh>
    <rPh sb="162" eb="164">
      <t>ジッシ</t>
    </rPh>
    <rPh sb="165" eb="166">
      <t>ムス</t>
    </rPh>
    <rPh sb="178" eb="180">
      <t>カセン</t>
    </rPh>
    <rPh sb="180" eb="183">
      <t>カンリシャ</t>
    </rPh>
    <rPh sb="184" eb="186">
      <t>タチバ</t>
    </rPh>
    <rPh sb="188" eb="189">
      <t>クニ</t>
    </rPh>
    <rPh sb="190" eb="193">
      <t>シチョウソン</t>
    </rPh>
    <rPh sb="194" eb="196">
      <t>チイキ</t>
    </rPh>
    <rPh sb="197" eb="199">
      <t>スイガイ</t>
    </rPh>
    <rPh sb="203" eb="205">
      <t>テキカク</t>
    </rPh>
    <rPh sb="206" eb="208">
      <t>リカイ</t>
    </rPh>
    <rPh sb="210" eb="213">
      <t>ジュウミントウ</t>
    </rPh>
    <rPh sb="215" eb="217">
      <t>シュウチ</t>
    </rPh>
    <rPh sb="226" eb="227">
      <t>オコナ</t>
    </rPh>
    <rPh sb="228" eb="230">
      <t>タイセイ</t>
    </rPh>
    <rPh sb="231" eb="233">
      <t>コウチク</t>
    </rPh>
    <rPh sb="235" eb="237">
      <t>ヒツヨウ</t>
    </rPh>
    <phoneticPr fontId="5"/>
  </si>
  <si>
    <t>平成30年７月豪雨や防災・減災、国土強靭化のための３ヵ年緊急対策として、水害リスクの空白地帯を解消するべく想定最大規模降雨に対応した洪水ハザードマップの作成が急務である。また、洪水ハザードマップは単に作成するだけではなく、住民等へ適切に周知しなければならないことから作成に合わせ早急に実施する必要がある。</t>
    <rPh sb="0" eb="2">
      <t>ヘイセイ</t>
    </rPh>
    <rPh sb="4" eb="5">
      <t>ネン</t>
    </rPh>
    <rPh sb="6" eb="7">
      <t>ガツ</t>
    </rPh>
    <rPh sb="7" eb="9">
      <t>ゴウウ</t>
    </rPh>
    <rPh sb="10" eb="12">
      <t>ボウサイ</t>
    </rPh>
    <phoneticPr fontId="5"/>
  </si>
  <si>
    <t>地域の精通した水害の専門家育成による地域防災力の向上の検討経費</t>
    <rPh sb="0" eb="2">
      <t>チイキ</t>
    </rPh>
    <rPh sb="3" eb="5">
      <t>セイツウ</t>
    </rPh>
    <rPh sb="7" eb="9">
      <t>スイガイ</t>
    </rPh>
    <rPh sb="10" eb="13">
      <t>センモンカ</t>
    </rPh>
    <rPh sb="13" eb="15">
      <t>イクセイ</t>
    </rPh>
    <rPh sb="18" eb="20">
      <t>チイキ</t>
    </rPh>
    <rPh sb="20" eb="22">
      <t>ボウサイ</t>
    </rPh>
    <rPh sb="22" eb="23">
      <t>チカラ</t>
    </rPh>
    <rPh sb="24" eb="26">
      <t>コウジョウ</t>
    </rPh>
    <rPh sb="27" eb="29">
      <t>ケントウ</t>
    </rPh>
    <rPh sb="29" eb="31">
      <t>ケイヒ</t>
    </rPh>
    <phoneticPr fontId="5"/>
  </si>
  <si>
    <t>水害減災エンジニアの市町村への派遣数</t>
    <rPh sb="0" eb="2">
      <t>スイガイ</t>
    </rPh>
    <rPh sb="2" eb="3">
      <t>ゲン</t>
    </rPh>
    <rPh sb="3" eb="4">
      <t>ワザワ</t>
    </rPh>
    <rPh sb="10" eb="13">
      <t>シチョウソン</t>
    </rPh>
    <rPh sb="15" eb="17">
      <t>ハケン</t>
    </rPh>
    <rPh sb="17" eb="18">
      <t>カズ</t>
    </rPh>
    <phoneticPr fontId="5"/>
  </si>
  <si>
    <t xml:space="preserve">　市町村を支援する専門家「（仮称）水害減災エンジニア」制度の設立および派遣のマネジメントについて検討を行う。
・専門家への登録研修会や技術維持講習会の実施
・活動記録保存やフォローアップ方策の検討
</t>
    <rPh sb="51" eb="52">
      <t>オコナ</t>
    </rPh>
    <phoneticPr fontId="5"/>
  </si>
  <si>
    <t>社会資本整備重点計画
２．重点目標２：災害特性や地域の脆弱性に応じて災害等のリスクを低減する（国土交通省調べ）</t>
    <rPh sb="0" eb="2">
      <t>シャカイ</t>
    </rPh>
    <rPh sb="2" eb="4">
      <t>シホン</t>
    </rPh>
    <rPh sb="4" eb="6">
      <t>セイビ</t>
    </rPh>
    <rPh sb="6" eb="8">
      <t>ジュウテン</t>
    </rPh>
    <rPh sb="8" eb="10">
      <t>ケイカク</t>
    </rPh>
    <rPh sb="13" eb="15">
      <t>ジュウテン</t>
    </rPh>
    <rPh sb="15" eb="17">
      <t>モクヒョウ</t>
    </rPh>
    <rPh sb="19" eb="21">
      <t>サイガイ</t>
    </rPh>
    <rPh sb="21" eb="23">
      <t>トクセイ</t>
    </rPh>
    <rPh sb="24" eb="26">
      <t>チイキ</t>
    </rPh>
    <rPh sb="27" eb="30">
      <t>ゼイジャクセイ</t>
    </rPh>
    <rPh sb="31" eb="32">
      <t>オウ</t>
    </rPh>
    <rPh sb="34" eb="36">
      <t>サイガイ</t>
    </rPh>
    <rPh sb="36" eb="37">
      <t>トウ</t>
    </rPh>
    <rPh sb="42" eb="44">
      <t>テイゲン</t>
    </rPh>
    <rPh sb="47" eb="49">
      <t>コクド</t>
    </rPh>
    <rPh sb="49" eb="52">
      <t>コウツウショウ</t>
    </rPh>
    <rPh sb="52" eb="53">
      <t>シラ</t>
    </rPh>
    <phoneticPr fontId="5"/>
  </si>
  <si>
    <t>-</t>
    <phoneticPr fontId="5"/>
  </si>
  <si>
    <t>－</t>
    <phoneticPr fontId="5"/>
  </si>
  <si>
    <t>地域の水害リスク、災害発生メカニズム、減災のための行動等を住民が正しく理解することが円滑かつ迅速な避難に結びつくことになると考えられ、事業の効果的かつ効率的な執行に努め、地域の精通した水害の専門家育成により地域防災力の向上を図るべき。</t>
    <rPh sb="0" eb="2">
      <t>チイキ</t>
    </rPh>
    <rPh sb="3" eb="5">
      <t>スイガイ</t>
    </rPh>
    <rPh sb="9" eb="11">
      <t>サイガイ</t>
    </rPh>
    <rPh sb="11" eb="13">
      <t>ハッセイ</t>
    </rPh>
    <rPh sb="19" eb="21">
      <t>ゲンサイ</t>
    </rPh>
    <rPh sb="25" eb="27">
      <t>コウドウ</t>
    </rPh>
    <rPh sb="27" eb="28">
      <t>トウ</t>
    </rPh>
    <rPh sb="29" eb="31">
      <t>ジュウミン</t>
    </rPh>
    <rPh sb="32" eb="33">
      <t>タダ</t>
    </rPh>
    <rPh sb="35" eb="37">
      <t>リカイ</t>
    </rPh>
    <rPh sb="42" eb="44">
      <t>エンカツ</t>
    </rPh>
    <rPh sb="46" eb="48">
      <t>ジンソク</t>
    </rPh>
    <rPh sb="49" eb="51">
      <t>ヒナン</t>
    </rPh>
    <rPh sb="52" eb="53">
      <t>ムス</t>
    </rPh>
    <rPh sb="62" eb="63">
      <t>カンガ</t>
    </rPh>
    <rPh sb="67" eb="69">
      <t>ジギョウ</t>
    </rPh>
    <rPh sb="70" eb="73">
      <t>コウカテキ</t>
    </rPh>
    <rPh sb="75" eb="78">
      <t>コウリツテキ</t>
    </rPh>
    <rPh sb="79" eb="81">
      <t>シッコウ</t>
    </rPh>
    <rPh sb="82" eb="83">
      <t>ツト</t>
    </rPh>
    <rPh sb="85" eb="87">
      <t>チイキ</t>
    </rPh>
    <rPh sb="88" eb="90">
      <t>セイツウ</t>
    </rPh>
    <rPh sb="92" eb="94">
      <t>スイガイ</t>
    </rPh>
    <rPh sb="95" eb="98">
      <t>センモンカ</t>
    </rPh>
    <rPh sb="98" eb="100">
      <t>イクセイ</t>
    </rPh>
    <rPh sb="103" eb="105">
      <t>チイキ</t>
    </rPh>
    <rPh sb="105" eb="108">
      <t>ボウサイリョク</t>
    </rPh>
    <rPh sb="109" eb="111">
      <t>コウジョウ</t>
    </rPh>
    <rPh sb="112" eb="113">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</si>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</sst>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16808</xdr:colOff>
      <xdr:row>745</xdr:row>
      <xdr:rowOff>51457</xdr:rowOff>
    </xdr:from>
    <xdr:to>
      <xdr:col>34</xdr:col>
      <xdr:colOff>151198</xdr:colOff>
      <xdr:row>747</xdr:row>
      <xdr:rowOff>35777</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4617383" y="4654298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市町村を支援する専門家「（仮称）水害減災エンジニア」制度の設立および派遣のマネジメントについて検討</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4603327" y="4543425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26</a:t>
          </a:r>
          <a:r>
            <a:rPr kumimoji="1" lang="ja-JP" altLang="en-US" sz="1400"/>
            <a:t>百万円</a:t>
          </a:r>
        </a:p>
      </xdr:txBody>
    </xdr:sp>
    <xdr:clientData/>
  </xdr:twoCellAnchor>
  <xdr:twoCellAnchor>
    <xdr:from>
      <xdr:col>23</xdr:col>
      <xdr:colOff>21815</xdr:colOff>
      <xdr:row>750</xdr:row>
      <xdr:rowOff>234611</xdr:rowOff>
    </xdr:from>
    <xdr:to>
      <xdr:col>34</xdr:col>
      <xdr:colOff>122758</xdr:colOff>
      <xdr:row>753</xdr:row>
      <xdr:rowOff>137433</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4228055" y="48301571"/>
          <a:ext cx="2112623" cy="96962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p>
        <a:p>
          <a:pPr algn="ctr"/>
          <a:r>
            <a:rPr kumimoji="1" lang="en-US" altLang="ja-JP" sz="1400"/>
            <a:t>26</a:t>
          </a:r>
          <a:r>
            <a:rPr kumimoji="1" lang="ja-JP" altLang="en-US" sz="1400"/>
            <a:t>百万円</a:t>
          </a:r>
        </a:p>
      </xdr:txBody>
    </xdr:sp>
    <xdr:clientData/>
  </xdr:twoCellAnchor>
  <xdr:twoCellAnchor>
    <xdr:from>
      <xdr:col>29</xdr:col>
      <xdr:colOff>6114</xdr:colOff>
      <xdr:row>747</xdr:row>
      <xdr:rowOff>163077</xdr:rowOff>
    </xdr:from>
    <xdr:to>
      <xdr:col>29</xdr:col>
      <xdr:colOff>6114</xdr:colOff>
      <xdr:row>749</xdr:row>
      <xdr:rowOff>243841</xdr:rowOff>
    </xdr:to>
    <xdr:cxnSp macro="">
      <xdr:nvCxnSpPr>
        <xdr:cNvPr id="12" name="直線矢印コネクタ 11">
          <a:extLst>
            <a:ext uri="{FF2B5EF4-FFF2-40B4-BE49-F238E27FC236}">
              <a16:creationId xmlns:a16="http://schemas.microsoft.com/office/drawing/2014/main" xmlns="" id="{00000000-0008-0000-0000-00000C000000}"/>
            </a:ext>
          </a:extLst>
        </xdr:cNvPr>
        <xdr:cNvCxnSpPr/>
      </xdr:nvCxnSpPr>
      <xdr:spPr>
        <a:xfrm>
          <a:off x="5309634" y="47155617"/>
          <a:ext cx="0" cy="7970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5157</xdr:colOff>
      <xdr:row>749</xdr:row>
      <xdr:rowOff>272865</xdr:rowOff>
    </xdr:from>
    <xdr:to>
      <xdr:col>34</xdr:col>
      <xdr:colOff>26637</xdr:colOff>
      <xdr:row>750</xdr:row>
      <xdr:rowOff>136218</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4394277" y="47981685"/>
          <a:ext cx="1850280" cy="22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26670</xdr:colOff>
      <xdr:row>753</xdr:row>
      <xdr:rowOff>325754</xdr:rowOff>
    </xdr:from>
    <xdr:to>
      <xdr:col>34</xdr:col>
      <xdr:colOff>93345</xdr:colOff>
      <xdr:row>756</xdr:row>
      <xdr:rowOff>335279</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4232910" y="49459514"/>
          <a:ext cx="2078355" cy="1083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Q758" sqref="Q75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15</v>
      </c>
      <c r="AT2" s="925"/>
      <c r="AU2" s="925"/>
      <c r="AV2" s="42" t="str">
        <f>IF(AW2="", "", "-")</f>
        <v/>
      </c>
      <c r="AW2" s="896"/>
      <c r="AX2" s="896"/>
    </row>
    <row r="3" spans="1:50" ht="21" customHeight="1" thickBot="1">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504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480</v>
      </c>
      <c r="H5" s="825"/>
      <c r="I5" s="825"/>
      <c r="J5" s="825"/>
      <c r="K5" s="825"/>
      <c r="L5" s="825"/>
      <c r="M5" s="826" t="s">
        <v>65</v>
      </c>
      <c r="N5" s="827"/>
      <c r="O5" s="827"/>
      <c r="P5" s="827"/>
      <c r="Q5" s="827"/>
      <c r="R5" s="828"/>
      <c r="S5" s="829" t="s">
        <v>86</v>
      </c>
      <c r="T5" s="825"/>
      <c r="U5" s="825"/>
      <c r="V5" s="825"/>
      <c r="W5" s="825"/>
      <c r="X5" s="830"/>
      <c r="Y5" s="683" t="s">
        <v>3</v>
      </c>
      <c r="Z5" s="528"/>
      <c r="AA5" s="528"/>
      <c r="AB5" s="528"/>
      <c r="AC5" s="528"/>
      <c r="AD5" s="529"/>
      <c r="AE5" s="684" t="s">
        <v>493</v>
      </c>
      <c r="AF5" s="684"/>
      <c r="AG5" s="684"/>
      <c r="AH5" s="684"/>
      <c r="AI5" s="684"/>
      <c r="AJ5" s="684"/>
      <c r="AK5" s="684"/>
      <c r="AL5" s="684"/>
      <c r="AM5" s="684"/>
      <c r="AN5" s="684"/>
      <c r="AO5" s="684"/>
      <c r="AP5" s="685"/>
      <c r="AQ5" s="686" t="s">
        <v>494</v>
      </c>
      <c r="AR5" s="687"/>
      <c r="AS5" s="687"/>
      <c r="AT5" s="687"/>
      <c r="AU5" s="687"/>
      <c r="AV5" s="687"/>
      <c r="AW5" s="687"/>
      <c r="AX5" s="688"/>
    </row>
    <row r="6" spans="1:50" ht="39" customHeight="1">
      <c r="A6" s="691" t="s">
        <v>4</v>
      </c>
      <c r="B6" s="692"/>
      <c r="C6" s="692"/>
      <c r="D6" s="692"/>
      <c r="E6" s="692"/>
      <c r="F6" s="692"/>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0" t="s">
        <v>22</v>
      </c>
      <c r="B7" s="481"/>
      <c r="C7" s="481"/>
      <c r="D7" s="481"/>
      <c r="E7" s="481"/>
      <c r="F7" s="482"/>
      <c r="G7" s="483" t="s">
        <v>495</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484</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80" t="s">
        <v>329</v>
      </c>
      <c r="B8" s="481"/>
      <c r="C8" s="481"/>
      <c r="D8" s="481"/>
      <c r="E8" s="481"/>
      <c r="F8" s="482"/>
      <c r="G8" s="926" t="str">
        <f>入力規則等!A28</f>
        <v>国土強靱化施策</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496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506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8" t="s">
        <v>24</v>
      </c>
      <c r="B12" s="929"/>
      <c r="C12" s="929"/>
      <c r="D12" s="929"/>
      <c r="E12" s="929"/>
      <c r="F12" s="930"/>
      <c r="G12" s="745"/>
      <c r="H12" s="746"/>
      <c r="I12" s="746"/>
      <c r="J12" s="746"/>
      <c r="K12" s="746"/>
      <c r="L12" s="746"/>
      <c r="M12" s="746"/>
      <c r="N12" s="746"/>
      <c r="O12" s="746"/>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7"/>
    </row>
    <row r="13" spans="1:50" ht="21" customHeight="1">
      <c r="A13" s="599"/>
      <c r="B13" s="600"/>
      <c r="C13" s="600"/>
      <c r="D13" s="600"/>
      <c r="E13" s="600"/>
      <c r="F13" s="601"/>
      <c r="G13" s="708" t="s">
        <v>6</v>
      </c>
      <c r="H13" s="709"/>
      <c r="I13" s="749" t="s">
        <v>7</v>
      </c>
      <c r="J13" s="750"/>
      <c r="K13" s="750"/>
      <c r="L13" s="750"/>
      <c r="M13" s="750"/>
      <c r="N13" s="750"/>
      <c r="O13" s="751"/>
      <c r="P13" s="642" t="s">
        <v>484</v>
      </c>
      <c r="Q13" s="643"/>
      <c r="R13" s="643"/>
      <c r="S13" s="643"/>
      <c r="T13" s="643"/>
      <c r="U13" s="643"/>
      <c r="V13" s="644"/>
      <c r="W13" s="642" t="s">
        <v>484</v>
      </c>
      <c r="X13" s="643"/>
      <c r="Y13" s="643"/>
      <c r="Z13" s="643"/>
      <c r="AA13" s="643"/>
      <c r="AB13" s="643"/>
      <c r="AC13" s="644"/>
      <c r="AD13" s="642" t="s">
        <v>484</v>
      </c>
      <c r="AE13" s="643"/>
      <c r="AF13" s="643"/>
      <c r="AG13" s="643"/>
      <c r="AH13" s="643"/>
      <c r="AI13" s="643"/>
      <c r="AJ13" s="644"/>
      <c r="AK13" s="642" t="s">
        <v>484</v>
      </c>
      <c r="AL13" s="643"/>
      <c r="AM13" s="643"/>
      <c r="AN13" s="643"/>
      <c r="AO13" s="643"/>
      <c r="AP13" s="643"/>
      <c r="AQ13" s="644"/>
      <c r="AR13" s="904">
        <v>26</v>
      </c>
      <c r="AS13" s="905"/>
      <c r="AT13" s="905"/>
      <c r="AU13" s="905"/>
      <c r="AV13" s="905"/>
      <c r="AW13" s="905"/>
      <c r="AX13" s="906"/>
    </row>
    <row r="14" spans="1:50" ht="21" customHeight="1">
      <c r="A14" s="599"/>
      <c r="B14" s="600"/>
      <c r="C14" s="600"/>
      <c r="D14" s="600"/>
      <c r="E14" s="600"/>
      <c r="F14" s="601"/>
      <c r="G14" s="710"/>
      <c r="H14" s="711"/>
      <c r="I14" s="696" t="s">
        <v>8</v>
      </c>
      <c r="J14" s="747"/>
      <c r="K14" s="747"/>
      <c r="L14" s="747"/>
      <c r="M14" s="747"/>
      <c r="N14" s="747"/>
      <c r="O14" s="748"/>
      <c r="P14" s="642" t="s">
        <v>484</v>
      </c>
      <c r="Q14" s="643"/>
      <c r="R14" s="643"/>
      <c r="S14" s="643"/>
      <c r="T14" s="643"/>
      <c r="U14" s="643"/>
      <c r="V14" s="644"/>
      <c r="W14" s="642" t="s">
        <v>484</v>
      </c>
      <c r="X14" s="643"/>
      <c r="Y14" s="643"/>
      <c r="Z14" s="643"/>
      <c r="AA14" s="643"/>
      <c r="AB14" s="643"/>
      <c r="AC14" s="644"/>
      <c r="AD14" s="642" t="s">
        <v>484</v>
      </c>
      <c r="AE14" s="643"/>
      <c r="AF14" s="643"/>
      <c r="AG14" s="643"/>
      <c r="AH14" s="643"/>
      <c r="AI14" s="643"/>
      <c r="AJ14" s="644"/>
      <c r="AK14" s="642" t="s">
        <v>484</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484</v>
      </c>
      <c r="Q15" s="643"/>
      <c r="R15" s="643"/>
      <c r="S15" s="643"/>
      <c r="T15" s="643"/>
      <c r="U15" s="643"/>
      <c r="V15" s="644"/>
      <c r="W15" s="642" t="s">
        <v>484</v>
      </c>
      <c r="X15" s="643"/>
      <c r="Y15" s="643"/>
      <c r="Z15" s="643"/>
      <c r="AA15" s="643"/>
      <c r="AB15" s="643"/>
      <c r="AC15" s="644"/>
      <c r="AD15" s="642" t="s">
        <v>484</v>
      </c>
      <c r="AE15" s="643"/>
      <c r="AF15" s="643"/>
      <c r="AG15" s="643"/>
      <c r="AH15" s="643"/>
      <c r="AI15" s="643"/>
      <c r="AJ15" s="644"/>
      <c r="AK15" s="642" t="s">
        <v>484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484</v>
      </c>
      <c r="Q16" s="643"/>
      <c r="R16" s="643"/>
      <c r="S16" s="643"/>
      <c r="T16" s="643"/>
      <c r="U16" s="643"/>
      <c r="V16" s="644"/>
      <c r="W16" s="642" t="s">
        <v>484</v>
      </c>
      <c r="X16" s="643"/>
      <c r="Y16" s="643"/>
      <c r="Z16" s="643"/>
      <c r="AA16" s="643"/>
      <c r="AB16" s="643"/>
      <c r="AC16" s="644"/>
      <c r="AD16" s="642" t="s">
        <v>484</v>
      </c>
      <c r="AE16" s="643"/>
      <c r="AF16" s="643"/>
      <c r="AG16" s="643"/>
      <c r="AH16" s="643"/>
      <c r="AI16" s="643"/>
      <c r="AJ16" s="644"/>
      <c r="AK16" s="642" t="s">
        <v>484</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484</v>
      </c>
      <c r="Q17" s="643"/>
      <c r="R17" s="643"/>
      <c r="S17" s="643"/>
      <c r="T17" s="643"/>
      <c r="U17" s="643"/>
      <c r="V17" s="644"/>
      <c r="W17" s="642" t="s">
        <v>484</v>
      </c>
      <c r="X17" s="643"/>
      <c r="Y17" s="643"/>
      <c r="Z17" s="643"/>
      <c r="AA17" s="643"/>
      <c r="AB17" s="643"/>
      <c r="AC17" s="644"/>
      <c r="AD17" s="642" t="s">
        <v>484</v>
      </c>
      <c r="AE17" s="643"/>
      <c r="AF17" s="643"/>
      <c r="AG17" s="643"/>
      <c r="AH17" s="643"/>
      <c r="AI17" s="643"/>
      <c r="AJ17" s="644"/>
      <c r="AK17" s="642" t="s">
        <v>484</v>
      </c>
      <c r="AL17" s="643"/>
      <c r="AM17" s="643"/>
      <c r="AN17" s="643"/>
      <c r="AO17" s="643"/>
      <c r="AP17" s="643"/>
      <c r="AQ17" s="644"/>
      <c r="AR17" s="902"/>
      <c r="AS17" s="902"/>
      <c r="AT17" s="902"/>
      <c r="AU17" s="902"/>
      <c r="AV17" s="902"/>
      <c r="AW17" s="902"/>
      <c r="AX17" s="903"/>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26</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16"/>
      <c r="AL19" s="316"/>
      <c r="AM19" s="316"/>
      <c r="AN19" s="316"/>
      <c r="AO19" s="316"/>
      <c r="AP19" s="316"/>
      <c r="AQ19" s="316"/>
      <c r="AR19" s="316"/>
      <c r="AS19" s="316"/>
      <c r="AT19" s="316"/>
      <c r="AU19" s="316"/>
      <c r="AV19" s="316"/>
      <c r="AW19" s="316"/>
      <c r="AX19" s="318"/>
    </row>
    <row r="20" spans="1:50" ht="24.75" customHeight="1">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c r="A23" s="952"/>
      <c r="B23" s="953"/>
      <c r="C23" s="953"/>
      <c r="D23" s="953"/>
      <c r="E23" s="953"/>
      <c r="F23" s="954"/>
      <c r="G23" s="937" t="s">
        <v>485</v>
      </c>
      <c r="H23" s="938"/>
      <c r="I23" s="938"/>
      <c r="J23" s="938"/>
      <c r="K23" s="938"/>
      <c r="L23" s="938"/>
      <c r="M23" s="938"/>
      <c r="N23" s="938"/>
      <c r="O23" s="939"/>
      <c r="P23" s="904"/>
      <c r="Q23" s="905"/>
      <c r="R23" s="905"/>
      <c r="S23" s="905"/>
      <c r="T23" s="905"/>
      <c r="U23" s="905"/>
      <c r="V23" s="922"/>
      <c r="W23" s="904">
        <v>26</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378</v>
      </c>
      <c r="H29" s="947"/>
      <c r="I29" s="947"/>
      <c r="J29" s="947"/>
      <c r="K29" s="947"/>
      <c r="L29" s="947"/>
      <c r="M29" s="947"/>
      <c r="N29" s="947"/>
      <c r="O29" s="948"/>
      <c r="P29" s="642"/>
      <c r="Q29" s="643"/>
      <c r="R29" s="643"/>
      <c r="S29" s="643"/>
      <c r="T29" s="643"/>
      <c r="U29" s="643"/>
      <c r="V29" s="644"/>
      <c r="W29" s="918">
        <f>AR13</f>
        <v>26</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c r="A31" s="386"/>
      <c r="B31" s="387"/>
      <c r="C31" s="387"/>
      <c r="D31" s="387"/>
      <c r="E31" s="387"/>
      <c r="F31" s="388"/>
      <c r="G31" s="399"/>
      <c r="H31" s="384"/>
      <c r="I31" s="384"/>
      <c r="J31" s="384"/>
      <c r="K31" s="384"/>
      <c r="L31" s="384"/>
      <c r="M31" s="384"/>
      <c r="N31" s="384"/>
      <c r="O31" s="400"/>
      <c r="P31" s="420"/>
      <c r="Q31" s="384"/>
      <c r="R31" s="384"/>
      <c r="S31" s="384"/>
      <c r="T31" s="384"/>
      <c r="U31" s="384"/>
      <c r="V31" s="384"/>
      <c r="W31" s="384"/>
      <c r="X31" s="400"/>
      <c r="Y31" s="437"/>
      <c r="Z31" s="438"/>
      <c r="AA31" s="439"/>
      <c r="AB31" s="232"/>
      <c r="AC31" s="233"/>
      <c r="AD31" s="234"/>
      <c r="AE31" s="232"/>
      <c r="AF31" s="233"/>
      <c r="AG31" s="233"/>
      <c r="AH31" s="234"/>
      <c r="AI31" s="232"/>
      <c r="AJ31" s="233"/>
      <c r="AK31" s="233"/>
      <c r="AL31" s="234"/>
      <c r="AM31" s="236"/>
      <c r="AN31" s="236"/>
      <c r="AO31" s="236"/>
      <c r="AP31" s="232"/>
      <c r="AQ31" s="575" t="s">
        <v>484</v>
      </c>
      <c r="AR31" s="185"/>
      <c r="AS31" s="118" t="s">
        <v>306</v>
      </c>
      <c r="AT31" s="119"/>
      <c r="AU31" s="184">
        <v>34</v>
      </c>
      <c r="AV31" s="184"/>
      <c r="AW31" s="384" t="s">
        <v>295</v>
      </c>
      <c r="AX31" s="385"/>
    </row>
    <row r="32" spans="1:50" ht="38.25" customHeight="1">
      <c r="A32" s="389"/>
      <c r="B32" s="387"/>
      <c r="C32" s="387"/>
      <c r="D32" s="387"/>
      <c r="E32" s="387"/>
      <c r="F32" s="388"/>
      <c r="G32" s="549" t="s">
        <v>497</v>
      </c>
      <c r="H32" s="550"/>
      <c r="I32" s="550"/>
      <c r="J32" s="550"/>
      <c r="K32" s="550"/>
      <c r="L32" s="550"/>
      <c r="M32" s="550"/>
      <c r="N32" s="550"/>
      <c r="O32" s="551"/>
      <c r="P32" s="90" t="s">
        <v>498</v>
      </c>
      <c r="Q32" s="90"/>
      <c r="R32" s="90"/>
      <c r="S32" s="90"/>
      <c r="T32" s="90"/>
      <c r="U32" s="90"/>
      <c r="V32" s="90"/>
      <c r="W32" s="90"/>
      <c r="X32" s="91"/>
      <c r="Y32" s="456" t="s">
        <v>12</v>
      </c>
      <c r="Z32" s="516"/>
      <c r="AA32" s="517"/>
      <c r="AB32" s="446" t="s">
        <v>414</v>
      </c>
      <c r="AC32" s="446"/>
      <c r="AD32" s="446"/>
      <c r="AE32" s="203" t="s">
        <v>484</v>
      </c>
      <c r="AF32" s="204"/>
      <c r="AG32" s="204"/>
      <c r="AH32" s="204"/>
      <c r="AI32" s="203" t="s">
        <v>484</v>
      </c>
      <c r="AJ32" s="204"/>
      <c r="AK32" s="204"/>
      <c r="AL32" s="204"/>
      <c r="AM32" s="203" t="s">
        <v>484</v>
      </c>
      <c r="AN32" s="204"/>
      <c r="AO32" s="204"/>
      <c r="AP32" s="204"/>
      <c r="AQ32" s="326" t="s">
        <v>484</v>
      </c>
      <c r="AR32" s="192"/>
      <c r="AS32" s="192"/>
      <c r="AT32" s="327"/>
      <c r="AU32" s="204" t="s">
        <v>484</v>
      </c>
      <c r="AV32" s="204"/>
      <c r="AW32" s="204"/>
      <c r="AX32" s="206"/>
    </row>
    <row r="33" spans="1:50" ht="38.25" customHeight="1">
      <c r="A33" s="390"/>
      <c r="B33" s="391"/>
      <c r="C33" s="391"/>
      <c r="D33" s="391"/>
      <c r="E33" s="391"/>
      <c r="F33" s="392"/>
      <c r="G33" s="552"/>
      <c r="H33" s="553"/>
      <c r="I33" s="553"/>
      <c r="J33" s="553"/>
      <c r="K33" s="553"/>
      <c r="L33" s="553"/>
      <c r="M33" s="553"/>
      <c r="N33" s="553"/>
      <c r="O33" s="554"/>
      <c r="P33" s="93"/>
      <c r="Q33" s="93"/>
      <c r="R33" s="93"/>
      <c r="S33" s="93"/>
      <c r="T33" s="93"/>
      <c r="U33" s="93"/>
      <c r="V33" s="93"/>
      <c r="W33" s="93"/>
      <c r="X33" s="94"/>
      <c r="Y33" s="401" t="s">
        <v>53</v>
      </c>
      <c r="Z33" s="402"/>
      <c r="AA33" s="403"/>
      <c r="AB33" s="508" t="s">
        <v>414</v>
      </c>
      <c r="AC33" s="508"/>
      <c r="AD33" s="508"/>
      <c r="AE33" s="203" t="s">
        <v>484</v>
      </c>
      <c r="AF33" s="204"/>
      <c r="AG33" s="204"/>
      <c r="AH33" s="204"/>
      <c r="AI33" s="203" t="s">
        <v>484</v>
      </c>
      <c r="AJ33" s="204"/>
      <c r="AK33" s="204"/>
      <c r="AL33" s="204"/>
      <c r="AM33" s="203" t="s">
        <v>484</v>
      </c>
      <c r="AN33" s="204"/>
      <c r="AO33" s="204"/>
      <c r="AP33" s="204"/>
      <c r="AQ33" s="326" t="s">
        <v>484</v>
      </c>
      <c r="AR33" s="192"/>
      <c r="AS33" s="192"/>
      <c r="AT33" s="327"/>
      <c r="AU33" s="204">
        <v>100</v>
      </c>
      <c r="AV33" s="204"/>
      <c r="AW33" s="204"/>
      <c r="AX33" s="206"/>
    </row>
    <row r="34" spans="1:50" ht="38.25" customHeight="1">
      <c r="A34" s="389"/>
      <c r="B34" s="387"/>
      <c r="C34" s="387"/>
      <c r="D34" s="387"/>
      <c r="E34" s="387"/>
      <c r="F34" s="388"/>
      <c r="G34" s="555"/>
      <c r="H34" s="556"/>
      <c r="I34" s="556"/>
      <c r="J34" s="556"/>
      <c r="K34" s="556"/>
      <c r="L34" s="556"/>
      <c r="M34" s="556"/>
      <c r="N34" s="556"/>
      <c r="O34" s="557"/>
      <c r="P34" s="96"/>
      <c r="Q34" s="96"/>
      <c r="R34" s="96"/>
      <c r="S34" s="96"/>
      <c r="T34" s="96"/>
      <c r="U34" s="96"/>
      <c r="V34" s="96"/>
      <c r="W34" s="96"/>
      <c r="X34" s="97"/>
      <c r="Y34" s="401" t="s">
        <v>13</v>
      </c>
      <c r="Z34" s="402"/>
      <c r="AA34" s="403"/>
      <c r="AB34" s="541" t="s">
        <v>296</v>
      </c>
      <c r="AC34" s="541"/>
      <c r="AD34" s="541"/>
      <c r="AE34" s="203" t="s">
        <v>484</v>
      </c>
      <c r="AF34" s="204"/>
      <c r="AG34" s="204"/>
      <c r="AH34" s="204"/>
      <c r="AI34" s="203" t="s">
        <v>484</v>
      </c>
      <c r="AJ34" s="204"/>
      <c r="AK34" s="204"/>
      <c r="AL34" s="204"/>
      <c r="AM34" s="203" t="s">
        <v>484</v>
      </c>
      <c r="AN34" s="204"/>
      <c r="AO34" s="204"/>
      <c r="AP34" s="204"/>
      <c r="AQ34" s="326" t="s">
        <v>484</v>
      </c>
      <c r="AR34" s="192"/>
      <c r="AS34" s="192"/>
      <c r="AT34" s="327"/>
      <c r="AU34" s="204" t="s">
        <v>484</v>
      </c>
      <c r="AV34" s="204"/>
      <c r="AW34" s="204"/>
      <c r="AX34" s="206"/>
    </row>
    <row r="35" spans="1:50" ht="23.25" customHeight="1">
      <c r="A35" s="211" t="s">
        <v>423</v>
      </c>
      <c r="B35" s="212"/>
      <c r="C35" s="212"/>
      <c r="D35" s="212"/>
      <c r="E35" s="212"/>
      <c r="F35" s="213"/>
      <c r="G35" s="217" t="s">
        <v>507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55" t="s">
        <v>393</v>
      </c>
      <c r="B37" s="756"/>
      <c r="C37" s="756"/>
      <c r="D37" s="756"/>
      <c r="E37" s="756"/>
      <c r="F37" s="757"/>
      <c r="G37" s="396" t="s">
        <v>263</v>
      </c>
      <c r="H37" s="397"/>
      <c r="I37" s="397"/>
      <c r="J37" s="397"/>
      <c r="K37" s="397"/>
      <c r="L37" s="397"/>
      <c r="M37" s="397"/>
      <c r="N37" s="397"/>
      <c r="O37" s="398"/>
      <c r="P37" s="433" t="s">
        <v>58</v>
      </c>
      <c r="Q37" s="397"/>
      <c r="R37" s="397"/>
      <c r="S37" s="397"/>
      <c r="T37" s="397"/>
      <c r="U37" s="397"/>
      <c r="V37" s="397"/>
      <c r="W37" s="397"/>
      <c r="X37" s="398"/>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7" t="s">
        <v>251</v>
      </c>
      <c r="AV37" s="397"/>
      <c r="AW37" s="397"/>
      <c r="AX37" s="895"/>
    </row>
    <row r="38" spans="1:50" ht="18.75" hidden="1" customHeight="1">
      <c r="A38" s="386"/>
      <c r="B38" s="387"/>
      <c r="C38" s="387"/>
      <c r="D38" s="387"/>
      <c r="E38" s="387"/>
      <c r="F38" s="388"/>
      <c r="G38" s="399"/>
      <c r="H38" s="384"/>
      <c r="I38" s="384"/>
      <c r="J38" s="384"/>
      <c r="K38" s="384"/>
      <c r="L38" s="384"/>
      <c r="M38" s="384"/>
      <c r="N38" s="384"/>
      <c r="O38" s="400"/>
      <c r="P38" s="420"/>
      <c r="Q38" s="384"/>
      <c r="R38" s="384"/>
      <c r="S38" s="384"/>
      <c r="T38" s="384"/>
      <c r="U38" s="384"/>
      <c r="V38" s="384"/>
      <c r="W38" s="384"/>
      <c r="X38" s="400"/>
      <c r="Y38" s="437"/>
      <c r="Z38" s="438"/>
      <c r="AA38" s="439"/>
      <c r="AB38" s="232"/>
      <c r="AC38" s="233"/>
      <c r="AD38" s="234"/>
      <c r="AE38" s="232"/>
      <c r="AF38" s="233"/>
      <c r="AG38" s="233"/>
      <c r="AH38" s="234"/>
      <c r="AI38" s="232"/>
      <c r="AJ38" s="233"/>
      <c r="AK38" s="233"/>
      <c r="AL38" s="234"/>
      <c r="AM38" s="236"/>
      <c r="AN38" s="236"/>
      <c r="AO38" s="236"/>
      <c r="AP38" s="232"/>
      <c r="AQ38" s="575" t="s">
        <v>484</v>
      </c>
      <c r="AR38" s="185"/>
      <c r="AS38" s="118" t="s">
        <v>306</v>
      </c>
      <c r="AT38" s="119"/>
      <c r="AU38" s="184"/>
      <c r="AV38" s="184"/>
      <c r="AW38" s="384" t="s">
        <v>295</v>
      </c>
      <c r="AX38" s="385"/>
    </row>
    <row r="39" spans="1:50" ht="23.25" hidden="1" customHeight="1">
      <c r="A39" s="389"/>
      <c r="B39" s="387"/>
      <c r="C39" s="387"/>
      <c r="D39" s="387"/>
      <c r="E39" s="387"/>
      <c r="F39" s="388"/>
      <c r="G39" s="549"/>
      <c r="H39" s="550"/>
      <c r="I39" s="550"/>
      <c r="J39" s="550"/>
      <c r="K39" s="550"/>
      <c r="L39" s="550"/>
      <c r="M39" s="550"/>
      <c r="N39" s="550"/>
      <c r="O39" s="551"/>
      <c r="P39" s="90"/>
      <c r="Q39" s="90"/>
      <c r="R39" s="90"/>
      <c r="S39" s="90"/>
      <c r="T39" s="90"/>
      <c r="U39" s="90"/>
      <c r="V39" s="90"/>
      <c r="W39" s="90"/>
      <c r="X39" s="91"/>
      <c r="Y39" s="456" t="s">
        <v>12</v>
      </c>
      <c r="Z39" s="516"/>
      <c r="AA39" s="517"/>
      <c r="AB39" s="446" t="s">
        <v>414</v>
      </c>
      <c r="AC39" s="446"/>
      <c r="AD39" s="446"/>
      <c r="AE39" s="203" t="s">
        <v>484</v>
      </c>
      <c r="AF39" s="204"/>
      <c r="AG39" s="204"/>
      <c r="AH39" s="204"/>
      <c r="AI39" s="203" t="s">
        <v>484</v>
      </c>
      <c r="AJ39" s="204"/>
      <c r="AK39" s="204"/>
      <c r="AL39" s="204"/>
      <c r="AM39" s="203" t="s">
        <v>484</v>
      </c>
      <c r="AN39" s="204"/>
      <c r="AO39" s="204"/>
      <c r="AP39" s="204"/>
      <c r="AQ39" s="326" t="s">
        <v>484</v>
      </c>
      <c r="AR39" s="192"/>
      <c r="AS39" s="192"/>
      <c r="AT39" s="327"/>
      <c r="AU39" s="204" t="s">
        <v>484</v>
      </c>
      <c r="AV39" s="204"/>
      <c r="AW39" s="204"/>
      <c r="AX39" s="206"/>
    </row>
    <row r="40" spans="1:50" ht="23.25" hidden="1" customHeight="1">
      <c r="A40" s="390"/>
      <c r="B40" s="391"/>
      <c r="C40" s="391"/>
      <c r="D40" s="391"/>
      <c r="E40" s="391"/>
      <c r="F40" s="392"/>
      <c r="G40" s="552"/>
      <c r="H40" s="553"/>
      <c r="I40" s="553"/>
      <c r="J40" s="553"/>
      <c r="K40" s="553"/>
      <c r="L40" s="553"/>
      <c r="M40" s="553"/>
      <c r="N40" s="553"/>
      <c r="O40" s="554"/>
      <c r="P40" s="93"/>
      <c r="Q40" s="93"/>
      <c r="R40" s="93"/>
      <c r="S40" s="93"/>
      <c r="T40" s="93"/>
      <c r="U40" s="93"/>
      <c r="V40" s="93"/>
      <c r="W40" s="93"/>
      <c r="X40" s="94"/>
      <c r="Y40" s="401" t="s">
        <v>53</v>
      </c>
      <c r="Z40" s="402"/>
      <c r="AA40" s="403"/>
      <c r="AB40" s="508" t="s">
        <v>414</v>
      </c>
      <c r="AC40" s="508"/>
      <c r="AD40" s="508"/>
      <c r="AE40" s="203" t="s">
        <v>484</v>
      </c>
      <c r="AF40" s="204"/>
      <c r="AG40" s="204"/>
      <c r="AH40" s="204"/>
      <c r="AI40" s="203" t="s">
        <v>484</v>
      </c>
      <c r="AJ40" s="204"/>
      <c r="AK40" s="204"/>
      <c r="AL40" s="204"/>
      <c r="AM40" s="203" t="s">
        <v>484</v>
      </c>
      <c r="AN40" s="204"/>
      <c r="AO40" s="204"/>
      <c r="AP40" s="204"/>
      <c r="AQ40" s="326" t="s">
        <v>484</v>
      </c>
      <c r="AR40" s="192"/>
      <c r="AS40" s="192"/>
      <c r="AT40" s="327"/>
      <c r="AU40" s="204"/>
      <c r="AV40" s="204"/>
      <c r="AW40" s="204"/>
      <c r="AX40" s="206"/>
    </row>
    <row r="41" spans="1:50" ht="23.25" hidden="1" customHeight="1">
      <c r="A41" s="393"/>
      <c r="B41" s="394"/>
      <c r="C41" s="394"/>
      <c r="D41" s="394"/>
      <c r="E41" s="394"/>
      <c r="F41" s="395"/>
      <c r="G41" s="555"/>
      <c r="H41" s="556"/>
      <c r="I41" s="556"/>
      <c r="J41" s="556"/>
      <c r="K41" s="556"/>
      <c r="L41" s="556"/>
      <c r="M41" s="556"/>
      <c r="N41" s="556"/>
      <c r="O41" s="557"/>
      <c r="P41" s="96"/>
      <c r="Q41" s="96"/>
      <c r="R41" s="96"/>
      <c r="S41" s="96"/>
      <c r="T41" s="96"/>
      <c r="U41" s="96"/>
      <c r="V41" s="96"/>
      <c r="W41" s="96"/>
      <c r="X41" s="97"/>
      <c r="Y41" s="401" t="s">
        <v>13</v>
      </c>
      <c r="Z41" s="402"/>
      <c r="AA41" s="403"/>
      <c r="AB41" s="541" t="s">
        <v>296</v>
      </c>
      <c r="AC41" s="541"/>
      <c r="AD41" s="541"/>
      <c r="AE41" s="203" t="s">
        <v>484</v>
      </c>
      <c r="AF41" s="204"/>
      <c r="AG41" s="204"/>
      <c r="AH41" s="204"/>
      <c r="AI41" s="203" t="s">
        <v>484</v>
      </c>
      <c r="AJ41" s="204"/>
      <c r="AK41" s="204"/>
      <c r="AL41" s="204"/>
      <c r="AM41" s="203" t="s">
        <v>484</v>
      </c>
      <c r="AN41" s="204"/>
      <c r="AO41" s="204"/>
      <c r="AP41" s="204"/>
      <c r="AQ41" s="326" t="s">
        <v>484</v>
      </c>
      <c r="AR41" s="192"/>
      <c r="AS41" s="192"/>
      <c r="AT41" s="327"/>
      <c r="AU41" s="204" t="s">
        <v>484</v>
      </c>
      <c r="AV41" s="204"/>
      <c r="AW41" s="204"/>
      <c r="AX41" s="206"/>
    </row>
    <row r="42" spans="1:50" ht="23.25" hidden="1" customHeight="1">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55" t="s">
        <v>393</v>
      </c>
      <c r="B44" s="756"/>
      <c r="C44" s="756"/>
      <c r="D44" s="756"/>
      <c r="E44" s="756"/>
      <c r="F44" s="757"/>
      <c r="G44" s="396" t="s">
        <v>263</v>
      </c>
      <c r="H44" s="397"/>
      <c r="I44" s="397"/>
      <c r="J44" s="397"/>
      <c r="K44" s="397"/>
      <c r="L44" s="397"/>
      <c r="M44" s="397"/>
      <c r="N44" s="397"/>
      <c r="O44" s="398"/>
      <c r="P44" s="433" t="s">
        <v>58</v>
      </c>
      <c r="Q44" s="397"/>
      <c r="R44" s="397"/>
      <c r="S44" s="397"/>
      <c r="T44" s="397"/>
      <c r="U44" s="397"/>
      <c r="V44" s="397"/>
      <c r="W44" s="397"/>
      <c r="X44" s="398"/>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7" t="s">
        <v>251</v>
      </c>
      <c r="AV44" s="397"/>
      <c r="AW44" s="397"/>
      <c r="AX44" s="895"/>
    </row>
    <row r="45" spans="1:50" ht="18.75" hidden="1" customHeight="1">
      <c r="A45" s="386"/>
      <c r="B45" s="387"/>
      <c r="C45" s="387"/>
      <c r="D45" s="387"/>
      <c r="E45" s="387"/>
      <c r="F45" s="388"/>
      <c r="G45" s="399"/>
      <c r="H45" s="384"/>
      <c r="I45" s="384"/>
      <c r="J45" s="384"/>
      <c r="K45" s="384"/>
      <c r="L45" s="384"/>
      <c r="M45" s="384"/>
      <c r="N45" s="384"/>
      <c r="O45" s="400"/>
      <c r="P45" s="420"/>
      <c r="Q45" s="384"/>
      <c r="R45" s="384"/>
      <c r="S45" s="384"/>
      <c r="T45" s="384"/>
      <c r="U45" s="384"/>
      <c r="V45" s="384"/>
      <c r="W45" s="384"/>
      <c r="X45" s="400"/>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4" t="s">
        <v>295</v>
      </c>
      <c r="AX45" s="385"/>
    </row>
    <row r="46" spans="1:50" ht="23.25" hidden="1" customHeight="1">
      <c r="A46" s="389"/>
      <c r="B46" s="387"/>
      <c r="C46" s="387"/>
      <c r="D46" s="387"/>
      <c r="E46" s="387"/>
      <c r="F46" s="388"/>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6"/>
      <c r="AR46" s="192"/>
      <c r="AS46" s="192"/>
      <c r="AT46" s="327"/>
      <c r="AU46" s="204"/>
      <c r="AV46" s="204"/>
      <c r="AW46" s="204"/>
      <c r="AX46" s="206"/>
    </row>
    <row r="47" spans="1:50" ht="23.25" hidden="1" customHeight="1">
      <c r="A47" s="390"/>
      <c r="B47" s="391"/>
      <c r="C47" s="391"/>
      <c r="D47" s="391"/>
      <c r="E47" s="391"/>
      <c r="F47" s="392"/>
      <c r="G47" s="552"/>
      <c r="H47" s="553"/>
      <c r="I47" s="553"/>
      <c r="J47" s="553"/>
      <c r="K47" s="553"/>
      <c r="L47" s="553"/>
      <c r="M47" s="553"/>
      <c r="N47" s="553"/>
      <c r="O47" s="554"/>
      <c r="P47" s="93"/>
      <c r="Q47" s="93"/>
      <c r="R47" s="93"/>
      <c r="S47" s="93"/>
      <c r="T47" s="93"/>
      <c r="U47" s="93"/>
      <c r="V47" s="93"/>
      <c r="W47" s="93"/>
      <c r="X47" s="94"/>
      <c r="Y47" s="401" t="s">
        <v>53</v>
      </c>
      <c r="Z47" s="402"/>
      <c r="AA47" s="403"/>
      <c r="AB47" s="508"/>
      <c r="AC47" s="508"/>
      <c r="AD47" s="508"/>
      <c r="AE47" s="203"/>
      <c r="AF47" s="204"/>
      <c r="AG47" s="204"/>
      <c r="AH47" s="204"/>
      <c r="AI47" s="203"/>
      <c r="AJ47" s="204"/>
      <c r="AK47" s="204"/>
      <c r="AL47" s="204"/>
      <c r="AM47" s="203"/>
      <c r="AN47" s="204"/>
      <c r="AO47" s="204"/>
      <c r="AP47" s="204"/>
      <c r="AQ47" s="326"/>
      <c r="AR47" s="192"/>
      <c r="AS47" s="192"/>
      <c r="AT47" s="327"/>
      <c r="AU47" s="204"/>
      <c r="AV47" s="204"/>
      <c r="AW47" s="204"/>
      <c r="AX47" s="206"/>
    </row>
    <row r="48" spans="1:50" ht="23.25" hidden="1" customHeight="1">
      <c r="A48" s="393"/>
      <c r="B48" s="394"/>
      <c r="C48" s="394"/>
      <c r="D48" s="394"/>
      <c r="E48" s="394"/>
      <c r="F48" s="395"/>
      <c r="G48" s="555"/>
      <c r="H48" s="556"/>
      <c r="I48" s="556"/>
      <c r="J48" s="556"/>
      <c r="K48" s="556"/>
      <c r="L48" s="556"/>
      <c r="M48" s="556"/>
      <c r="N48" s="556"/>
      <c r="O48" s="557"/>
      <c r="P48" s="96"/>
      <c r="Q48" s="96"/>
      <c r="R48" s="96"/>
      <c r="S48" s="96"/>
      <c r="T48" s="96"/>
      <c r="U48" s="96"/>
      <c r="V48" s="96"/>
      <c r="W48" s="96"/>
      <c r="X48" s="97"/>
      <c r="Y48" s="401" t="s">
        <v>13</v>
      </c>
      <c r="Z48" s="402"/>
      <c r="AA48" s="403"/>
      <c r="AB48" s="541" t="s">
        <v>296</v>
      </c>
      <c r="AC48" s="541"/>
      <c r="AD48" s="541"/>
      <c r="AE48" s="203"/>
      <c r="AF48" s="204"/>
      <c r="AG48" s="204"/>
      <c r="AH48" s="204"/>
      <c r="AI48" s="203"/>
      <c r="AJ48" s="204"/>
      <c r="AK48" s="204"/>
      <c r="AL48" s="204"/>
      <c r="AM48" s="203"/>
      <c r="AN48" s="204"/>
      <c r="AO48" s="204"/>
      <c r="AP48" s="204"/>
      <c r="AQ48" s="326"/>
      <c r="AR48" s="192"/>
      <c r="AS48" s="192"/>
      <c r="AT48" s="327"/>
      <c r="AU48" s="204"/>
      <c r="AV48" s="204"/>
      <c r="AW48" s="204"/>
      <c r="AX48" s="206"/>
    </row>
    <row r="49" spans="1:50" ht="23.25" hidden="1" customHeight="1">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6" t="s">
        <v>393</v>
      </c>
      <c r="B51" s="387"/>
      <c r="C51" s="387"/>
      <c r="D51" s="387"/>
      <c r="E51" s="387"/>
      <c r="F51" s="388"/>
      <c r="G51" s="396" t="s">
        <v>263</v>
      </c>
      <c r="H51" s="397"/>
      <c r="I51" s="397"/>
      <c r="J51" s="397"/>
      <c r="K51" s="397"/>
      <c r="L51" s="397"/>
      <c r="M51" s="397"/>
      <c r="N51" s="397"/>
      <c r="O51" s="398"/>
      <c r="P51" s="433" t="s">
        <v>58</v>
      </c>
      <c r="Q51" s="397"/>
      <c r="R51" s="397"/>
      <c r="S51" s="397"/>
      <c r="T51" s="397"/>
      <c r="U51" s="397"/>
      <c r="V51" s="397"/>
      <c r="W51" s="397"/>
      <c r="X51" s="398"/>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c r="A52" s="386"/>
      <c r="B52" s="387"/>
      <c r="C52" s="387"/>
      <c r="D52" s="387"/>
      <c r="E52" s="387"/>
      <c r="F52" s="388"/>
      <c r="G52" s="399"/>
      <c r="H52" s="384"/>
      <c r="I52" s="384"/>
      <c r="J52" s="384"/>
      <c r="K52" s="384"/>
      <c r="L52" s="384"/>
      <c r="M52" s="384"/>
      <c r="N52" s="384"/>
      <c r="O52" s="400"/>
      <c r="P52" s="420"/>
      <c r="Q52" s="384"/>
      <c r="R52" s="384"/>
      <c r="S52" s="384"/>
      <c r="T52" s="384"/>
      <c r="U52" s="384"/>
      <c r="V52" s="384"/>
      <c r="W52" s="384"/>
      <c r="X52" s="400"/>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4" t="s">
        <v>295</v>
      </c>
      <c r="AX52" s="385"/>
    </row>
    <row r="53" spans="1:50" ht="23.25" hidden="1" customHeight="1">
      <c r="A53" s="389"/>
      <c r="B53" s="387"/>
      <c r="C53" s="387"/>
      <c r="D53" s="387"/>
      <c r="E53" s="387"/>
      <c r="F53" s="388"/>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6"/>
      <c r="AR53" s="192"/>
      <c r="AS53" s="192"/>
      <c r="AT53" s="327"/>
      <c r="AU53" s="204"/>
      <c r="AV53" s="204"/>
      <c r="AW53" s="204"/>
      <c r="AX53" s="206"/>
    </row>
    <row r="54" spans="1:50" ht="23.25" hidden="1" customHeight="1">
      <c r="A54" s="390"/>
      <c r="B54" s="391"/>
      <c r="C54" s="391"/>
      <c r="D54" s="391"/>
      <c r="E54" s="391"/>
      <c r="F54" s="392"/>
      <c r="G54" s="552"/>
      <c r="H54" s="553"/>
      <c r="I54" s="553"/>
      <c r="J54" s="553"/>
      <c r="K54" s="553"/>
      <c r="L54" s="553"/>
      <c r="M54" s="553"/>
      <c r="N54" s="553"/>
      <c r="O54" s="554"/>
      <c r="P54" s="93"/>
      <c r="Q54" s="93"/>
      <c r="R54" s="93"/>
      <c r="S54" s="93"/>
      <c r="T54" s="93"/>
      <c r="U54" s="93"/>
      <c r="V54" s="93"/>
      <c r="W54" s="93"/>
      <c r="X54" s="94"/>
      <c r="Y54" s="401" t="s">
        <v>53</v>
      </c>
      <c r="Z54" s="402"/>
      <c r="AA54" s="403"/>
      <c r="AB54" s="508"/>
      <c r="AC54" s="508"/>
      <c r="AD54" s="508"/>
      <c r="AE54" s="203"/>
      <c r="AF54" s="204"/>
      <c r="AG54" s="204"/>
      <c r="AH54" s="204"/>
      <c r="AI54" s="203"/>
      <c r="AJ54" s="204"/>
      <c r="AK54" s="204"/>
      <c r="AL54" s="204"/>
      <c r="AM54" s="203"/>
      <c r="AN54" s="204"/>
      <c r="AO54" s="204"/>
      <c r="AP54" s="204"/>
      <c r="AQ54" s="326"/>
      <c r="AR54" s="192"/>
      <c r="AS54" s="192"/>
      <c r="AT54" s="327"/>
      <c r="AU54" s="204"/>
      <c r="AV54" s="204"/>
      <c r="AW54" s="204"/>
      <c r="AX54" s="206"/>
    </row>
    <row r="55" spans="1:50" ht="23.25" hidden="1" customHeight="1">
      <c r="A55" s="393"/>
      <c r="B55" s="394"/>
      <c r="C55" s="394"/>
      <c r="D55" s="394"/>
      <c r="E55" s="394"/>
      <c r="F55" s="395"/>
      <c r="G55" s="555"/>
      <c r="H55" s="556"/>
      <c r="I55" s="556"/>
      <c r="J55" s="556"/>
      <c r="K55" s="556"/>
      <c r="L55" s="556"/>
      <c r="M55" s="556"/>
      <c r="N55" s="556"/>
      <c r="O55" s="557"/>
      <c r="P55" s="96"/>
      <c r="Q55" s="96"/>
      <c r="R55" s="96"/>
      <c r="S55" s="96"/>
      <c r="T55" s="96"/>
      <c r="U55" s="96"/>
      <c r="V55" s="96"/>
      <c r="W55" s="96"/>
      <c r="X55" s="97"/>
      <c r="Y55" s="401" t="s">
        <v>13</v>
      </c>
      <c r="Z55" s="402"/>
      <c r="AA55" s="403"/>
      <c r="AB55" s="579" t="s">
        <v>14</v>
      </c>
      <c r="AC55" s="579"/>
      <c r="AD55" s="579"/>
      <c r="AE55" s="203"/>
      <c r="AF55" s="204"/>
      <c r="AG55" s="204"/>
      <c r="AH55" s="204"/>
      <c r="AI55" s="203"/>
      <c r="AJ55" s="204"/>
      <c r="AK55" s="204"/>
      <c r="AL55" s="204"/>
      <c r="AM55" s="203"/>
      <c r="AN55" s="204"/>
      <c r="AO55" s="204"/>
      <c r="AP55" s="204"/>
      <c r="AQ55" s="326"/>
      <c r="AR55" s="192"/>
      <c r="AS55" s="192"/>
      <c r="AT55" s="327"/>
      <c r="AU55" s="204"/>
      <c r="AV55" s="204"/>
      <c r="AW55" s="204"/>
      <c r="AX55" s="206"/>
    </row>
    <row r="56" spans="1:50" ht="23.25" hidden="1" customHeight="1">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6" t="s">
        <v>393</v>
      </c>
      <c r="B58" s="387"/>
      <c r="C58" s="387"/>
      <c r="D58" s="387"/>
      <c r="E58" s="387"/>
      <c r="F58" s="388"/>
      <c r="G58" s="396" t="s">
        <v>263</v>
      </c>
      <c r="H58" s="397"/>
      <c r="I58" s="397"/>
      <c r="J58" s="397"/>
      <c r="K58" s="397"/>
      <c r="L58" s="397"/>
      <c r="M58" s="397"/>
      <c r="N58" s="397"/>
      <c r="O58" s="398"/>
      <c r="P58" s="433" t="s">
        <v>58</v>
      </c>
      <c r="Q58" s="397"/>
      <c r="R58" s="397"/>
      <c r="S58" s="397"/>
      <c r="T58" s="397"/>
      <c r="U58" s="397"/>
      <c r="V58" s="397"/>
      <c r="W58" s="397"/>
      <c r="X58" s="398"/>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c r="A59" s="386"/>
      <c r="B59" s="387"/>
      <c r="C59" s="387"/>
      <c r="D59" s="387"/>
      <c r="E59" s="387"/>
      <c r="F59" s="388"/>
      <c r="G59" s="399"/>
      <c r="H59" s="384"/>
      <c r="I59" s="384"/>
      <c r="J59" s="384"/>
      <c r="K59" s="384"/>
      <c r="L59" s="384"/>
      <c r="M59" s="384"/>
      <c r="N59" s="384"/>
      <c r="O59" s="400"/>
      <c r="P59" s="420"/>
      <c r="Q59" s="384"/>
      <c r="R59" s="384"/>
      <c r="S59" s="384"/>
      <c r="T59" s="384"/>
      <c r="U59" s="384"/>
      <c r="V59" s="384"/>
      <c r="W59" s="384"/>
      <c r="X59" s="400"/>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4" t="s">
        <v>295</v>
      </c>
      <c r="AX59" s="385"/>
    </row>
    <row r="60" spans="1:50" ht="23.25" hidden="1" customHeight="1">
      <c r="A60" s="389"/>
      <c r="B60" s="387"/>
      <c r="C60" s="387"/>
      <c r="D60" s="387"/>
      <c r="E60" s="387"/>
      <c r="F60" s="388"/>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6"/>
      <c r="AR60" s="192"/>
      <c r="AS60" s="192"/>
      <c r="AT60" s="327"/>
      <c r="AU60" s="204"/>
      <c r="AV60" s="204"/>
      <c r="AW60" s="204"/>
      <c r="AX60" s="206"/>
    </row>
    <row r="61" spans="1:50" ht="23.25" hidden="1" customHeight="1">
      <c r="A61" s="390"/>
      <c r="B61" s="391"/>
      <c r="C61" s="391"/>
      <c r="D61" s="391"/>
      <c r="E61" s="391"/>
      <c r="F61" s="392"/>
      <c r="G61" s="552"/>
      <c r="H61" s="553"/>
      <c r="I61" s="553"/>
      <c r="J61" s="553"/>
      <c r="K61" s="553"/>
      <c r="L61" s="553"/>
      <c r="M61" s="553"/>
      <c r="N61" s="553"/>
      <c r="O61" s="554"/>
      <c r="P61" s="93"/>
      <c r="Q61" s="93"/>
      <c r="R61" s="93"/>
      <c r="S61" s="93"/>
      <c r="T61" s="93"/>
      <c r="U61" s="93"/>
      <c r="V61" s="93"/>
      <c r="W61" s="93"/>
      <c r="X61" s="94"/>
      <c r="Y61" s="401" t="s">
        <v>53</v>
      </c>
      <c r="Z61" s="402"/>
      <c r="AA61" s="403"/>
      <c r="AB61" s="508"/>
      <c r="AC61" s="508"/>
      <c r="AD61" s="508"/>
      <c r="AE61" s="203"/>
      <c r="AF61" s="204"/>
      <c r="AG61" s="204"/>
      <c r="AH61" s="204"/>
      <c r="AI61" s="203"/>
      <c r="AJ61" s="204"/>
      <c r="AK61" s="204"/>
      <c r="AL61" s="204"/>
      <c r="AM61" s="203"/>
      <c r="AN61" s="204"/>
      <c r="AO61" s="204"/>
      <c r="AP61" s="204"/>
      <c r="AQ61" s="326"/>
      <c r="AR61" s="192"/>
      <c r="AS61" s="192"/>
      <c r="AT61" s="327"/>
      <c r="AU61" s="204"/>
      <c r="AV61" s="204"/>
      <c r="AW61" s="204"/>
      <c r="AX61" s="206"/>
    </row>
    <row r="62" spans="1:50" ht="23.25" hidden="1" customHeight="1">
      <c r="A62" s="390"/>
      <c r="B62" s="391"/>
      <c r="C62" s="391"/>
      <c r="D62" s="391"/>
      <c r="E62" s="391"/>
      <c r="F62" s="392"/>
      <c r="G62" s="555"/>
      <c r="H62" s="556"/>
      <c r="I62" s="556"/>
      <c r="J62" s="556"/>
      <c r="K62" s="556"/>
      <c r="L62" s="556"/>
      <c r="M62" s="556"/>
      <c r="N62" s="556"/>
      <c r="O62" s="557"/>
      <c r="P62" s="96"/>
      <c r="Q62" s="96"/>
      <c r="R62" s="96"/>
      <c r="S62" s="96"/>
      <c r="T62" s="96"/>
      <c r="U62" s="96"/>
      <c r="V62" s="96"/>
      <c r="W62" s="96"/>
      <c r="X62" s="97"/>
      <c r="Y62" s="401" t="s">
        <v>13</v>
      </c>
      <c r="Z62" s="402"/>
      <c r="AA62" s="403"/>
      <c r="AB62" s="541" t="s">
        <v>14</v>
      </c>
      <c r="AC62" s="541"/>
      <c r="AD62" s="541"/>
      <c r="AE62" s="203"/>
      <c r="AF62" s="204"/>
      <c r="AG62" s="204"/>
      <c r="AH62" s="204"/>
      <c r="AI62" s="203"/>
      <c r="AJ62" s="204"/>
      <c r="AK62" s="204"/>
      <c r="AL62" s="204"/>
      <c r="AM62" s="203"/>
      <c r="AN62" s="204"/>
      <c r="AO62" s="204"/>
      <c r="AP62" s="204"/>
      <c r="AQ62" s="326"/>
      <c r="AR62" s="192"/>
      <c r="AS62" s="192"/>
      <c r="AT62" s="327"/>
      <c r="AU62" s="204"/>
      <c r="AV62" s="204"/>
      <c r="AW62" s="204"/>
      <c r="AX62" s="206"/>
    </row>
    <row r="63" spans="1:50" ht="23.25" hidden="1" customHeight="1">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4"/>
      <c r="AV75" s="204"/>
      <c r="AW75" s="204"/>
      <c r="AX75" s="206"/>
    </row>
    <row r="76" spans="1:50" ht="23.25" hidden="1" customHeight="1">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4"/>
      <c r="AV76" s="204"/>
      <c r="AW76" s="204"/>
      <c r="AX76" s="206"/>
    </row>
    <row r="77" spans="1:50" ht="23.25" hidden="1" customHeight="1">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6"/>
      <c r="AR77" s="192"/>
      <c r="AS77" s="192"/>
      <c r="AT77" s="327"/>
      <c r="AU77" s="204"/>
      <c r="AV77" s="204"/>
      <c r="AW77" s="204"/>
      <c r="AX77" s="206"/>
    </row>
    <row r="78" spans="1:50" ht="69.75" hidden="1" customHeight="1">
      <c r="A78" s="321" t="s">
        <v>426</v>
      </c>
      <c r="B78" s="322"/>
      <c r="C78" s="322"/>
      <c r="D78" s="322"/>
      <c r="E78" s="319" t="s">
        <v>371</v>
      </c>
      <c r="F78" s="320"/>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c r="A81" s="850"/>
      <c r="B81" s="512"/>
      <c r="C81" s="413"/>
      <c r="D81" s="413"/>
      <c r="E81" s="413"/>
      <c r="F81" s="414"/>
      <c r="G81" s="384"/>
      <c r="H81" s="384"/>
      <c r="I81" s="384"/>
      <c r="J81" s="384"/>
      <c r="K81" s="384"/>
      <c r="L81" s="384"/>
      <c r="M81" s="384"/>
      <c r="N81" s="384"/>
      <c r="O81" s="384"/>
      <c r="P81" s="384"/>
      <c r="Q81" s="384"/>
      <c r="R81" s="384"/>
      <c r="S81" s="384"/>
      <c r="T81" s="384"/>
      <c r="U81" s="384"/>
      <c r="V81" s="384"/>
      <c r="W81" s="384"/>
      <c r="X81" s="384"/>
      <c r="Y81" s="384"/>
      <c r="Z81" s="384"/>
      <c r="AA81" s="400"/>
      <c r="AB81" s="42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c r="A86" s="850"/>
      <c r="B86" s="413"/>
      <c r="C86" s="413"/>
      <c r="D86" s="413"/>
      <c r="E86" s="413"/>
      <c r="F86" s="414"/>
      <c r="G86" s="399"/>
      <c r="H86" s="384"/>
      <c r="I86" s="384"/>
      <c r="J86" s="384"/>
      <c r="K86" s="384"/>
      <c r="L86" s="384"/>
      <c r="M86" s="384"/>
      <c r="N86" s="384"/>
      <c r="O86" s="400"/>
      <c r="P86" s="420"/>
      <c r="Q86" s="384"/>
      <c r="R86" s="384"/>
      <c r="S86" s="384"/>
      <c r="T86" s="384"/>
      <c r="U86" s="384"/>
      <c r="V86" s="384"/>
      <c r="W86" s="384"/>
      <c r="X86" s="400"/>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4" t="s">
        <v>295</v>
      </c>
      <c r="AX86" s="385"/>
      <c r="AY86" s="10"/>
      <c r="AZ86" s="10"/>
      <c r="BA86" s="10"/>
      <c r="BB86" s="10"/>
      <c r="BC86" s="10"/>
      <c r="BD86" s="10"/>
      <c r="BE86" s="10"/>
      <c r="BF86" s="10"/>
      <c r="BG86" s="10"/>
      <c r="BH86" s="10"/>
    </row>
    <row r="87" spans="1:60" ht="23.25" hidden="1" customHeight="1">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6"/>
      <c r="AR87" s="192"/>
      <c r="AS87" s="192"/>
      <c r="AT87" s="327"/>
      <c r="AU87" s="204"/>
      <c r="AV87" s="204"/>
      <c r="AW87" s="204"/>
      <c r="AX87" s="206"/>
    </row>
    <row r="88" spans="1:60" ht="23.25" hidden="1" customHeight="1">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6"/>
      <c r="AR88" s="192"/>
      <c r="AS88" s="192"/>
      <c r="AT88" s="327"/>
      <c r="AU88" s="204"/>
      <c r="AV88" s="204"/>
      <c r="AW88" s="204"/>
      <c r="AX88" s="206"/>
      <c r="AY88" s="10"/>
      <c r="AZ88" s="10"/>
      <c r="BA88" s="10"/>
      <c r="BB88" s="10"/>
      <c r="BC88" s="10"/>
    </row>
    <row r="89" spans="1:60" ht="23.25" hidden="1" customHeight="1">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6"/>
      <c r="AR89" s="192"/>
      <c r="AS89" s="192"/>
      <c r="AT89" s="327"/>
      <c r="AU89" s="204"/>
      <c r="AV89" s="204"/>
      <c r="AW89" s="204"/>
      <c r="AX89" s="206"/>
      <c r="AY89" s="10"/>
      <c r="AZ89" s="10"/>
      <c r="BA89" s="10"/>
      <c r="BB89" s="10"/>
      <c r="BC89" s="10"/>
      <c r="BD89" s="10"/>
      <c r="BE89" s="10"/>
      <c r="BF89" s="10"/>
      <c r="BG89" s="10"/>
      <c r="BH89" s="10"/>
    </row>
    <row r="90" spans="1:60" ht="18.75" hidden="1" customHeight="1">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c r="A91" s="850"/>
      <c r="B91" s="413"/>
      <c r="C91" s="413"/>
      <c r="D91" s="413"/>
      <c r="E91" s="413"/>
      <c r="F91" s="414"/>
      <c r="G91" s="399"/>
      <c r="H91" s="384"/>
      <c r="I91" s="384"/>
      <c r="J91" s="384"/>
      <c r="K91" s="384"/>
      <c r="L91" s="384"/>
      <c r="M91" s="384"/>
      <c r="N91" s="384"/>
      <c r="O91" s="400"/>
      <c r="P91" s="420"/>
      <c r="Q91" s="384"/>
      <c r="R91" s="384"/>
      <c r="S91" s="384"/>
      <c r="T91" s="384"/>
      <c r="U91" s="384"/>
      <c r="V91" s="384"/>
      <c r="W91" s="384"/>
      <c r="X91" s="400"/>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4" t="s">
        <v>295</v>
      </c>
      <c r="AX91" s="385"/>
      <c r="AY91" s="10"/>
      <c r="AZ91" s="10"/>
      <c r="BA91" s="10"/>
      <c r="BB91" s="10"/>
      <c r="BC91" s="10"/>
    </row>
    <row r="92" spans="1:60" ht="23.25" hidden="1" customHeight="1">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6"/>
      <c r="AR92" s="192"/>
      <c r="AS92" s="192"/>
      <c r="AT92" s="327"/>
      <c r="AU92" s="204"/>
      <c r="AV92" s="204"/>
      <c r="AW92" s="204"/>
      <c r="AX92" s="206"/>
      <c r="AY92" s="10"/>
      <c r="AZ92" s="10"/>
      <c r="BA92" s="10"/>
      <c r="BB92" s="10"/>
      <c r="BC92" s="10"/>
      <c r="BD92" s="10"/>
      <c r="BE92" s="10"/>
      <c r="BF92" s="10"/>
      <c r="BG92" s="10"/>
      <c r="BH92" s="10"/>
    </row>
    <row r="93" spans="1:60" ht="23.25" hidden="1" customHeight="1">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6"/>
      <c r="AR93" s="192"/>
      <c r="AS93" s="192"/>
      <c r="AT93" s="327"/>
      <c r="AU93" s="204"/>
      <c r="AV93" s="204"/>
      <c r="AW93" s="204"/>
      <c r="AX93" s="206"/>
    </row>
    <row r="94" spans="1:60" ht="23.25" hidden="1" customHeight="1">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6"/>
      <c r="AR94" s="192"/>
      <c r="AS94" s="192"/>
      <c r="AT94" s="327"/>
      <c r="AU94" s="204"/>
      <c r="AV94" s="204"/>
      <c r="AW94" s="204"/>
      <c r="AX94" s="206"/>
      <c r="AY94" s="10"/>
      <c r="AZ94" s="10"/>
      <c r="BA94" s="10"/>
      <c r="BB94" s="10"/>
      <c r="BC94" s="10"/>
    </row>
    <row r="95" spans="1:60" ht="18.75" hidden="1" customHeight="1">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c r="A96" s="850"/>
      <c r="B96" s="413"/>
      <c r="C96" s="413"/>
      <c r="D96" s="413"/>
      <c r="E96" s="413"/>
      <c r="F96" s="414"/>
      <c r="G96" s="399"/>
      <c r="H96" s="384"/>
      <c r="I96" s="384"/>
      <c r="J96" s="384"/>
      <c r="K96" s="384"/>
      <c r="L96" s="384"/>
      <c r="M96" s="384"/>
      <c r="N96" s="384"/>
      <c r="O96" s="400"/>
      <c r="P96" s="420"/>
      <c r="Q96" s="384"/>
      <c r="R96" s="384"/>
      <c r="S96" s="384"/>
      <c r="T96" s="384"/>
      <c r="U96" s="384"/>
      <c r="V96" s="384"/>
      <c r="W96" s="384"/>
      <c r="X96" s="400"/>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4" t="s">
        <v>295</v>
      </c>
      <c r="AX96" s="385"/>
    </row>
    <row r="97" spans="1:60" ht="23.25" hidden="1" customHeight="1">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6"/>
      <c r="AR97" s="192"/>
      <c r="AS97" s="192"/>
      <c r="AT97" s="327"/>
      <c r="AU97" s="204"/>
      <c r="AV97" s="204"/>
      <c r="AW97" s="204"/>
      <c r="AX97" s="206"/>
      <c r="AY97" s="10"/>
      <c r="AZ97" s="10"/>
      <c r="BA97" s="10"/>
      <c r="BB97" s="10"/>
      <c r="BC97" s="10"/>
    </row>
    <row r="98" spans="1:60" ht="23.25" hidden="1" customHeight="1">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6"/>
      <c r="AR98" s="192"/>
      <c r="AS98" s="192"/>
      <c r="AT98" s="327"/>
      <c r="AU98" s="204"/>
      <c r="AV98" s="204"/>
      <c r="AW98" s="204"/>
      <c r="AX98" s="206"/>
      <c r="AY98" s="10"/>
      <c r="AZ98" s="10"/>
      <c r="BA98" s="10"/>
      <c r="BB98" s="10"/>
      <c r="BC98" s="10"/>
      <c r="BD98" s="10"/>
      <c r="BE98" s="10"/>
      <c r="BF98" s="10"/>
      <c r="BG98" s="10"/>
      <c r="BH98" s="10"/>
    </row>
    <row r="99" spans="1:60" ht="23.25" hidden="1" customHeight="1" thickBot="1">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c r="A101" s="407"/>
      <c r="B101" s="408"/>
      <c r="C101" s="408"/>
      <c r="D101" s="408"/>
      <c r="E101" s="408"/>
      <c r="F101" s="409"/>
      <c r="G101" s="90" t="s">
        <v>505</v>
      </c>
      <c r="H101" s="90"/>
      <c r="I101" s="90"/>
      <c r="J101" s="90"/>
      <c r="K101" s="90"/>
      <c r="L101" s="90"/>
      <c r="M101" s="90"/>
      <c r="N101" s="90"/>
      <c r="O101" s="90"/>
      <c r="P101" s="90"/>
      <c r="Q101" s="90"/>
      <c r="R101" s="90"/>
      <c r="S101" s="90"/>
      <c r="T101" s="90"/>
      <c r="U101" s="90"/>
      <c r="V101" s="90"/>
      <c r="W101" s="90"/>
      <c r="X101" s="91"/>
      <c r="Y101" s="527" t="s">
        <v>54</v>
      </c>
      <c r="Z101" s="528"/>
      <c r="AA101" s="529"/>
      <c r="AB101" s="446" t="s">
        <v>486</v>
      </c>
      <c r="AC101" s="446"/>
      <c r="AD101" s="446"/>
      <c r="AE101" s="203" t="s">
        <v>484</v>
      </c>
      <c r="AF101" s="204"/>
      <c r="AG101" s="204"/>
      <c r="AH101" s="205"/>
      <c r="AI101" s="203" t="s">
        <v>484</v>
      </c>
      <c r="AJ101" s="204"/>
      <c r="AK101" s="204"/>
      <c r="AL101" s="205"/>
      <c r="AM101" s="203" t="s">
        <v>484</v>
      </c>
      <c r="AN101" s="204"/>
      <c r="AO101" s="204"/>
      <c r="AP101" s="205"/>
      <c r="AQ101" s="203" t="s">
        <v>484</v>
      </c>
      <c r="AR101" s="204"/>
      <c r="AS101" s="204"/>
      <c r="AT101" s="205"/>
      <c r="AU101" s="203">
        <v>20</v>
      </c>
      <c r="AV101" s="204"/>
      <c r="AW101" s="204"/>
      <c r="AX101" s="205"/>
    </row>
    <row r="102" spans="1:60" ht="23.25" customHeight="1">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486</v>
      </c>
      <c r="AC102" s="446"/>
      <c r="AD102" s="446"/>
      <c r="AE102" s="309" t="s">
        <v>484</v>
      </c>
      <c r="AF102" s="309"/>
      <c r="AG102" s="309"/>
      <c r="AH102" s="309"/>
      <c r="AI102" s="309" t="s">
        <v>484</v>
      </c>
      <c r="AJ102" s="309"/>
      <c r="AK102" s="309"/>
      <c r="AL102" s="309"/>
      <c r="AM102" s="309" t="s">
        <v>484</v>
      </c>
      <c r="AN102" s="309"/>
      <c r="AO102" s="309"/>
      <c r="AP102" s="309"/>
      <c r="AQ102" s="309" t="s">
        <v>484</v>
      </c>
      <c r="AR102" s="309"/>
      <c r="AS102" s="309"/>
      <c r="AT102" s="309"/>
      <c r="AU102" s="258">
        <v>20</v>
      </c>
      <c r="AV102" s="259"/>
      <c r="AW102" s="259"/>
      <c r="AX102" s="304"/>
    </row>
    <row r="103" spans="1:60" ht="31.5" hidden="1" customHeight="1">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1" t="s">
        <v>11</v>
      </c>
      <c r="AC103" s="402"/>
      <c r="AD103" s="403"/>
      <c r="AE103" s="401" t="s">
        <v>453</v>
      </c>
      <c r="AF103" s="402"/>
      <c r="AG103" s="402"/>
      <c r="AH103" s="403"/>
      <c r="AI103" s="401" t="s">
        <v>450</v>
      </c>
      <c r="AJ103" s="402"/>
      <c r="AK103" s="402"/>
      <c r="AL103" s="403"/>
      <c r="AM103" s="401" t="s">
        <v>446</v>
      </c>
      <c r="AN103" s="402"/>
      <c r="AO103" s="402"/>
      <c r="AP103" s="403"/>
      <c r="AQ103" s="269" t="s">
        <v>439</v>
      </c>
      <c r="AR103" s="270"/>
      <c r="AS103" s="270"/>
      <c r="AT103" s="310"/>
      <c r="AU103" s="269" t="s">
        <v>436</v>
      </c>
      <c r="AV103" s="270"/>
      <c r="AW103" s="270"/>
      <c r="AX103" s="271"/>
    </row>
    <row r="104" spans="1:60" ht="23.25" hidden="1" customHeight="1">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309"/>
      <c r="AF105" s="309"/>
      <c r="AG105" s="309"/>
      <c r="AH105" s="309"/>
      <c r="AI105" s="309"/>
      <c r="AJ105" s="309"/>
      <c r="AK105" s="309"/>
      <c r="AL105" s="309"/>
      <c r="AM105" s="309"/>
      <c r="AN105" s="309"/>
      <c r="AO105" s="309"/>
      <c r="AP105" s="309"/>
      <c r="AQ105" s="203"/>
      <c r="AR105" s="204"/>
      <c r="AS105" s="204"/>
      <c r="AT105" s="205"/>
      <c r="AU105" s="258"/>
      <c r="AV105" s="259"/>
      <c r="AW105" s="259"/>
      <c r="AX105" s="304"/>
    </row>
    <row r="106" spans="1:60" ht="31.5" hidden="1" customHeight="1">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1" t="s">
        <v>11</v>
      </c>
      <c r="AC106" s="402"/>
      <c r="AD106" s="403"/>
      <c r="AE106" s="401" t="s">
        <v>453</v>
      </c>
      <c r="AF106" s="402"/>
      <c r="AG106" s="402"/>
      <c r="AH106" s="403"/>
      <c r="AI106" s="401" t="s">
        <v>450</v>
      </c>
      <c r="AJ106" s="402"/>
      <c r="AK106" s="402"/>
      <c r="AL106" s="403"/>
      <c r="AM106" s="401" t="s">
        <v>445</v>
      </c>
      <c r="AN106" s="402"/>
      <c r="AO106" s="402"/>
      <c r="AP106" s="403"/>
      <c r="AQ106" s="269" t="s">
        <v>439</v>
      </c>
      <c r="AR106" s="270"/>
      <c r="AS106" s="270"/>
      <c r="AT106" s="310"/>
      <c r="AU106" s="269" t="s">
        <v>436</v>
      </c>
      <c r="AV106" s="270"/>
      <c r="AW106" s="270"/>
      <c r="AX106" s="271"/>
    </row>
    <row r="107" spans="1:60" ht="23.25" hidden="1" customHeight="1">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309"/>
      <c r="AF107" s="309"/>
      <c r="AG107" s="309"/>
      <c r="AH107" s="309"/>
      <c r="AI107" s="309"/>
      <c r="AJ107" s="309"/>
      <c r="AK107" s="309"/>
      <c r="AL107" s="309"/>
      <c r="AM107" s="309"/>
      <c r="AN107" s="309"/>
      <c r="AO107" s="309"/>
      <c r="AP107" s="309"/>
      <c r="AQ107" s="203"/>
      <c r="AR107" s="204"/>
      <c r="AS107" s="204"/>
      <c r="AT107" s="205"/>
      <c r="AU107" s="203"/>
      <c r="AV107" s="204"/>
      <c r="AW107" s="204"/>
      <c r="AX107" s="205"/>
    </row>
    <row r="108" spans="1:60" ht="23.25" hidden="1" customHeight="1">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309"/>
      <c r="AF108" s="309"/>
      <c r="AG108" s="309"/>
      <c r="AH108" s="309"/>
      <c r="AI108" s="309"/>
      <c r="AJ108" s="309"/>
      <c r="AK108" s="309"/>
      <c r="AL108" s="309"/>
      <c r="AM108" s="309"/>
      <c r="AN108" s="309"/>
      <c r="AO108" s="309"/>
      <c r="AP108" s="309"/>
      <c r="AQ108" s="203"/>
      <c r="AR108" s="204"/>
      <c r="AS108" s="204"/>
      <c r="AT108" s="205"/>
      <c r="AU108" s="258"/>
      <c r="AV108" s="259"/>
      <c r="AW108" s="259"/>
      <c r="AX108" s="304"/>
    </row>
    <row r="109" spans="1:60" ht="31.5" hidden="1" customHeight="1">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1" t="s">
        <v>11</v>
      </c>
      <c r="AC109" s="402"/>
      <c r="AD109" s="403"/>
      <c r="AE109" s="401" t="s">
        <v>453</v>
      </c>
      <c r="AF109" s="402"/>
      <c r="AG109" s="402"/>
      <c r="AH109" s="403"/>
      <c r="AI109" s="401" t="s">
        <v>450</v>
      </c>
      <c r="AJ109" s="402"/>
      <c r="AK109" s="402"/>
      <c r="AL109" s="403"/>
      <c r="AM109" s="401" t="s">
        <v>446</v>
      </c>
      <c r="AN109" s="402"/>
      <c r="AO109" s="402"/>
      <c r="AP109" s="403"/>
      <c r="AQ109" s="269" t="s">
        <v>439</v>
      </c>
      <c r="AR109" s="270"/>
      <c r="AS109" s="270"/>
      <c r="AT109" s="310"/>
      <c r="AU109" s="269" t="s">
        <v>436</v>
      </c>
      <c r="AV109" s="270"/>
      <c r="AW109" s="270"/>
      <c r="AX109" s="271"/>
    </row>
    <row r="110" spans="1:60" ht="23.25" hidden="1" customHeight="1">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309"/>
      <c r="AF110" s="309"/>
      <c r="AG110" s="309"/>
      <c r="AH110" s="309"/>
      <c r="AI110" s="309"/>
      <c r="AJ110" s="309"/>
      <c r="AK110" s="309"/>
      <c r="AL110" s="309"/>
      <c r="AM110" s="309"/>
      <c r="AN110" s="309"/>
      <c r="AO110" s="309"/>
      <c r="AP110" s="309"/>
      <c r="AQ110" s="203"/>
      <c r="AR110" s="204"/>
      <c r="AS110" s="204"/>
      <c r="AT110" s="205"/>
      <c r="AU110" s="203"/>
      <c r="AV110" s="204"/>
      <c r="AW110" s="204"/>
      <c r="AX110" s="205"/>
    </row>
    <row r="111" spans="1:60" ht="23.25" hidden="1" customHeight="1">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309"/>
      <c r="AF111" s="309"/>
      <c r="AG111" s="309"/>
      <c r="AH111" s="309"/>
      <c r="AI111" s="309"/>
      <c r="AJ111" s="309"/>
      <c r="AK111" s="309"/>
      <c r="AL111" s="309"/>
      <c r="AM111" s="309"/>
      <c r="AN111" s="309"/>
      <c r="AO111" s="309"/>
      <c r="AP111" s="309"/>
      <c r="AQ111" s="203"/>
      <c r="AR111" s="204"/>
      <c r="AS111" s="204"/>
      <c r="AT111" s="205"/>
      <c r="AU111" s="258"/>
      <c r="AV111" s="259"/>
      <c r="AW111" s="259"/>
      <c r="AX111" s="304"/>
    </row>
    <row r="112" spans="1:60" ht="31.5" hidden="1" customHeight="1">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1" t="s">
        <v>11</v>
      </c>
      <c r="AC112" s="402"/>
      <c r="AD112" s="403"/>
      <c r="AE112" s="401" t="s">
        <v>453</v>
      </c>
      <c r="AF112" s="402"/>
      <c r="AG112" s="402"/>
      <c r="AH112" s="403"/>
      <c r="AI112" s="401" t="s">
        <v>450</v>
      </c>
      <c r="AJ112" s="402"/>
      <c r="AK112" s="402"/>
      <c r="AL112" s="403"/>
      <c r="AM112" s="401" t="s">
        <v>445</v>
      </c>
      <c r="AN112" s="402"/>
      <c r="AO112" s="402"/>
      <c r="AP112" s="403"/>
      <c r="AQ112" s="269" t="s">
        <v>439</v>
      </c>
      <c r="AR112" s="270"/>
      <c r="AS112" s="270"/>
      <c r="AT112" s="310"/>
      <c r="AU112" s="269" t="s">
        <v>436</v>
      </c>
      <c r="AV112" s="270"/>
      <c r="AW112" s="270"/>
      <c r="AX112" s="271"/>
    </row>
    <row r="113" spans="1:50" ht="23.25" hidden="1" customHeight="1">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309"/>
      <c r="AF113" s="309"/>
      <c r="AG113" s="309"/>
      <c r="AH113" s="309"/>
      <c r="AI113" s="309"/>
      <c r="AJ113" s="309"/>
      <c r="AK113" s="309"/>
      <c r="AL113" s="309"/>
      <c r="AM113" s="309"/>
      <c r="AN113" s="309"/>
      <c r="AO113" s="309"/>
      <c r="AP113" s="309"/>
      <c r="AQ113" s="203"/>
      <c r="AR113" s="204"/>
      <c r="AS113" s="204"/>
      <c r="AT113" s="205"/>
      <c r="AU113" s="203"/>
      <c r="AV113" s="204"/>
      <c r="AW113" s="204"/>
      <c r="AX113" s="205"/>
    </row>
    <row r="114" spans="1:50" ht="23.25" hidden="1" customHeight="1">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309"/>
      <c r="AF114" s="309"/>
      <c r="AG114" s="309"/>
      <c r="AH114" s="309"/>
      <c r="AI114" s="309"/>
      <c r="AJ114" s="309"/>
      <c r="AK114" s="309"/>
      <c r="AL114" s="309"/>
      <c r="AM114" s="309"/>
      <c r="AN114" s="309"/>
      <c r="AO114" s="309"/>
      <c r="AP114" s="309"/>
      <c r="AQ114" s="203"/>
      <c r="AR114" s="204"/>
      <c r="AS114" s="204"/>
      <c r="AT114" s="205"/>
      <c r="AU114" s="203"/>
      <c r="AV114" s="204"/>
      <c r="AW114" s="204"/>
      <c r="AX114" s="205"/>
    </row>
    <row r="115" spans="1:50" ht="23.25" customHeight="1">
      <c r="A115" s="421" t="s">
        <v>15</v>
      </c>
      <c r="B115" s="422"/>
      <c r="C115" s="422"/>
      <c r="D115" s="422"/>
      <c r="E115" s="422"/>
      <c r="F115" s="423"/>
      <c r="G115" s="402" t="s">
        <v>16</v>
      </c>
      <c r="H115" s="402"/>
      <c r="I115" s="402"/>
      <c r="J115" s="402"/>
      <c r="K115" s="402"/>
      <c r="L115" s="402"/>
      <c r="M115" s="402"/>
      <c r="N115" s="402"/>
      <c r="O115" s="402"/>
      <c r="P115" s="402"/>
      <c r="Q115" s="402"/>
      <c r="R115" s="402"/>
      <c r="S115" s="402"/>
      <c r="T115" s="402"/>
      <c r="U115" s="402"/>
      <c r="V115" s="402"/>
      <c r="W115" s="402"/>
      <c r="X115" s="403"/>
      <c r="Y115" s="538"/>
      <c r="Z115" s="539"/>
      <c r="AA115" s="540"/>
      <c r="AB115" s="401" t="s">
        <v>11</v>
      </c>
      <c r="AC115" s="402"/>
      <c r="AD115" s="403"/>
      <c r="AE115" s="401" t="s">
        <v>453</v>
      </c>
      <c r="AF115" s="402"/>
      <c r="AG115" s="402"/>
      <c r="AH115" s="403"/>
      <c r="AI115" s="401" t="s">
        <v>450</v>
      </c>
      <c r="AJ115" s="402"/>
      <c r="AK115" s="402"/>
      <c r="AL115" s="403"/>
      <c r="AM115" s="401" t="s">
        <v>445</v>
      </c>
      <c r="AN115" s="402"/>
      <c r="AO115" s="402"/>
      <c r="AP115" s="403"/>
      <c r="AQ115" s="576" t="s">
        <v>440</v>
      </c>
      <c r="AR115" s="577"/>
      <c r="AS115" s="577"/>
      <c r="AT115" s="577"/>
      <c r="AU115" s="577"/>
      <c r="AV115" s="577"/>
      <c r="AW115" s="577"/>
      <c r="AX115" s="578"/>
    </row>
    <row r="116" spans="1:50" ht="23.25" customHeight="1">
      <c r="A116" s="424"/>
      <c r="B116" s="425"/>
      <c r="C116" s="425"/>
      <c r="D116" s="425"/>
      <c r="E116" s="425"/>
      <c r="F116" s="426"/>
      <c r="G116" s="379" t="s">
        <v>499</v>
      </c>
      <c r="H116" s="379"/>
      <c r="I116" s="379"/>
      <c r="J116" s="379"/>
      <c r="K116" s="379"/>
      <c r="L116" s="379"/>
      <c r="M116" s="379"/>
      <c r="N116" s="379"/>
      <c r="O116" s="379"/>
      <c r="P116" s="379"/>
      <c r="Q116" s="379"/>
      <c r="R116" s="379"/>
      <c r="S116" s="379"/>
      <c r="T116" s="379"/>
      <c r="U116" s="379"/>
      <c r="V116" s="379"/>
      <c r="W116" s="379"/>
      <c r="X116" s="379"/>
      <c r="Y116" s="440" t="s">
        <v>15</v>
      </c>
      <c r="Z116" s="441"/>
      <c r="AA116" s="442"/>
      <c r="AB116" s="447" t="s">
        <v>487</v>
      </c>
      <c r="AC116" s="448"/>
      <c r="AD116" s="449"/>
      <c r="AE116" s="309" t="s">
        <v>484</v>
      </c>
      <c r="AF116" s="309"/>
      <c r="AG116" s="309"/>
      <c r="AH116" s="309"/>
      <c r="AI116" s="309" t="s">
        <v>484</v>
      </c>
      <c r="AJ116" s="309"/>
      <c r="AK116" s="309"/>
      <c r="AL116" s="309"/>
      <c r="AM116" s="309" t="s">
        <v>484</v>
      </c>
      <c r="AN116" s="309"/>
      <c r="AO116" s="309"/>
      <c r="AP116" s="309"/>
      <c r="AQ116" s="203" t="s">
        <v>508</v>
      </c>
      <c r="AR116" s="204"/>
      <c r="AS116" s="204"/>
      <c r="AT116" s="204"/>
      <c r="AU116" s="204"/>
      <c r="AV116" s="204"/>
      <c r="AW116" s="204"/>
      <c r="AX116" s="206"/>
    </row>
    <row r="117" spans="1:50" ht="46.5" customHeight="1" thickBot="1">
      <c r="A117" s="427"/>
      <c r="B117" s="428"/>
      <c r="C117" s="428"/>
      <c r="D117" s="428"/>
      <c r="E117" s="428"/>
      <c r="F117" s="429"/>
      <c r="G117" s="380"/>
      <c r="H117" s="380"/>
      <c r="I117" s="380"/>
      <c r="J117" s="380"/>
      <c r="K117" s="380"/>
      <c r="L117" s="380"/>
      <c r="M117" s="380"/>
      <c r="N117" s="380"/>
      <c r="O117" s="380"/>
      <c r="P117" s="380"/>
      <c r="Q117" s="380"/>
      <c r="R117" s="380"/>
      <c r="S117" s="380"/>
      <c r="T117" s="380"/>
      <c r="U117" s="380"/>
      <c r="V117" s="380"/>
      <c r="W117" s="380"/>
      <c r="X117" s="380"/>
      <c r="Y117" s="456" t="s">
        <v>48</v>
      </c>
      <c r="Z117" s="431"/>
      <c r="AA117" s="432"/>
      <c r="AB117" s="457" t="s">
        <v>488</v>
      </c>
      <c r="AC117" s="458"/>
      <c r="AD117" s="459"/>
      <c r="AE117" s="536" t="s">
        <v>484</v>
      </c>
      <c r="AF117" s="536"/>
      <c r="AG117" s="536"/>
      <c r="AH117" s="536"/>
      <c r="AI117" s="536" t="s">
        <v>484</v>
      </c>
      <c r="AJ117" s="536"/>
      <c r="AK117" s="536"/>
      <c r="AL117" s="536"/>
      <c r="AM117" s="536" t="s">
        <v>484</v>
      </c>
      <c r="AN117" s="536"/>
      <c r="AO117" s="536"/>
      <c r="AP117" s="536"/>
      <c r="AQ117" s="536" t="s">
        <v>509</v>
      </c>
      <c r="AR117" s="536"/>
      <c r="AS117" s="536"/>
      <c r="AT117" s="536"/>
      <c r="AU117" s="536"/>
      <c r="AV117" s="536"/>
      <c r="AW117" s="536"/>
      <c r="AX117" s="537"/>
    </row>
    <row r="118" spans="1:50" ht="23.25" hidden="1" customHeight="1">
      <c r="A118" s="421" t="s">
        <v>15</v>
      </c>
      <c r="B118" s="422"/>
      <c r="C118" s="422"/>
      <c r="D118" s="422"/>
      <c r="E118" s="422"/>
      <c r="F118" s="423"/>
      <c r="G118" s="402" t="s">
        <v>16</v>
      </c>
      <c r="H118" s="402"/>
      <c r="I118" s="402"/>
      <c r="J118" s="402"/>
      <c r="K118" s="402"/>
      <c r="L118" s="402"/>
      <c r="M118" s="402"/>
      <c r="N118" s="402"/>
      <c r="O118" s="402"/>
      <c r="P118" s="402"/>
      <c r="Q118" s="402"/>
      <c r="R118" s="402"/>
      <c r="S118" s="402"/>
      <c r="T118" s="402"/>
      <c r="U118" s="402"/>
      <c r="V118" s="402"/>
      <c r="W118" s="402"/>
      <c r="X118" s="403"/>
      <c r="Y118" s="538"/>
      <c r="Z118" s="539"/>
      <c r="AA118" s="540"/>
      <c r="AB118" s="401" t="s">
        <v>11</v>
      </c>
      <c r="AC118" s="402"/>
      <c r="AD118" s="403"/>
      <c r="AE118" s="401" t="s">
        <v>453</v>
      </c>
      <c r="AF118" s="402"/>
      <c r="AG118" s="402"/>
      <c r="AH118" s="403"/>
      <c r="AI118" s="401" t="s">
        <v>450</v>
      </c>
      <c r="AJ118" s="402"/>
      <c r="AK118" s="402"/>
      <c r="AL118" s="403"/>
      <c r="AM118" s="401" t="s">
        <v>445</v>
      </c>
      <c r="AN118" s="402"/>
      <c r="AO118" s="402"/>
      <c r="AP118" s="403"/>
      <c r="AQ118" s="576" t="s">
        <v>440</v>
      </c>
      <c r="AR118" s="577"/>
      <c r="AS118" s="577"/>
      <c r="AT118" s="577"/>
      <c r="AU118" s="577"/>
      <c r="AV118" s="577"/>
      <c r="AW118" s="577"/>
      <c r="AX118" s="578"/>
    </row>
    <row r="119" spans="1:50" ht="23.25" hidden="1" customHeight="1">
      <c r="A119" s="424"/>
      <c r="B119" s="425"/>
      <c r="C119" s="425"/>
      <c r="D119" s="425"/>
      <c r="E119" s="425"/>
      <c r="F119" s="426"/>
      <c r="G119" s="379" t="s">
        <v>402</v>
      </c>
      <c r="H119" s="379"/>
      <c r="I119" s="379"/>
      <c r="J119" s="379"/>
      <c r="K119" s="379"/>
      <c r="L119" s="379"/>
      <c r="M119" s="379"/>
      <c r="N119" s="379"/>
      <c r="O119" s="379"/>
      <c r="P119" s="379"/>
      <c r="Q119" s="379"/>
      <c r="R119" s="379"/>
      <c r="S119" s="379"/>
      <c r="T119" s="379"/>
      <c r="U119" s="379"/>
      <c r="V119" s="379"/>
      <c r="W119" s="379"/>
      <c r="X119" s="379"/>
      <c r="Y119" s="440" t="s">
        <v>15</v>
      </c>
      <c r="Z119" s="441"/>
      <c r="AA119" s="442"/>
      <c r="AB119" s="447"/>
      <c r="AC119" s="448"/>
      <c r="AD119" s="449"/>
      <c r="AE119" s="309"/>
      <c r="AF119" s="309"/>
      <c r="AG119" s="309"/>
      <c r="AH119" s="309"/>
      <c r="AI119" s="309"/>
      <c r="AJ119" s="309"/>
      <c r="AK119" s="309"/>
      <c r="AL119" s="309"/>
      <c r="AM119" s="309"/>
      <c r="AN119" s="309"/>
      <c r="AO119" s="309"/>
      <c r="AP119" s="309"/>
      <c r="AQ119" s="309"/>
      <c r="AR119" s="309"/>
      <c r="AS119" s="309"/>
      <c r="AT119" s="309"/>
      <c r="AU119" s="309"/>
      <c r="AV119" s="309"/>
      <c r="AW119" s="309"/>
      <c r="AX119" s="535"/>
    </row>
    <row r="120" spans="1:50" ht="46.5" hidden="1" customHeight="1">
      <c r="A120" s="427"/>
      <c r="B120" s="428"/>
      <c r="C120" s="428"/>
      <c r="D120" s="428"/>
      <c r="E120" s="428"/>
      <c r="F120" s="429"/>
      <c r="G120" s="380"/>
      <c r="H120" s="380"/>
      <c r="I120" s="380"/>
      <c r="J120" s="380"/>
      <c r="K120" s="380"/>
      <c r="L120" s="380"/>
      <c r="M120" s="380"/>
      <c r="N120" s="380"/>
      <c r="O120" s="380"/>
      <c r="P120" s="380"/>
      <c r="Q120" s="380"/>
      <c r="R120" s="380"/>
      <c r="S120" s="380"/>
      <c r="T120" s="380"/>
      <c r="U120" s="380"/>
      <c r="V120" s="380"/>
      <c r="W120" s="380"/>
      <c r="X120" s="380"/>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c r="A121" s="421" t="s">
        <v>15</v>
      </c>
      <c r="B121" s="422"/>
      <c r="C121" s="422"/>
      <c r="D121" s="422"/>
      <c r="E121" s="422"/>
      <c r="F121" s="423"/>
      <c r="G121" s="402" t="s">
        <v>16</v>
      </c>
      <c r="H121" s="402"/>
      <c r="I121" s="402"/>
      <c r="J121" s="402"/>
      <c r="K121" s="402"/>
      <c r="L121" s="402"/>
      <c r="M121" s="402"/>
      <c r="N121" s="402"/>
      <c r="O121" s="402"/>
      <c r="P121" s="402"/>
      <c r="Q121" s="402"/>
      <c r="R121" s="402"/>
      <c r="S121" s="402"/>
      <c r="T121" s="402"/>
      <c r="U121" s="402"/>
      <c r="V121" s="402"/>
      <c r="W121" s="402"/>
      <c r="X121" s="403"/>
      <c r="Y121" s="538"/>
      <c r="Z121" s="539"/>
      <c r="AA121" s="540"/>
      <c r="AB121" s="401" t="s">
        <v>11</v>
      </c>
      <c r="AC121" s="402"/>
      <c r="AD121" s="403"/>
      <c r="AE121" s="401" t="s">
        <v>453</v>
      </c>
      <c r="AF121" s="402"/>
      <c r="AG121" s="402"/>
      <c r="AH121" s="403"/>
      <c r="AI121" s="401" t="s">
        <v>450</v>
      </c>
      <c r="AJ121" s="402"/>
      <c r="AK121" s="402"/>
      <c r="AL121" s="403"/>
      <c r="AM121" s="401" t="s">
        <v>445</v>
      </c>
      <c r="AN121" s="402"/>
      <c r="AO121" s="402"/>
      <c r="AP121" s="403"/>
      <c r="AQ121" s="576" t="s">
        <v>440</v>
      </c>
      <c r="AR121" s="577"/>
      <c r="AS121" s="577"/>
      <c r="AT121" s="577"/>
      <c r="AU121" s="577"/>
      <c r="AV121" s="577"/>
      <c r="AW121" s="577"/>
      <c r="AX121" s="578"/>
    </row>
    <row r="122" spans="1:50" ht="23.25" hidden="1" customHeight="1">
      <c r="A122" s="424"/>
      <c r="B122" s="425"/>
      <c r="C122" s="425"/>
      <c r="D122" s="425"/>
      <c r="E122" s="425"/>
      <c r="F122" s="426"/>
      <c r="G122" s="379" t="s">
        <v>403</v>
      </c>
      <c r="H122" s="379"/>
      <c r="I122" s="379"/>
      <c r="J122" s="379"/>
      <c r="K122" s="379"/>
      <c r="L122" s="379"/>
      <c r="M122" s="379"/>
      <c r="N122" s="379"/>
      <c r="O122" s="379"/>
      <c r="P122" s="379"/>
      <c r="Q122" s="379"/>
      <c r="R122" s="379"/>
      <c r="S122" s="379"/>
      <c r="T122" s="379"/>
      <c r="U122" s="379"/>
      <c r="V122" s="379"/>
      <c r="W122" s="379"/>
      <c r="X122" s="379"/>
      <c r="Y122" s="440" t="s">
        <v>15</v>
      </c>
      <c r="Z122" s="441"/>
      <c r="AA122" s="442"/>
      <c r="AB122" s="447"/>
      <c r="AC122" s="448"/>
      <c r="AD122" s="449"/>
      <c r="AE122" s="309"/>
      <c r="AF122" s="309"/>
      <c r="AG122" s="309"/>
      <c r="AH122" s="309"/>
      <c r="AI122" s="309"/>
      <c r="AJ122" s="309"/>
      <c r="AK122" s="309"/>
      <c r="AL122" s="309"/>
      <c r="AM122" s="309"/>
      <c r="AN122" s="309"/>
      <c r="AO122" s="309"/>
      <c r="AP122" s="309"/>
      <c r="AQ122" s="309"/>
      <c r="AR122" s="309"/>
      <c r="AS122" s="309"/>
      <c r="AT122" s="309"/>
      <c r="AU122" s="309"/>
      <c r="AV122" s="309"/>
      <c r="AW122" s="309"/>
      <c r="AX122" s="535"/>
    </row>
    <row r="123" spans="1:50" ht="46.5" hidden="1" customHeight="1">
      <c r="A123" s="427"/>
      <c r="B123" s="428"/>
      <c r="C123" s="428"/>
      <c r="D123" s="428"/>
      <c r="E123" s="428"/>
      <c r="F123" s="429"/>
      <c r="G123" s="380"/>
      <c r="H123" s="380"/>
      <c r="I123" s="380"/>
      <c r="J123" s="380"/>
      <c r="K123" s="380"/>
      <c r="L123" s="380"/>
      <c r="M123" s="380"/>
      <c r="N123" s="380"/>
      <c r="O123" s="380"/>
      <c r="P123" s="380"/>
      <c r="Q123" s="380"/>
      <c r="R123" s="380"/>
      <c r="S123" s="380"/>
      <c r="T123" s="380"/>
      <c r="U123" s="380"/>
      <c r="V123" s="380"/>
      <c r="W123" s="380"/>
      <c r="X123" s="380"/>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21" t="s">
        <v>15</v>
      </c>
      <c r="B124" s="422"/>
      <c r="C124" s="422"/>
      <c r="D124" s="422"/>
      <c r="E124" s="422"/>
      <c r="F124" s="423"/>
      <c r="G124" s="402" t="s">
        <v>16</v>
      </c>
      <c r="H124" s="402"/>
      <c r="I124" s="402"/>
      <c r="J124" s="402"/>
      <c r="K124" s="402"/>
      <c r="L124" s="402"/>
      <c r="M124" s="402"/>
      <c r="N124" s="402"/>
      <c r="O124" s="402"/>
      <c r="P124" s="402"/>
      <c r="Q124" s="402"/>
      <c r="R124" s="402"/>
      <c r="S124" s="402"/>
      <c r="T124" s="402"/>
      <c r="U124" s="402"/>
      <c r="V124" s="402"/>
      <c r="W124" s="402"/>
      <c r="X124" s="403"/>
      <c r="Y124" s="538"/>
      <c r="Z124" s="539"/>
      <c r="AA124" s="540"/>
      <c r="AB124" s="401" t="s">
        <v>11</v>
      </c>
      <c r="AC124" s="402"/>
      <c r="AD124" s="403"/>
      <c r="AE124" s="401" t="s">
        <v>454</v>
      </c>
      <c r="AF124" s="402"/>
      <c r="AG124" s="402"/>
      <c r="AH124" s="403"/>
      <c r="AI124" s="401" t="s">
        <v>450</v>
      </c>
      <c r="AJ124" s="402"/>
      <c r="AK124" s="402"/>
      <c r="AL124" s="403"/>
      <c r="AM124" s="401" t="s">
        <v>445</v>
      </c>
      <c r="AN124" s="402"/>
      <c r="AO124" s="402"/>
      <c r="AP124" s="403"/>
      <c r="AQ124" s="576" t="s">
        <v>440</v>
      </c>
      <c r="AR124" s="577"/>
      <c r="AS124" s="577"/>
      <c r="AT124" s="577"/>
      <c r="AU124" s="577"/>
      <c r="AV124" s="577"/>
      <c r="AW124" s="577"/>
      <c r="AX124" s="578"/>
    </row>
    <row r="125" spans="1:50" ht="23.25" hidden="1" customHeight="1">
      <c r="A125" s="424"/>
      <c r="B125" s="425"/>
      <c r="C125" s="425"/>
      <c r="D125" s="425"/>
      <c r="E125" s="425"/>
      <c r="F125" s="426"/>
      <c r="G125" s="379" t="s">
        <v>403</v>
      </c>
      <c r="H125" s="379"/>
      <c r="I125" s="379"/>
      <c r="J125" s="379"/>
      <c r="K125" s="379"/>
      <c r="L125" s="379"/>
      <c r="M125" s="379"/>
      <c r="N125" s="379"/>
      <c r="O125" s="379"/>
      <c r="P125" s="379"/>
      <c r="Q125" s="379"/>
      <c r="R125" s="379"/>
      <c r="S125" s="379"/>
      <c r="T125" s="379"/>
      <c r="U125" s="379"/>
      <c r="V125" s="379"/>
      <c r="W125" s="379"/>
      <c r="X125" s="914"/>
      <c r="Y125" s="440" t="s">
        <v>15</v>
      </c>
      <c r="Z125" s="441"/>
      <c r="AA125" s="442"/>
      <c r="AB125" s="447"/>
      <c r="AC125" s="448"/>
      <c r="AD125" s="449"/>
      <c r="AE125" s="309"/>
      <c r="AF125" s="309"/>
      <c r="AG125" s="309"/>
      <c r="AH125" s="309"/>
      <c r="AI125" s="309"/>
      <c r="AJ125" s="309"/>
      <c r="AK125" s="309"/>
      <c r="AL125" s="309"/>
      <c r="AM125" s="309"/>
      <c r="AN125" s="309"/>
      <c r="AO125" s="309"/>
      <c r="AP125" s="309"/>
      <c r="AQ125" s="309"/>
      <c r="AR125" s="309"/>
      <c r="AS125" s="309"/>
      <c r="AT125" s="309"/>
      <c r="AU125" s="309"/>
      <c r="AV125" s="309"/>
      <c r="AW125" s="309"/>
      <c r="AX125" s="535"/>
    </row>
    <row r="126" spans="1:50" ht="46.5" hidden="1" customHeight="1">
      <c r="A126" s="427"/>
      <c r="B126" s="428"/>
      <c r="C126" s="428"/>
      <c r="D126" s="428"/>
      <c r="E126" s="428"/>
      <c r="F126" s="429"/>
      <c r="G126" s="380"/>
      <c r="H126" s="380"/>
      <c r="I126" s="380"/>
      <c r="J126" s="380"/>
      <c r="K126" s="380"/>
      <c r="L126" s="380"/>
      <c r="M126" s="380"/>
      <c r="N126" s="380"/>
      <c r="O126" s="380"/>
      <c r="P126" s="380"/>
      <c r="Q126" s="380"/>
      <c r="R126" s="380"/>
      <c r="S126" s="380"/>
      <c r="T126" s="380"/>
      <c r="U126" s="380"/>
      <c r="V126" s="380"/>
      <c r="W126" s="380"/>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1" t="s">
        <v>453</v>
      </c>
      <c r="AF127" s="402"/>
      <c r="AG127" s="402"/>
      <c r="AH127" s="403"/>
      <c r="AI127" s="401" t="s">
        <v>450</v>
      </c>
      <c r="AJ127" s="402"/>
      <c r="AK127" s="402"/>
      <c r="AL127" s="403"/>
      <c r="AM127" s="401" t="s">
        <v>445</v>
      </c>
      <c r="AN127" s="402"/>
      <c r="AO127" s="402"/>
      <c r="AP127" s="403"/>
      <c r="AQ127" s="576" t="s">
        <v>440</v>
      </c>
      <c r="AR127" s="577"/>
      <c r="AS127" s="577"/>
      <c r="AT127" s="577"/>
      <c r="AU127" s="577"/>
      <c r="AV127" s="577"/>
      <c r="AW127" s="577"/>
      <c r="AX127" s="578"/>
    </row>
    <row r="128" spans="1:50" ht="23.25" hidden="1" customHeight="1">
      <c r="A128" s="424"/>
      <c r="B128" s="425"/>
      <c r="C128" s="425"/>
      <c r="D128" s="425"/>
      <c r="E128" s="425"/>
      <c r="F128" s="426"/>
      <c r="G128" s="379" t="s">
        <v>403</v>
      </c>
      <c r="H128" s="379"/>
      <c r="I128" s="379"/>
      <c r="J128" s="379"/>
      <c r="K128" s="379"/>
      <c r="L128" s="379"/>
      <c r="M128" s="379"/>
      <c r="N128" s="379"/>
      <c r="O128" s="379"/>
      <c r="P128" s="379"/>
      <c r="Q128" s="379"/>
      <c r="R128" s="379"/>
      <c r="S128" s="379"/>
      <c r="T128" s="379"/>
      <c r="U128" s="379"/>
      <c r="V128" s="379"/>
      <c r="W128" s="379"/>
      <c r="X128" s="379"/>
      <c r="Y128" s="440" t="s">
        <v>15</v>
      </c>
      <c r="Z128" s="441"/>
      <c r="AA128" s="442"/>
      <c r="AB128" s="447"/>
      <c r="AC128" s="448"/>
      <c r="AD128" s="449"/>
      <c r="AE128" s="309"/>
      <c r="AF128" s="309"/>
      <c r="AG128" s="309"/>
      <c r="AH128" s="309"/>
      <c r="AI128" s="309"/>
      <c r="AJ128" s="309"/>
      <c r="AK128" s="309"/>
      <c r="AL128" s="309"/>
      <c r="AM128" s="309"/>
      <c r="AN128" s="309"/>
      <c r="AO128" s="309"/>
      <c r="AP128" s="309"/>
      <c r="AQ128" s="309"/>
      <c r="AR128" s="309"/>
      <c r="AS128" s="309"/>
      <c r="AT128" s="309"/>
      <c r="AU128" s="309"/>
      <c r="AV128" s="309"/>
      <c r="AW128" s="309"/>
      <c r="AX128" s="535"/>
    </row>
    <row r="129" spans="1:50" ht="46.5" hidden="1" customHeight="1" thickBot="1">
      <c r="A129" s="427"/>
      <c r="B129" s="428"/>
      <c r="C129" s="428"/>
      <c r="D129" s="428"/>
      <c r="E129" s="428"/>
      <c r="F129" s="429"/>
      <c r="G129" s="380"/>
      <c r="H129" s="380"/>
      <c r="I129" s="380"/>
      <c r="J129" s="380"/>
      <c r="K129" s="380"/>
      <c r="L129" s="380"/>
      <c r="M129" s="380"/>
      <c r="N129" s="380"/>
      <c r="O129" s="380"/>
      <c r="P129" s="380"/>
      <c r="Q129" s="380"/>
      <c r="R129" s="380"/>
      <c r="S129" s="380"/>
      <c r="T129" s="380"/>
      <c r="U129" s="380"/>
      <c r="V129" s="380"/>
      <c r="W129" s="380"/>
      <c r="X129" s="380"/>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73" t="s">
        <v>475</v>
      </c>
      <c r="B130" s="170"/>
      <c r="C130" s="169" t="s">
        <v>309</v>
      </c>
      <c r="D130" s="170"/>
      <c r="E130" s="154" t="s">
        <v>338</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337</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c r="A134" s="174"/>
      <c r="B134" s="171"/>
      <c r="C134" s="165"/>
      <c r="D134" s="171"/>
      <c r="E134" s="165"/>
      <c r="F134" s="166"/>
      <c r="G134" s="89" t="s">
        <v>484</v>
      </c>
      <c r="H134" s="90"/>
      <c r="I134" s="90"/>
      <c r="J134" s="90"/>
      <c r="K134" s="90"/>
      <c r="L134" s="90"/>
      <c r="M134" s="90"/>
      <c r="N134" s="90"/>
      <c r="O134" s="90"/>
      <c r="P134" s="90"/>
      <c r="Q134" s="90"/>
      <c r="R134" s="90"/>
      <c r="S134" s="90"/>
      <c r="T134" s="90"/>
      <c r="U134" s="90"/>
      <c r="V134" s="90"/>
      <c r="W134" s="90"/>
      <c r="X134" s="91"/>
      <c r="Y134" s="186" t="s">
        <v>320</v>
      </c>
      <c r="Z134" s="187"/>
      <c r="AA134" s="188"/>
      <c r="AB134" s="189" t="s">
        <v>484</v>
      </c>
      <c r="AC134" s="190"/>
      <c r="AD134" s="190"/>
      <c r="AE134" s="191" t="s">
        <v>484</v>
      </c>
      <c r="AF134" s="192"/>
      <c r="AG134" s="192"/>
      <c r="AH134" s="192"/>
      <c r="AI134" s="191" t="s">
        <v>484</v>
      </c>
      <c r="AJ134" s="192"/>
      <c r="AK134" s="192"/>
      <c r="AL134" s="192"/>
      <c r="AM134" s="191" t="s">
        <v>484</v>
      </c>
      <c r="AN134" s="192"/>
      <c r="AO134" s="192"/>
      <c r="AP134" s="192"/>
      <c r="AQ134" s="191" t="s">
        <v>484</v>
      </c>
      <c r="AR134" s="192"/>
      <c r="AS134" s="192"/>
      <c r="AT134" s="192"/>
      <c r="AU134" s="191" t="s">
        <v>484</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484</v>
      </c>
      <c r="AC135" s="198"/>
      <c r="AD135" s="198"/>
      <c r="AE135" s="191" t="s">
        <v>484</v>
      </c>
      <c r="AF135" s="192"/>
      <c r="AG135" s="192"/>
      <c r="AH135" s="192"/>
      <c r="AI135" s="191" t="s">
        <v>484</v>
      </c>
      <c r="AJ135" s="192"/>
      <c r="AK135" s="192"/>
      <c r="AL135" s="192"/>
      <c r="AM135" s="191" t="s">
        <v>484</v>
      </c>
      <c r="AN135" s="192"/>
      <c r="AO135" s="192"/>
      <c r="AP135" s="192"/>
      <c r="AQ135" s="191" t="s">
        <v>484</v>
      </c>
      <c r="AR135" s="192"/>
      <c r="AS135" s="192"/>
      <c r="AT135" s="192"/>
      <c r="AU135" s="191" t="s">
        <v>484</v>
      </c>
      <c r="AV135" s="192"/>
      <c r="AW135" s="192"/>
      <c r="AX135" s="193"/>
    </row>
    <row r="136" spans="1:50" ht="18.75" hidden="1" customHeight="1">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500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471</v>
      </c>
      <c r="D430" s="916"/>
      <c r="E430" s="159" t="s">
        <v>463</v>
      </c>
      <c r="F430" s="883"/>
      <c r="G430" s="884" t="s">
        <v>325</v>
      </c>
      <c r="H430" s="108"/>
      <c r="I430" s="108"/>
      <c r="J430" s="885" t="s">
        <v>484</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c r="A431" s="174"/>
      <c r="B431" s="171"/>
      <c r="C431" s="165"/>
      <c r="D431" s="171"/>
      <c r="E431" s="328" t="s">
        <v>314</v>
      </c>
      <c r="F431" s="329"/>
      <c r="G431" s="330"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313</v>
      </c>
      <c r="AF431" s="324"/>
      <c r="AG431" s="324"/>
      <c r="AH431" s="325"/>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t="23.25" customHeight="1">
      <c r="A433" s="174"/>
      <c r="B433" s="171"/>
      <c r="C433" s="165"/>
      <c r="D433" s="171"/>
      <c r="E433" s="328"/>
      <c r="F433" s="329"/>
      <c r="G433" s="89" t="s">
        <v>484</v>
      </c>
      <c r="H433" s="90"/>
      <c r="I433" s="90"/>
      <c r="J433" s="90"/>
      <c r="K433" s="90"/>
      <c r="L433" s="90"/>
      <c r="M433" s="90"/>
      <c r="N433" s="90"/>
      <c r="O433" s="90"/>
      <c r="P433" s="90"/>
      <c r="Q433" s="90"/>
      <c r="R433" s="90"/>
      <c r="S433" s="90"/>
      <c r="T433" s="90"/>
      <c r="U433" s="90"/>
      <c r="V433" s="90"/>
      <c r="W433" s="90"/>
      <c r="X433" s="91"/>
      <c r="Y433" s="186" t="s">
        <v>12</v>
      </c>
      <c r="Z433" s="187"/>
      <c r="AA433" s="188"/>
      <c r="AB433" s="198" t="s">
        <v>484</v>
      </c>
      <c r="AC433" s="198"/>
      <c r="AD433" s="198"/>
      <c r="AE433" s="326" t="s">
        <v>484</v>
      </c>
      <c r="AF433" s="192"/>
      <c r="AG433" s="192"/>
      <c r="AH433" s="192"/>
      <c r="AI433" s="326" t="s">
        <v>484</v>
      </c>
      <c r="AJ433" s="192"/>
      <c r="AK433" s="192"/>
      <c r="AL433" s="192"/>
      <c r="AM433" s="326" t="s">
        <v>484</v>
      </c>
      <c r="AN433" s="192"/>
      <c r="AO433" s="192"/>
      <c r="AP433" s="327"/>
      <c r="AQ433" s="326" t="s">
        <v>484</v>
      </c>
      <c r="AR433" s="192"/>
      <c r="AS433" s="192"/>
      <c r="AT433" s="327"/>
      <c r="AU433" s="192" t="s">
        <v>484</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484</v>
      </c>
      <c r="AC434" s="190"/>
      <c r="AD434" s="190"/>
      <c r="AE434" s="326" t="s">
        <v>484</v>
      </c>
      <c r="AF434" s="192"/>
      <c r="AG434" s="192"/>
      <c r="AH434" s="327"/>
      <c r="AI434" s="326" t="s">
        <v>484</v>
      </c>
      <c r="AJ434" s="192"/>
      <c r="AK434" s="192"/>
      <c r="AL434" s="192"/>
      <c r="AM434" s="326" t="s">
        <v>484</v>
      </c>
      <c r="AN434" s="192"/>
      <c r="AO434" s="192"/>
      <c r="AP434" s="327"/>
      <c r="AQ434" s="326" t="s">
        <v>484</v>
      </c>
      <c r="AR434" s="192"/>
      <c r="AS434" s="192"/>
      <c r="AT434" s="327"/>
      <c r="AU434" s="192" t="s">
        <v>484</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6" t="s">
        <v>484</v>
      </c>
      <c r="AF435" s="192"/>
      <c r="AG435" s="192"/>
      <c r="AH435" s="327"/>
      <c r="AI435" s="326" t="s">
        <v>484</v>
      </c>
      <c r="AJ435" s="192"/>
      <c r="AK435" s="192"/>
      <c r="AL435" s="192"/>
      <c r="AM435" s="326" t="s">
        <v>484</v>
      </c>
      <c r="AN435" s="192"/>
      <c r="AO435" s="192"/>
      <c r="AP435" s="327"/>
      <c r="AQ435" s="326" t="s">
        <v>484</v>
      </c>
      <c r="AR435" s="192"/>
      <c r="AS435" s="192"/>
      <c r="AT435" s="327"/>
      <c r="AU435" s="192" t="s">
        <v>484</v>
      </c>
      <c r="AV435" s="192"/>
      <c r="AW435" s="192"/>
      <c r="AX435" s="193"/>
    </row>
    <row r="436" spans="1:50" ht="18.75" hidden="1" customHeight="1">
      <c r="A436" s="174"/>
      <c r="B436" s="171"/>
      <c r="C436" s="165"/>
      <c r="D436" s="171"/>
      <c r="E436" s="328" t="s">
        <v>314</v>
      </c>
      <c r="F436" s="329"/>
      <c r="G436" s="330"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313</v>
      </c>
      <c r="AF436" s="324"/>
      <c r="AG436" s="324"/>
      <c r="AH436" s="325"/>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314</v>
      </c>
      <c r="F441" s="329"/>
      <c r="G441" s="330"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313</v>
      </c>
      <c r="AF441" s="324"/>
      <c r="AG441" s="324"/>
      <c r="AH441" s="325"/>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314</v>
      </c>
      <c r="F446" s="329"/>
      <c r="G446" s="330"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313</v>
      </c>
      <c r="AF446" s="324"/>
      <c r="AG446" s="324"/>
      <c r="AH446" s="325"/>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314</v>
      </c>
      <c r="F451" s="329"/>
      <c r="G451" s="330"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313</v>
      </c>
      <c r="AF451" s="324"/>
      <c r="AG451" s="324"/>
      <c r="AH451" s="325"/>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315</v>
      </c>
      <c r="F456" s="329"/>
      <c r="G456" s="330"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313</v>
      </c>
      <c r="AF456" s="324"/>
      <c r="AG456" s="324"/>
      <c r="AH456" s="325"/>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customHeight="1">
      <c r="A458" s="174"/>
      <c r="B458" s="171"/>
      <c r="C458" s="165"/>
      <c r="D458" s="171"/>
      <c r="E458" s="328"/>
      <c r="F458" s="329"/>
      <c r="G458" s="89" t="s">
        <v>484</v>
      </c>
      <c r="H458" s="90"/>
      <c r="I458" s="90"/>
      <c r="J458" s="90"/>
      <c r="K458" s="90"/>
      <c r="L458" s="90"/>
      <c r="M458" s="90"/>
      <c r="N458" s="90"/>
      <c r="O458" s="90"/>
      <c r="P458" s="90"/>
      <c r="Q458" s="90"/>
      <c r="R458" s="90"/>
      <c r="S458" s="90"/>
      <c r="T458" s="90"/>
      <c r="U458" s="90"/>
      <c r="V458" s="90"/>
      <c r="W458" s="90"/>
      <c r="X458" s="91"/>
      <c r="Y458" s="186" t="s">
        <v>12</v>
      </c>
      <c r="Z458" s="187"/>
      <c r="AA458" s="188"/>
      <c r="AB458" s="198" t="s">
        <v>484</v>
      </c>
      <c r="AC458" s="198"/>
      <c r="AD458" s="198"/>
      <c r="AE458" s="326" t="s">
        <v>484</v>
      </c>
      <c r="AF458" s="192"/>
      <c r="AG458" s="192"/>
      <c r="AH458" s="192"/>
      <c r="AI458" s="326" t="s">
        <v>484</v>
      </c>
      <c r="AJ458" s="192"/>
      <c r="AK458" s="192"/>
      <c r="AL458" s="192"/>
      <c r="AM458" s="326" t="s">
        <v>484</v>
      </c>
      <c r="AN458" s="192"/>
      <c r="AO458" s="192"/>
      <c r="AP458" s="327"/>
      <c r="AQ458" s="326" t="s">
        <v>484</v>
      </c>
      <c r="AR458" s="192"/>
      <c r="AS458" s="192"/>
      <c r="AT458" s="327"/>
      <c r="AU458" s="192" t="s">
        <v>484</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484</v>
      </c>
      <c r="AC459" s="190"/>
      <c r="AD459" s="190"/>
      <c r="AE459" s="326" t="s">
        <v>484</v>
      </c>
      <c r="AF459" s="192"/>
      <c r="AG459" s="192"/>
      <c r="AH459" s="327"/>
      <c r="AI459" s="326" t="s">
        <v>484</v>
      </c>
      <c r="AJ459" s="192"/>
      <c r="AK459" s="192"/>
      <c r="AL459" s="192"/>
      <c r="AM459" s="326" t="s">
        <v>484</v>
      </c>
      <c r="AN459" s="192"/>
      <c r="AO459" s="192"/>
      <c r="AP459" s="327"/>
      <c r="AQ459" s="326" t="s">
        <v>484</v>
      </c>
      <c r="AR459" s="192"/>
      <c r="AS459" s="192"/>
      <c r="AT459" s="327"/>
      <c r="AU459" s="192" t="s">
        <v>484</v>
      </c>
      <c r="AV459" s="192"/>
      <c r="AW459" s="192"/>
      <c r="AX459" s="193"/>
    </row>
    <row r="460" spans="1:50" ht="23.25" customHeight="1" thickBo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6" t="s">
        <v>484</v>
      </c>
      <c r="AF460" s="192"/>
      <c r="AG460" s="192"/>
      <c r="AH460" s="327"/>
      <c r="AI460" s="326" t="s">
        <v>484</v>
      </c>
      <c r="AJ460" s="192"/>
      <c r="AK460" s="192"/>
      <c r="AL460" s="192"/>
      <c r="AM460" s="326" t="s">
        <v>484</v>
      </c>
      <c r="AN460" s="192"/>
      <c r="AO460" s="192"/>
      <c r="AP460" s="327"/>
      <c r="AQ460" s="326" t="s">
        <v>484</v>
      </c>
      <c r="AR460" s="192"/>
      <c r="AS460" s="192"/>
      <c r="AT460" s="327"/>
      <c r="AU460" s="192" t="s">
        <v>484</v>
      </c>
      <c r="AV460" s="192"/>
      <c r="AW460" s="192"/>
      <c r="AX460" s="193"/>
    </row>
    <row r="461" spans="1:50" ht="18.75" hidden="1" customHeight="1">
      <c r="A461" s="174"/>
      <c r="B461" s="171"/>
      <c r="C461" s="165"/>
      <c r="D461" s="171"/>
      <c r="E461" s="328" t="s">
        <v>315</v>
      </c>
      <c r="F461" s="329"/>
      <c r="G461" s="330"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313</v>
      </c>
      <c r="AF461" s="324"/>
      <c r="AG461" s="324"/>
      <c r="AH461" s="325"/>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315</v>
      </c>
      <c r="F466" s="329"/>
      <c r="G466" s="330"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313</v>
      </c>
      <c r="AF466" s="324"/>
      <c r="AG466" s="324"/>
      <c r="AH466" s="325"/>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315</v>
      </c>
      <c r="F471" s="329"/>
      <c r="G471" s="330"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313</v>
      </c>
      <c r="AF471" s="324"/>
      <c r="AG471" s="324"/>
      <c r="AH471" s="325"/>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315</v>
      </c>
      <c r="F476" s="329"/>
      <c r="G476" s="330"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313</v>
      </c>
      <c r="AF476" s="324"/>
      <c r="AG476" s="324"/>
      <c r="AH476" s="325"/>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c r="A485" s="174"/>
      <c r="B485" s="171"/>
      <c r="C485" s="165"/>
      <c r="D485" s="171"/>
      <c r="E485" s="328" t="s">
        <v>314</v>
      </c>
      <c r="F485" s="329"/>
      <c r="G485" s="330"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313</v>
      </c>
      <c r="AF485" s="324"/>
      <c r="AG485" s="324"/>
      <c r="AH485" s="325"/>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314</v>
      </c>
      <c r="F490" s="329"/>
      <c r="G490" s="330"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313</v>
      </c>
      <c r="AF490" s="324"/>
      <c r="AG490" s="324"/>
      <c r="AH490" s="325"/>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314</v>
      </c>
      <c r="F495" s="329"/>
      <c r="G495" s="330"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313</v>
      </c>
      <c r="AF495" s="324"/>
      <c r="AG495" s="324"/>
      <c r="AH495" s="325"/>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314</v>
      </c>
      <c r="F500" s="329"/>
      <c r="G500" s="330"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313</v>
      </c>
      <c r="AF500" s="324"/>
      <c r="AG500" s="324"/>
      <c r="AH500" s="325"/>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314</v>
      </c>
      <c r="F505" s="329"/>
      <c r="G505" s="330"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313</v>
      </c>
      <c r="AF505" s="324"/>
      <c r="AG505" s="324"/>
      <c r="AH505" s="325"/>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315</v>
      </c>
      <c r="F510" s="329"/>
      <c r="G510" s="330"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313</v>
      </c>
      <c r="AF510" s="324"/>
      <c r="AG510" s="324"/>
      <c r="AH510" s="325"/>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315</v>
      </c>
      <c r="F515" s="329"/>
      <c r="G515" s="330"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313</v>
      </c>
      <c r="AF515" s="324"/>
      <c r="AG515" s="324"/>
      <c r="AH515" s="325"/>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315</v>
      </c>
      <c r="F520" s="329"/>
      <c r="G520" s="330"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313</v>
      </c>
      <c r="AF520" s="324"/>
      <c r="AG520" s="324"/>
      <c r="AH520" s="325"/>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315</v>
      </c>
      <c r="F525" s="329"/>
      <c r="G525" s="330"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313</v>
      </c>
      <c r="AF525" s="324"/>
      <c r="AG525" s="324"/>
      <c r="AH525" s="325"/>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315</v>
      </c>
      <c r="F530" s="329"/>
      <c r="G530" s="330"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313</v>
      </c>
      <c r="AF530" s="324"/>
      <c r="AG530" s="324"/>
      <c r="AH530" s="325"/>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c r="A539" s="174"/>
      <c r="B539" s="171"/>
      <c r="C539" s="165"/>
      <c r="D539" s="171"/>
      <c r="E539" s="328" t="s">
        <v>314</v>
      </c>
      <c r="F539" s="329"/>
      <c r="G539" s="330"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313</v>
      </c>
      <c r="AF539" s="324"/>
      <c r="AG539" s="324"/>
      <c r="AH539" s="325"/>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314</v>
      </c>
      <c r="F544" s="329"/>
      <c r="G544" s="330"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313</v>
      </c>
      <c r="AF544" s="324"/>
      <c r="AG544" s="324"/>
      <c r="AH544" s="325"/>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314</v>
      </c>
      <c r="F549" s="329"/>
      <c r="G549" s="330"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313</v>
      </c>
      <c r="AF549" s="324"/>
      <c r="AG549" s="324"/>
      <c r="AH549" s="325"/>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314</v>
      </c>
      <c r="F554" s="329"/>
      <c r="G554" s="330"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313</v>
      </c>
      <c r="AF554" s="324"/>
      <c r="AG554" s="324"/>
      <c r="AH554" s="325"/>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314</v>
      </c>
      <c r="F559" s="329"/>
      <c r="G559" s="330"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313</v>
      </c>
      <c r="AF559" s="324"/>
      <c r="AG559" s="324"/>
      <c r="AH559" s="325"/>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315</v>
      </c>
      <c r="F564" s="329"/>
      <c r="G564" s="330"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313</v>
      </c>
      <c r="AF564" s="324"/>
      <c r="AG564" s="324"/>
      <c r="AH564" s="325"/>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315</v>
      </c>
      <c r="F569" s="329"/>
      <c r="G569" s="330"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313</v>
      </c>
      <c r="AF569" s="324"/>
      <c r="AG569" s="324"/>
      <c r="AH569" s="325"/>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315</v>
      </c>
      <c r="F574" s="329"/>
      <c r="G574" s="330"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313</v>
      </c>
      <c r="AF574" s="324"/>
      <c r="AG574" s="324"/>
      <c r="AH574" s="325"/>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315</v>
      </c>
      <c r="F579" s="329"/>
      <c r="G579" s="330"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313</v>
      </c>
      <c r="AF579" s="324"/>
      <c r="AG579" s="324"/>
      <c r="AH579" s="325"/>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315</v>
      </c>
      <c r="F584" s="329"/>
      <c r="G584" s="330"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313</v>
      </c>
      <c r="AF584" s="324"/>
      <c r="AG584" s="324"/>
      <c r="AH584" s="325"/>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c r="A593" s="174"/>
      <c r="B593" s="171"/>
      <c r="C593" s="165"/>
      <c r="D593" s="171"/>
      <c r="E593" s="328" t="s">
        <v>314</v>
      </c>
      <c r="F593" s="329"/>
      <c r="G593" s="330"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313</v>
      </c>
      <c r="AF593" s="324"/>
      <c r="AG593" s="324"/>
      <c r="AH593" s="325"/>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314</v>
      </c>
      <c r="F598" s="329"/>
      <c r="G598" s="330"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313</v>
      </c>
      <c r="AF598" s="324"/>
      <c r="AG598" s="324"/>
      <c r="AH598" s="325"/>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314</v>
      </c>
      <c r="F603" s="329"/>
      <c r="G603" s="330"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313</v>
      </c>
      <c r="AF603" s="324"/>
      <c r="AG603" s="324"/>
      <c r="AH603" s="325"/>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314</v>
      </c>
      <c r="F608" s="329"/>
      <c r="G608" s="330"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313</v>
      </c>
      <c r="AF608" s="324"/>
      <c r="AG608" s="324"/>
      <c r="AH608" s="325"/>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314</v>
      </c>
      <c r="F613" s="329"/>
      <c r="G613" s="330"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313</v>
      </c>
      <c r="AF613" s="324"/>
      <c r="AG613" s="324"/>
      <c r="AH613" s="325"/>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315</v>
      </c>
      <c r="F618" s="329"/>
      <c r="G618" s="330"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313</v>
      </c>
      <c r="AF618" s="324"/>
      <c r="AG618" s="324"/>
      <c r="AH618" s="325"/>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315</v>
      </c>
      <c r="F623" s="329"/>
      <c r="G623" s="330"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313</v>
      </c>
      <c r="AF623" s="324"/>
      <c r="AG623" s="324"/>
      <c r="AH623" s="325"/>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315</v>
      </c>
      <c r="F628" s="329"/>
      <c r="G628" s="330"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313</v>
      </c>
      <c r="AF628" s="324"/>
      <c r="AG628" s="324"/>
      <c r="AH628" s="325"/>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315</v>
      </c>
      <c r="F633" s="329"/>
      <c r="G633" s="330"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313</v>
      </c>
      <c r="AF633" s="324"/>
      <c r="AG633" s="324"/>
      <c r="AH633" s="325"/>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315</v>
      </c>
      <c r="F638" s="329"/>
      <c r="G638" s="330"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313</v>
      </c>
      <c r="AF638" s="324"/>
      <c r="AG638" s="324"/>
      <c r="AH638" s="325"/>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c r="A647" s="174"/>
      <c r="B647" s="171"/>
      <c r="C647" s="165"/>
      <c r="D647" s="171"/>
      <c r="E647" s="328" t="s">
        <v>314</v>
      </c>
      <c r="F647" s="329"/>
      <c r="G647" s="330"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313</v>
      </c>
      <c r="AF647" s="324"/>
      <c r="AG647" s="324"/>
      <c r="AH647" s="325"/>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314</v>
      </c>
      <c r="F652" s="329"/>
      <c r="G652" s="330"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313</v>
      </c>
      <c r="AF652" s="324"/>
      <c r="AG652" s="324"/>
      <c r="AH652" s="325"/>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314</v>
      </c>
      <c r="F657" s="329"/>
      <c r="G657" s="330"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313</v>
      </c>
      <c r="AF657" s="324"/>
      <c r="AG657" s="324"/>
      <c r="AH657" s="325"/>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314</v>
      </c>
      <c r="F662" s="329"/>
      <c r="G662" s="330"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313</v>
      </c>
      <c r="AF662" s="324"/>
      <c r="AG662" s="324"/>
      <c r="AH662" s="325"/>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314</v>
      </c>
      <c r="F667" s="329"/>
      <c r="G667" s="330"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313</v>
      </c>
      <c r="AF667" s="324"/>
      <c r="AG667" s="324"/>
      <c r="AH667" s="325"/>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315</v>
      </c>
      <c r="F672" s="329"/>
      <c r="G672" s="330"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313</v>
      </c>
      <c r="AF672" s="324"/>
      <c r="AG672" s="324"/>
      <c r="AH672" s="325"/>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315</v>
      </c>
      <c r="F677" s="329"/>
      <c r="G677" s="330"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313</v>
      </c>
      <c r="AF677" s="324"/>
      <c r="AG677" s="324"/>
      <c r="AH677" s="325"/>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315</v>
      </c>
      <c r="F682" s="329"/>
      <c r="G682" s="330"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313</v>
      </c>
      <c r="AF682" s="324"/>
      <c r="AG682" s="324"/>
      <c r="AH682" s="325"/>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315</v>
      </c>
      <c r="F687" s="329"/>
      <c r="G687" s="330"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313</v>
      </c>
      <c r="AF687" s="324"/>
      <c r="AG687" s="324"/>
      <c r="AH687" s="325"/>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315</v>
      </c>
      <c r="F692" s="329"/>
      <c r="G692" s="330"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313</v>
      </c>
      <c r="AF692" s="324"/>
      <c r="AG692" s="324"/>
      <c r="AH692" s="325"/>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118.5" customHeight="1">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1" t="s">
        <v>483</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130.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4" t="s">
        <v>483</v>
      </c>
      <c r="AE703" s="315"/>
      <c r="AF703" s="315"/>
      <c r="AG703" s="86" t="s">
        <v>502</v>
      </c>
      <c r="AH703" s="87"/>
      <c r="AI703" s="87"/>
      <c r="AJ703" s="87"/>
      <c r="AK703" s="87"/>
      <c r="AL703" s="87"/>
      <c r="AM703" s="87"/>
      <c r="AN703" s="87"/>
      <c r="AO703" s="87"/>
      <c r="AP703" s="87"/>
      <c r="AQ703" s="87"/>
      <c r="AR703" s="87"/>
      <c r="AS703" s="87"/>
      <c r="AT703" s="87"/>
      <c r="AU703" s="87"/>
      <c r="AV703" s="87"/>
      <c r="AW703" s="87"/>
      <c r="AX703" s="88"/>
    </row>
    <row r="704" spans="1:50" ht="130.5" customHeight="1">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483</v>
      </c>
      <c r="AE704" s="768"/>
      <c r="AF704" s="768"/>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491</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4"/>
      <c r="AE706" s="315"/>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491</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7" t="s">
        <v>260</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491</v>
      </c>
      <c r="AE709" s="315"/>
      <c r="AF709" s="315"/>
      <c r="AG709" s="86"/>
      <c r="AH709" s="87"/>
      <c r="AI709" s="87"/>
      <c r="AJ709" s="87"/>
      <c r="AK709" s="87"/>
      <c r="AL709" s="87"/>
      <c r="AM709" s="87"/>
      <c r="AN709" s="87"/>
      <c r="AO709" s="87"/>
      <c r="AP709" s="87"/>
      <c r="AQ709" s="87"/>
      <c r="AR709" s="87"/>
      <c r="AS709" s="87"/>
      <c r="AT709" s="87"/>
      <c r="AU709" s="87"/>
      <c r="AV709" s="87"/>
      <c r="AW709" s="87"/>
      <c r="AX709" s="88"/>
    </row>
    <row r="710" spans="1:50" ht="26.25" customHeight="1">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491</v>
      </c>
      <c r="AE710" s="315"/>
      <c r="AF710" s="315"/>
      <c r="AG710" s="86"/>
      <c r="AH710" s="87"/>
      <c r="AI710" s="87"/>
      <c r="AJ710" s="87"/>
      <c r="AK710" s="87"/>
      <c r="AL710" s="87"/>
      <c r="AM710" s="87"/>
      <c r="AN710" s="87"/>
      <c r="AO710" s="87"/>
      <c r="AP710" s="87"/>
      <c r="AQ710" s="87"/>
      <c r="AR710" s="87"/>
      <c r="AS710" s="87"/>
      <c r="AT710" s="87"/>
      <c r="AU710" s="87"/>
      <c r="AV710" s="87"/>
      <c r="AW710" s="87"/>
      <c r="AX710" s="88"/>
    </row>
    <row r="711" spans="1:50" ht="26.25" customHeight="1">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8"/>
      <c r="AD711" s="314" t="s">
        <v>491</v>
      </c>
      <c r="AE711" s="315"/>
      <c r="AF711" s="315"/>
      <c r="AG711" s="86"/>
      <c r="AH711" s="87"/>
      <c r="AI711" s="87"/>
      <c r="AJ711" s="87"/>
      <c r="AK711" s="87"/>
      <c r="AL711" s="87"/>
      <c r="AM711" s="87"/>
      <c r="AN711" s="87"/>
      <c r="AO711" s="87"/>
      <c r="AP711" s="87"/>
      <c r="AQ711" s="87"/>
      <c r="AR711" s="87"/>
      <c r="AS711" s="87"/>
      <c r="AT711" s="87"/>
      <c r="AU711" s="87"/>
      <c r="AV711" s="87"/>
      <c r="AW711" s="87"/>
      <c r="AX711" s="88"/>
    </row>
    <row r="712" spans="1:50" ht="26.25" customHeight="1">
      <c r="A712" s="627"/>
      <c r="B712" s="629"/>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8"/>
      <c r="AD712" s="767" t="s">
        <v>491</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491</v>
      </c>
      <c r="AE713" s="315"/>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491</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491</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c r="A717" s="627"/>
      <c r="B717" s="629"/>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491</v>
      </c>
      <c r="AE717" s="315"/>
      <c r="AF717" s="315"/>
      <c r="AG717" s="86"/>
      <c r="AH717" s="87"/>
      <c r="AI717" s="87"/>
      <c r="AJ717" s="87"/>
      <c r="AK717" s="87"/>
      <c r="AL717" s="87"/>
      <c r="AM717" s="87"/>
      <c r="AN717" s="87"/>
      <c r="AO717" s="87"/>
      <c r="AP717" s="87"/>
      <c r="AQ717" s="87"/>
      <c r="AR717" s="87"/>
      <c r="AS717" s="87"/>
      <c r="AT717" s="87"/>
      <c r="AU717" s="87"/>
      <c r="AV717" s="87"/>
      <c r="AW717" s="87"/>
      <c r="AX717" s="88"/>
    </row>
    <row r="718" spans="1:50" ht="27" customHeight="1">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491</v>
      </c>
      <c r="AE718" s="315"/>
      <c r="AF718" s="315"/>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491</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c r="A725" s="765"/>
      <c r="B725" s="766"/>
      <c r="C725" s="311"/>
      <c r="D725" s="312"/>
      <c r="E725" s="312"/>
      <c r="F725" s="313"/>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c r="A726" s="625" t="s">
        <v>47</v>
      </c>
      <c r="B726" s="787"/>
      <c r="C726" s="800" t="s">
        <v>52</v>
      </c>
      <c r="D726" s="822"/>
      <c r="E726" s="822"/>
      <c r="F726" s="823"/>
      <c r="G726" s="562" t="s">
        <v>511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88"/>
      <c r="B727" s="789"/>
      <c r="C727" s="733" t="s">
        <v>56</v>
      </c>
      <c r="D727" s="734"/>
      <c r="E727" s="734"/>
      <c r="F727" s="735"/>
      <c r="G727" s="560" t="s">
        <v>492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t="s">
        <v>510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467</v>
      </c>
      <c r="B737" s="195"/>
      <c r="C737" s="195"/>
      <c r="D737" s="196"/>
      <c r="E737" s="975"/>
      <c r="F737" s="975"/>
      <c r="G737" s="975"/>
      <c r="H737" s="975"/>
      <c r="I737" s="975"/>
      <c r="J737" s="975"/>
      <c r="K737" s="975"/>
      <c r="L737" s="975"/>
      <c r="M737" s="975"/>
      <c r="N737" s="351" t="s">
        <v>460</v>
      </c>
      <c r="O737" s="351"/>
      <c r="P737" s="351"/>
      <c r="Q737" s="351"/>
      <c r="R737" s="975"/>
      <c r="S737" s="975"/>
      <c r="T737" s="975"/>
      <c r="U737" s="975"/>
      <c r="V737" s="975"/>
      <c r="W737" s="975"/>
      <c r="X737" s="975"/>
      <c r="Y737" s="975"/>
      <c r="Z737" s="975"/>
      <c r="AA737" s="351" t="s">
        <v>459</v>
      </c>
      <c r="AB737" s="351"/>
      <c r="AC737" s="351"/>
      <c r="AD737" s="351"/>
      <c r="AE737" s="975"/>
      <c r="AF737" s="975"/>
      <c r="AG737" s="975"/>
      <c r="AH737" s="975"/>
      <c r="AI737" s="975"/>
      <c r="AJ737" s="975"/>
      <c r="AK737" s="975"/>
      <c r="AL737" s="975"/>
      <c r="AM737" s="975"/>
      <c r="AN737" s="351" t="s">
        <v>458</v>
      </c>
      <c r="AO737" s="351"/>
      <c r="AP737" s="351"/>
      <c r="AQ737" s="351"/>
      <c r="AR737" s="967"/>
      <c r="AS737" s="968"/>
      <c r="AT737" s="968"/>
      <c r="AU737" s="968"/>
      <c r="AV737" s="968"/>
      <c r="AW737" s="968"/>
      <c r="AX737" s="969"/>
      <c r="AY737" s="74"/>
      <c r="AZ737" s="74"/>
    </row>
    <row r="738" spans="1:52" ht="24.75" customHeight="1">
      <c r="A738" s="976" t="s">
        <v>457</v>
      </c>
      <c r="B738" s="195"/>
      <c r="C738" s="195"/>
      <c r="D738" s="196"/>
      <c r="E738" s="975"/>
      <c r="F738" s="975"/>
      <c r="G738" s="975"/>
      <c r="H738" s="975"/>
      <c r="I738" s="975"/>
      <c r="J738" s="975"/>
      <c r="K738" s="975"/>
      <c r="L738" s="975"/>
      <c r="M738" s="975"/>
      <c r="N738" s="351" t="s">
        <v>456</v>
      </c>
      <c r="O738" s="351"/>
      <c r="P738" s="351"/>
      <c r="Q738" s="351"/>
      <c r="R738" s="975"/>
      <c r="S738" s="975"/>
      <c r="T738" s="975"/>
      <c r="U738" s="975"/>
      <c r="V738" s="975"/>
      <c r="W738" s="975"/>
      <c r="X738" s="975"/>
      <c r="Y738" s="975"/>
      <c r="Z738" s="975"/>
      <c r="AA738" s="351" t="s">
        <v>455</v>
      </c>
      <c r="AB738" s="351"/>
      <c r="AC738" s="351"/>
      <c r="AD738" s="351"/>
      <c r="AE738" s="975"/>
      <c r="AF738" s="975"/>
      <c r="AG738" s="975"/>
      <c r="AH738" s="975"/>
      <c r="AI738" s="975"/>
      <c r="AJ738" s="975"/>
      <c r="AK738" s="975"/>
      <c r="AL738" s="975"/>
      <c r="AM738" s="975"/>
      <c r="AN738" s="351" t="s">
        <v>451</v>
      </c>
      <c r="AO738" s="351"/>
      <c r="AP738" s="351"/>
      <c r="AQ738" s="351"/>
      <c r="AR738" s="967"/>
      <c r="AS738" s="968"/>
      <c r="AT738" s="968"/>
      <c r="AU738" s="968"/>
      <c r="AV738" s="968"/>
      <c r="AW738" s="968"/>
      <c r="AX738" s="969"/>
    </row>
    <row r="739" spans="1:52" ht="24.75" customHeight="1" thickBot="1">
      <c r="A739" s="977" t="s">
        <v>447</v>
      </c>
      <c r="B739" s="978"/>
      <c r="C739" s="978"/>
      <c r="D739" s="979"/>
      <c r="E739" s="980" t="s">
        <v>481</v>
      </c>
      <c r="F739" s="970"/>
      <c r="G739" s="970"/>
      <c r="H739" s="78" t="str">
        <f>IF(E739="", "", "(")</f>
        <v>(</v>
      </c>
      <c r="I739" s="970"/>
      <c r="J739" s="970"/>
      <c r="K739" s="78" t="str">
        <f>IF(OR(I739="　", I739=""), "", "-")</f>
        <v/>
      </c>
      <c r="L739" s="971"/>
      <c r="M739" s="971"/>
      <c r="N739" s="79" t="str">
        <f>IF(O739="", "", "-")</f>
        <v/>
      </c>
      <c r="O739" s="80"/>
      <c r="P739" s="79" t="str">
        <f>IF(E739="", "", ")")</f>
        <v>)</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4"/>
      <c r="Z781" s="375"/>
      <c r="AA781" s="375"/>
      <c r="AB781" s="790"/>
      <c r="AC781" s="655"/>
      <c r="AD781" s="656"/>
      <c r="AE781" s="656"/>
      <c r="AF781" s="656"/>
      <c r="AG781" s="657"/>
      <c r="AH781" s="649"/>
      <c r="AI781" s="650"/>
      <c r="AJ781" s="650"/>
      <c r="AK781" s="650"/>
      <c r="AL781" s="650"/>
      <c r="AM781" s="650"/>
      <c r="AN781" s="650"/>
      <c r="AO781" s="650"/>
      <c r="AP781" s="650"/>
      <c r="AQ781" s="650"/>
      <c r="AR781" s="650"/>
      <c r="AS781" s="650"/>
      <c r="AT781" s="651"/>
      <c r="AU781" s="374"/>
      <c r="AV781" s="375"/>
      <c r="AW781" s="375"/>
      <c r="AX781" s="376"/>
    </row>
    <row r="782" spans="1:50" ht="24.75" hidden="1"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4"/>
      <c r="Z794" s="375"/>
      <c r="AA794" s="375"/>
      <c r="AB794" s="790"/>
      <c r="AC794" s="655"/>
      <c r="AD794" s="656"/>
      <c r="AE794" s="656"/>
      <c r="AF794" s="656"/>
      <c r="AG794" s="657"/>
      <c r="AH794" s="649"/>
      <c r="AI794" s="650"/>
      <c r="AJ794" s="650"/>
      <c r="AK794" s="650"/>
      <c r="AL794" s="650"/>
      <c r="AM794" s="650"/>
      <c r="AN794" s="650"/>
      <c r="AO794" s="650"/>
      <c r="AP794" s="650"/>
      <c r="AQ794" s="650"/>
      <c r="AR794" s="650"/>
      <c r="AS794" s="650"/>
      <c r="AT794" s="651"/>
      <c r="AU794" s="374"/>
      <c r="AV794" s="375"/>
      <c r="AW794" s="375"/>
      <c r="AX794" s="376"/>
    </row>
    <row r="795" spans="1:50" ht="24.75" hidden="1"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4"/>
      <c r="Z807" s="375"/>
      <c r="AA807" s="375"/>
      <c r="AB807" s="790"/>
      <c r="AC807" s="655"/>
      <c r="AD807" s="656"/>
      <c r="AE807" s="656"/>
      <c r="AF807" s="656"/>
      <c r="AG807" s="657"/>
      <c r="AH807" s="649"/>
      <c r="AI807" s="650"/>
      <c r="AJ807" s="650"/>
      <c r="AK807" s="650"/>
      <c r="AL807" s="650"/>
      <c r="AM807" s="650"/>
      <c r="AN807" s="650"/>
      <c r="AO807" s="650"/>
      <c r="AP807" s="650"/>
      <c r="AQ807" s="650"/>
      <c r="AR807" s="650"/>
      <c r="AS807" s="650"/>
      <c r="AT807" s="651"/>
      <c r="AU807" s="374"/>
      <c r="AV807" s="375"/>
      <c r="AW807" s="375"/>
      <c r="AX807" s="376"/>
    </row>
    <row r="808" spans="1:50" ht="24.75" hidden="1" customHeight="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4"/>
      <c r="Z820" s="375"/>
      <c r="AA820" s="375"/>
      <c r="AB820" s="790"/>
      <c r="AC820" s="655"/>
      <c r="AD820" s="656"/>
      <c r="AE820" s="656"/>
      <c r="AF820" s="656"/>
      <c r="AG820" s="657"/>
      <c r="AH820" s="649"/>
      <c r="AI820" s="650"/>
      <c r="AJ820" s="650"/>
      <c r="AK820" s="650"/>
      <c r="AL820" s="650"/>
      <c r="AM820" s="650"/>
      <c r="AN820" s="650"/>
      <c r="AO820" s="650"/>
      <c r="AP820" s="650"/>
      <c r="AQ820" s="650"/>
      <c r="AR820" s="650"/>
      <c r="AS820" s="650"/>
      <c r="AT820" s="651"/>
      <c r="AU820" s="374"/>
      <c r="AV820" s="375"/>
      <c r="AW820" s="375"/>
      <c r="AX820" s="376"/>
    </row>
    <row r="821" spans="1:50" ht="24.75" hidden="1" customHeight="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50"/>
      <c r="B836" s="350"/>
      <c r="C836" s="350" t="s">
        <v>26</v>
      </c>
      <c r="D836" s="350"/>
      <c r="E836" s="350"/>
      <c r="F836" s="350"/>
      <c r="G836" s="350"/>
      <c r="H836" s="350"/>
      <c r="I836" s="350"/>
      <c r="J836" s="134"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4" t="s">
        <v>382</v>
      </c>
      <c r="AD836" s="134"/>
      <c r="AE836" s="134"/>
      <c r="AF836" s="134"/>
      <c r="AG836" s="134"/>
      <c r="AH836" s="353" t="s">
        <v>411</v>
      </c>
      <c r="AI836" s="350"/>
      <c r="AJ836" s="350"/>
      <c r="AK836" s="350"/>
      <c r="AL836" s="350" t="s">
        <v>21</v>
      </c>
      <c r="AM836" s="350"/>
      <c r="AN836" s="350"/>
      <c r="AO836" s="355"/>
      <c r="AP836" s="356" t="s">
        <v>343</v>
      </c>
      <c r="AQ836" s="356"/>
      <c r="AR836" s="356"/>
      <c r="AS836" s="356"/>
      <c r="AT836" s="356"/>
      <c r="AU836" s="356"/>
      <c r="AV836" s="356"/>
      <c r="AW836" s="356"/>
      <c r="AX836" s="356"/>
    </row>
    <row r="837" spans="1:50" ht="30" hidden="1" customHeight="1">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50"/>
      <c r="B869" s="350"/>
      <c r="C869" s="350" t="s">
        <v>26</v>
      </c>
      <c r="D869" s="350"/>
      <c r="E869" s="350"/>
      <c r="F869" s="350"/>
      <c r="G869" s="350"/>
      <c r="H869" s="350"/>
      <c r="I869" s="350"/>
      <c r="J869" s="134"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4" t="s">
        <v>382</v>
      </c>
      <c r="AD869" s="134"/>
      <c r="AE869" s="134"/>
      <c r="AF869" s="134"/>
      <c r="AG869" s="134"/>
      <c r="AH869" s="353" t="s">
        <v>411</v>
      </c>
      <c r="AI869" s="350"/>
      <c r="AJ869" s="350"/>
      <c r="AK869" s="350"/>
      <c r="AL869" s="350" t="s">
        <v>21</v>
      </c>
      <c r="AM869" s="350"/>
      <c r="AN869" s="350"/>
      <c r="AO869" s="355"/>
      <c r="AP869" s="356" t="s">
        <v>343</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50"/>
      <c r="B902" s="350"/>
      <c r="C902" s="350" t="s">
        <v>26</v>
      </c>
      <c r="D902" s="350"/>
      <c r="E902" s="350"/>
      <c r="F902" s="350"/>
      <c r="G902" s="350"/>
      <c r="H902" s="350"/>
      <c r="I902" s="350"/>
      <c r="J902" s="134"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4" t="s">
        <v>382</v>
      </c>
      <c r="AD902" s="134"/>
      <c r="AE902" s="134"/>
      <c r="AF902" s="134"/>
      <c r="AG902" s="134"/>
      <c r="AH902" s="353" t="s">
        <v>411</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50"/>
      <c r="B935" s="350"/>
      <c r="C935" s="350" t="s">
        <v>26</v>
      </c>
      <c r="D935" s="350"/>
      <c r="E935" s="350"/>
      <c r="F935" s="350"/>
      <c r="G935" s="350"/>
      <c r="H935" s="350"/>
      <c r="I935" s="350"/>
      <c r="J935" s="134"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4" t="s">
        <v>382</v>
      </c>
      <c r="AD935" s="134"/>
      <c r="AE935" s="134"/>
      <c r="AF935" s="134"/>
      <c r="AG935" s="134"/>
      <c r="AH935" s="353" t="s">
        <v>411</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50"/>
      <c r="B968" s="350"/>
      <c r="C968" s="350" t="s">
        <v>26</v>
      </c>
      <c r="D968" s="350"/>
      <c r="E968" s="350"/>
      <c r="F968" s="350"/>
      <c r="G968" s="350"/>
      <c r="H968" s="350"/>
      <c r="I968" s="350"/>
      <c r="J968" s="134"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4" t="s">
        <v>382</v>
      </c>
      <c r="AD968" s="134"/>
      <c r="AE968" s="134"/>
      <c r="AF968" s="134"/>
      <c r="AG968" s="134"/>
      <c r="AH968" s="353" t="s">
        <v>411</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50"/>
      <c r="B1001" s="350"/>
      <c r="C1001" s="350" t="s">
        <v>26</v>
      </c>
      <c r="D1001" s="350"/>
      <c r="E1001" s="350"/>
      <c r="F1001" s="350"/>
      <c r="G1001" s="350"/>
      <c r="H1001" s="350"/>
      <c r="I1001" s="350"/>
      <c r="J1001" s="134"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4" t="s">
        <v>382</v>
      </c>
      <c r="AD1001" s="134"/>
      <c r="AE1001" s="134"/>
      <c r="AF1001" s="134"/>
      <c r="AG1001" s="134"/>
      <c r="AH1001" s="353" t="s">
        <v>411</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50"/>
      <c r="B1034" s="350"/>
      <c r="C1034" s="350" t="s">
        <v>26</v>
      </c>
      <c r="D1034" s="350"/>
      <c r="E1034" s="350"/>
      <c r="F1034" s="350"/>
      <c r="G1034" s="350"/>
      <c r="H1034" s="350"/>
      <c r="I1034" s="350"/>
      <c r="J1034" s="134"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4" t="s">
        <v>382</v>
      </c>
      <c r="AD1034" s="134"/>
      <c r="AE1034" s="134"/>
      <c r="AF1034" s="134"/>
      <c r="AG1034" s="134"/>
      <c r="AH1034" s="353" t="s">
        <v>411</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50"/>
      <c r="B1067" s="350"/>
      <c r="C1067" s="350" t="s">
        <v>26</v>
      </c>
      <c r="D1067" s="350"/>
      <c r="E1067" s="350"/>
      <c r="F1067" s="350"/>
      <c r="G1067" s="350"/>
      <c r="H1067" s="350"/>
      <c r="I1067" s="350"/>
      <c r="J1067" s="134"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4" t="s">
        <v>382</v>
      </c>
      <c r="AD1067" s="134"/>
      <c r="AE1067" s="134"/>
      <c r="AF1067" s="134"/>
      <c r="AG1067" s="134"/>
      <c r="AH1067" s="353" t="s">
        <v>411</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7" t="s">
        <v>388</v>
      </c>
      <c r="AM1098" s="268"/>
      <c r="AN1098" s="26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62"/>
      <c r="B1101" s="362"/>
      <c r="C1101" s="134" t="s">
        <v>336</v>
      </c>
      <c r="D1101" s="366"/>
      <c r="E1101" s="134" t="s">
        <v>335</v>
      </c>
      <c r="F1101" s="366"/>
      <c r="G1101" s="366"/>
      <c r="H1101" s="366"/>
      <c r="I1101" s="366"/>
      <c r="J1101" s="134" t="s">
        <v>342</v>
      </c>
      <c r="K1101" s="134"/>
      <c r="L1101" s="134"/>
      <c r="M1101" s="134"/>
      <c r="N1101" s="134"/>
      <c r="O1101" s="134"/>
      <c r="P1101" s="353" t="s">
        <v>27</v>
      </c>
      <c r="Q1101" s="353"/>
      <c r="R1101" s="353"/>
      <c r="S1101" s="353"/>
      <c r="T1101" s="353"/>
      <c r="U1101" s="353"/>
      <c r="V1101" s="353"/>
      <c r="W1101" s="353"/>
      <c r="X1101" s="353"/>
      <c r="Y1101" s="134" t="s">
        <v>344</v>
      </c>
      <c r="Z1101" s="366"/>
      <c r="AA1101" s="366"/>
      <c r="AB1101" s="366"/>
      <c r="AC1101" s="134" t="s">
        <v>318</v>
      </c>
      <c r="AD1101" s="134"/>
      <c r="AE1101" s="134"/>
      <c r="AF1101" s="134"/>
      <c r="AG1101" s="134"/>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2"/>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9" priority="14003">
      <formula>IF(RIGHT(TEXT(P14,"0.#"),1)=".",FALSE,TRUE)</formula>
    </cfRule>
    <cfRule type="expression" dxfId="2088" priority="14004">
      <formula>IF(RIGHT(TEXT(P14,"0.#"),1)=".",TRUE,FALSE)</formula>
    </cfRule>
  </conditionalFormatting>
  <conditionalFormatting sqref="AE32">
    <cfRule type="expression" dxfId="2087" priority="13993">
      <formula>IF(RIGHT(TEXT(AE32,"0.#"),1)=".",FALSE,TRUE)</formula>
    </cfRule>
    <cfRule type="expression" dxfId="2086" priority="13994">
      <formula>IF(RIGHT(TEXT(AE32,"0.#"),1)=".",TRUE,FALSE)</formula>
    </cfRule>
  </conditionalFormatting>
  <conditionalFormatting sqref="P18:AX18">
    <cfRule type="expression" dxfId="2085" priority="13879">
      <formula>IF(RIGHT(TEXT(P18,"0.#"),1)=".",FALSE,TRUE)</formula>
    </cfRule>
    <cfRule type="expression" dxfId="2084" priority="13880">
      <formula>IF(RIGHT(TEXT(P18,"0.#"),1)=".",TRUE,FALSE)</formula>
    </cfRule>
  </conditionalFormatting>
  <conditionalFormatting sqref="Y782">
    <cfRule type="expression" dxfId="2083" priority="13875">
      <formula>IF(RIGHT(TEXT(Y782,"0.#"),1)=".",FALSE,TRUE)</formula>
    </cfRule>
    <cfRule type="expression" dxfId="2082" priority="13876">
      <formula>IF(RIGHT(TEXT(Y782,"0.#"),1)=".",TRUE,FALSE)</formula>
    </cfRule>
  </conditionalFormatting>
  <conditionalFormatting sqref="Y791">
    <cfRule type="expression" dxfId="2081" priority="13871">
      <formula>IF(RIGHT(TEXT(Y791,"0.#"),1)=".",FALSE,TRUE)</formula>
    </cfRule>
    <cfRule type="expression" dxfId="2080" priority="13872">
      <formula>IF(RIGHT(TEXT(Y791,"0.#"),1)=".",TRUE,FALSE)</formula>
    </cfRule>
  </conditionalFormatting>
  <conditionalFormatting sqref="Y822:Y829 Y820 Y809:Y816 Y807 Y796:Y803 Y794">
    <cfRule type="expression" dxfId="2079" priority="13653">
      <formula>IF(RIGHT(TEXT(Y794,"0.#"),1)=".",FALSE,TRUE)</formula>
    </cfRule>
    <cfRule type="expression" dxfId="2078" priority="13654">
      <formula>IF(RIGHT(TEXT(Y794,"0.#"),1)=".",TRUE,FALSE)</formula>
    </cfRule>
  </conditionalFormatting>
  <conditionalFormatting sqref="P16:AQ17 P15:AX15 P13:AX13">
    <cfRule type="expression" dxfId="2077" priority="13701">
      <formula>IF(RIGHT(TEXT(P13,"0.#"),1)=".",FALSE,TRUE)</formula>
    </cfRule>
    <cfRule type="expression" dxfId="2076" priority="13702">
      <formula>IF(RIGHT(TEXT(P13,"0.#"),1)=".",TRUE,FALSE)</formula>
    </cfRule>
  </conditionalFormatting>
  <conditionalFormatting sqref="P19:AJ19">
    <cfRule type="expression" dxfId="2075" priority="13699">
      <formula>IF(RIGHT(TEXT(P19,"0.#"),1)=".",FALSE,TRUE)</formula>
    </cfRule>
    <cfRule type="expression" dxfId="2074" priority="13700">
      <formula>IF(RIGHT(TEXT(P19,"0.#"),1)=".",TRUE,FALSE)</formula>
    </cfRule>
  </conditionalFormatting>
  <conditionalFormatting sqref="AE101">
    <cfRule type="expression" dxfId="2073" priority="13691">
      <formula>IF(RIGHT(TEXT(AE101,"0.#"),1)=".",FALSE,TRUE)</formula>
    </cfRule>
    <cfRule type="expression" dxfId="2072" priority="13692">
      <formula>IF(RIGHT(TEXT(AE101,"0.#"),1)=".",TRUE,FALSE)</formula>
    </cfRule>
  </conditionalFormatting>
  <conditionalFormatting sqref="Y783:Y790 Y781">
    <cfRule type="expression" dxfId="2071" priority="13677">
      <formula>IF(RIGHT(TEXT(Y781,"0.#"),1)=".",FALSE,TRUE)</formula>
    </cfRule>
    <cfRule type="expression" dxfId="2070" priority="13678">
      <formula>IF(RIGHT(TEXT(Y781,"0.#"),1)=".",TRUE,FALSE)</formula>
    </cfRule>
  </conditionalFormatting>
  <conditionalFormatting sqref="AU782">
    <cfRule type="expression" dxfId="2069" priority="13675">
      <formula>IF(RIGHT(TEXT(AU782,"0.#"),1)=".",FALSE,TRUE)</formula>
    </cfRule>
    <cfRule type="expression" dxfId="2068" priority="13676">
      <formula>IF(RIGHT(TEXT(AU782,"0.#"),1)=".",TRUE,FALSE)</formula>
    </cfRule>
  </conditionalFormatting>
  <conditionalFormatting sqref="AU791">
    <cfRule type="expression" dxfId="2067" priority="13673">
      <formula>IF(RIGHT(TEXT(AU791,"0.#"),1)=".",FALSE,TRUE)</formula>
    </cfRule>
    <cfRule type="expression" dxfId="2066" priority="13674">
      <formula>IF(RIGHT(TEXT(AU791,"0.#"),1)=".",TRUE,FALSE)</formula>
    </cfRule>
  </conditionalFormatting>
  <conditionalFormatting sqref="AU783:AU790 AU781">
    <cfRule type="expression" dxfId="2065" priority="13671">
      <formula>IF(RIGHT(TEXT(AU781,"0.#"),1)=".",FALSE,TRUE)</formula>
    </cfRule>
    <cfRule type="expression" dxfId="2064" priority="13672">
      <formula>IF(RIGHT(TEXT(AU781,"0.#"),1)=".",TRUE,FALSE)</formula>
    </cfRule>
  </conditionalFormatting>
  <conditionalFormatting sqref="Y821 Y808 Y795">
    <cfRule type="expression" dxfId="2063" priority="13657">
      <formula>IF(RIGHT(TEXT(Y795,"0.#"),1)=".",FALSE,TRUE)</formula>
    </cfRule>
    <cfRule type="expression" dxfId="2062" priority="13658">
      <formula>IF(RIGHT(TEXT(Y795,"0.#"),1)=".",TRUE,FALSE)</formula>
    </cfRule>
  </conditionalFormatting>
  <conditionalFormatting sqref="Y830 Y817 Y804">
    <cfRule type="expression" dxfId="2061" priority="13655">
      <formula>IF(RIGHT(TEXT(Y804,"0.#"),1)=".",FALSE,TRUE)</formula>
    </cfRule>
    <cfRule type="expression" dxfId="2060" priority="13656">
      <formula>IF(RIGHT(TEXT(Y804,"0.#"),1)=".",TRUE,FALSE)</formula>
    </cfRule>
  </conditionalFormatting>
  <conditionalFormatting sqref="AU821 AU808 AU795">
    <cfRule type="expression" dxfId="2059" priority="13651">
      <formula>IF(RIGHT(TEXT(AU795,"0.#"),1)=".",FALSE,TRUE)</formula>
    </cfRule>
    <cfRule type="expression" dxfId="2058" priority="13652">
      <formula>IF(RIGHT(TEXT(AU795,"0.#"),1)=".",TRUE,FALSE)</formula>
    </cfRule>
  </conditionalFormatting>
  <conditionalFormatting sqref="AU830 AU817 AU804">
    <cfRule type="expression" dxfId="2057" priority="13649">
      <formula>IF(RIGHT(TEXT(AU804,"0.#"),1)=".",FALSE,TRUE)</formula>
    </cfRule>
    <cfRule type="expression" dxfId="2056" priority="13650">
      <formula>IF(RIGHT(TEXT(AU804,"0.#"),1)=".",TRUE,FALSE)</formula>
    </cfRule>
  </conditionalFormatting>
  <conditionalFormatting sqref="AU822:AU829 AU820 AU809:AU816 AU807 AU796:AU803 AU794">
    <cfRule type="expression" dxfId="2055" priority="13647">
      <formula>IF(RIGHT(TEXT(AU794,"0.#"),1)=".",FALSE,TRUE)</formula>
    </cfRule>
    <cfRule type="expression" dxfId="2054" priority="13648">
      <formula>IF(RIGHT(TEXT(AU794,"0.#"),1)=".",TRUE,FALSE)</formula>
    </cfRule>
  </conditionalFormatting>
  <conditionalFormatting sqref="AM87">
    <cfRule type="expression" dxfId="2053" priority="13301">
      <formula>IF(RIGHT(TEXT(AM87,"0.#"),1)=".",FALSE,TRUE)</formula>
    </cfRule>
    <cfRule type="expression" dxfId="2052" priority="13302">
      <formula>IF(RIGHT(TEXT(AM87,"0.#"),1)=".",TRUE,FALSE)</formula>
    </cfRule>
  </conditionalFormatting>
  <conditionalFormatting sqref="AE55">
    <cfRule type="expression" dxfId="2051" priority="13369">
      <formula>IF(RIGHT(TEXT(AE55,"0.#"),1)=".",FALSE,TRUE)</formula>
    </cfRule>
    <cfRule type="expression" dxfId="2050" priority="13370">
      <formula>IF(RIGHT(TEXT(AE55,"0.#"),1)=".",TRUE,FALSE)</formula>
    </cfRule>
  </conditionalFormatting>
  <conditionalFormatting sqref="AI55">
    <cfRule type="expression" dxfId="2049" priority="13367">
      <formula>IF(RIGHT(TEXT(AI55,"0.#"),1)=".",FALSE,TRUE)</formula>
    </cfRule>
    <cfRule type="expression" dxfId="2048" priority="13368">
      <formula>IF(RIGHT(TEXT(AI55,"0.#"),1)=".",TRUE,FALSE)</formula>
    </cfRule>
  </conditionalFormatting>
  <conditionalFormatting sqref="AM34">
    <cfRule type="expression" dxfId="2047" priority="13447">
      <formula>IF(RIGHT(TEXT(AM34,"0.#"),1)=".",FALSE,TRUE)</formula>
    </cfRule>
    <cfRule type="expression" dxfId="2046" priority="13448">
      <formula>IF(RIGHT(TEXT(AM34,"0.#"),1)=".",TRUE,FALSE)</formula>
    </cfRule>
  </conditionalFormatting>
  <conditionalFormatting sqref="AE33">
    <cfRule type="expression" dxfId="2045" priority="13461">
      <formula>IF(RIGHT(TEXT(AE33,"0.#"),1)=".",FALSE,TRUE)</formula>
    </cfRule>
    <cfRule type="expression" dxfId="2044" priority="13462">
      <formula>IF(RIGHT(TEXT(AE33,"0.#"),1)=".",TRUE,FALSE)</formula>
    </cfRule>
  </conditionalFormatting>
  <conditionalFormatting sqref="AE34">
    <cfRule type="expression" dxfId="2043" priority="13459">
      <formula>IF(RIGHT(TEXT(AE34,"0.#"),1)=".",FALSE,TRUE)</formula>
    </cfRule>
    <cfRule type="expression" dxfId="2042" priority="13460">
      <formula>IF(RIGHT(TEXT(AE34,"0.#"),1)=".",TRUE,FALSE)</formula>
    </cfRule>
  </conditionalFormatting>
  <conditionalFormatting sqref="AI34">
    <cfRule type="expression" dxfId="2041" priority="13457">
      <formula>IF(RIGHT(TEXT(AI34,"0.#"),1)=".",FALSE,TRUE)</formula>
    </cfRule>
    <cfRule type="expression" dxfId="2040" priority="13458">
      <formula>IF(RIGHT(TEXT(AI34,"0.#"),1)=".",TRUE,FALSE)</formula>
    </cfRule>
  </conditionalFormatting>
  <conditionalFormatting sqref="AI33">
    <cfRule type="expression" dxfId="2039" priority="13455">
      <formula>IF(RIGHT(TEXT(AI33,"0.#"),1)=".",FALSE,TRUE)</formula>
    </cfRule>
    <cfRule type="expression" dxfId="2038" priority="13456">
      <formula>IF(RIGHT(TEXT(AI33,"0.#"),1)=".",TRUE,FALSE)</formula>
    </cfRule>
  </conditionalFormatting>
  <conditionalFormatting sqref="AI32">
    <cfRule type="expression" dxfId="2037" priority="13453">
      <formula>IF(RIGHT(TEXT(AI32,"0.#"),1)=".",FALSE,TRUE)</formula>
    </cfRule>
    <cfRule type="expression" dxfId="2036" priority="13454">
      <formula>IF(RIGHT(TEXT(AI32,"0.#"),1)=".",TRUE,FALSE)</formula>
    </cfRule>
  </conditionalFormatting>
  <conditionalFormatting sqref="AM32">
    <cfRule type="expression" dxfId="2035" priority="13451">
      <formula>IF(RIGHT(TEXT(AM32,"0.#"),1)=".",FALSE,TRUE)</formula>
    </cfRule>
    <cfRule type="expression" dxfId="2034" priority="13452">
      <formula>IF(RIGHT(TEXT(AM32,"0.#"),1)=".",TRUE,FALSE)</formula>
    </cfRule>
  </conditionalFormatting>
  <conditionalFormatting sqref="AM33">
    <cfRule type="expression" dxfId="2033" priority="13449">
      <formula>IF(RIGHT(TEXT(AM33,"0.#"),1)=".",FALSE,TRUE)</formula>
    </cfRule>
    <cfRule type="expression" dxfId="2032" priority="13450">
      <formula>IF(RIGHT(TEXT(AM33,"0.#"),1)=".",TRUE,FALSE)</formula>
    </cfRule>
  </conditionalFormatting>
  <conditionalFormatting sqref="AQ32:AQ34">
    <cfRule type="expression" dxfId="2031" priority="13441">
      <formula>IF(RIGHT(TEXT(AQ32,"0.#"),1)=".",FALSE,TRUE)</formula>
    </cfRule>
    <cfRule type="expression" dxfId="2030" priority="13442">
      <formula>IF(RIGHT(TEXT(AQ32,"0.#"),1)=".",TRUE,FALSE)</formula>
    </cfRule>
  </conditionalFormatting>
  <conditionalFormatting sqref="AU32:AU34">
    <cfRule type="expression" dxfId="2029" priority="13439">
      <formula>IF(RIGHT(TEXT(AU32,"0.#"),1)=".",FALSE,TRUE)</formula>
    </cfRule>
    <cfRule type="expression" dxfId="2028" priority="13440">
      <formula>IF(RIGHT(TEXT(AU32,"0.#"),1)=".",TRUE,FALSE)</formula>
    </cfRule>
  </conditionalFormatting>
  <conditionalFormatting sqref="AE53">
    <cfRule type="expression" dxfId="2027" priority="13373">
      <formula>IF(RIGHT(TEXT(AE53,"0.#"),1)=".",FALSE,TRUE)</formula>
    </cfRule>
    <cfRule type="expression" dxfId="2026" priority="13374">
      <formula>IF(RIGHT(TEXT(AE53,"0.#"),1)=".",TRUE,FALSE)</formula>
    </cfRule>
  </conditionalFormatting>
  <conditionalFormatting sqref="AE54">
    <cfRule type="expression" dxfId="2025" priority="13371">
      <formula>IF(RIGHT(TEXT(AE54,"0.#"),1)=".",FALSE,TRUE)</formula>
    </cfRule>
    <cfRule type="expression" dxfId="2024" priority="13372">
      <formula>IF(RIGHT(TEXT(AE54,"0.#"),1)=".",TRUE,FALSE)</formula>
    </cfRule>
  </conditionalFormatting>
  <conditionalFormatting sqref="AI54">
    <cfRule type="expression" dxfId="2023" priority="13365">
      <formula>IF(RIGHT(TEXT(AI54,"0.#"),1)=".",FALSE,TRUE)</formula>
    </cfRule>
    <cfRule type="expression" dxfId="2022" priority="13366">
      <formula>IF(RIGHT(TEXT(AI54,"0.#"),1)=".",TRUE,FALSE)</formula>
    </cfRule>
  </conditionalFormatting>
  <conditionalFormatting sqref="AI53">
    <cfRule type="expression" dxfId="2021" priority="13363">
      <formula>IF(RIGHT(TEXT(AI53,"0.#"),1)=".",FALSE,TRUE)</formula>
    </cfRule>
    <cfRule type="expression" dxfId="2020" priority="13364">
      <formula>IF(RIGHT(TEXT(AI53,"0.#"),1)=".",TRUE,FALSE)</formula>
    </cfRule>
  </conditionalFormatting>
  <conditionalFormatting sqref="AM53">
    <cfRule type="expression" dxfId="2019" priority="13361">
      <formula>IF(RIGHT(TEXT(AM53,"0.#"),1)=".",FALSE,TRUE)</formula>
    </cfRule>
    <cfRule type="expression" dxfId="2018" priority="13362">
      <formula>IF(RIGHT(TEXT(AM53,"0.#"),1)=".",TRUE,FALSE)</formula>
    </cfRule>
  </conditionalFormatting>
  <conditionalFormatting sqref="AM54">
    <cfRule type="expression" dxfId="2017" priority="13359">
      <formula>IF(RIGHT(TEXT(AM54,"0.#"),1)=".",FALSE,TRUE)</formula>
    </cfRule>
    <cfRule type="expression" dxfId="2016" priority="13360">
      <formula>IF(RIGHT(TEXT(AM54,"0.#"),1)=".",TRUE,FALSE)</formula>
    </cfRule>
  </conditionalFormatting>
  <conditionalFormatting sqref="AM55">
    <cfRule type="expression" dxfId="2015" priority="13357">
      <formula>IF(RIGHT(TEXT(AM55,"0.#"),1)=".",FALSE,TRUE)</formula>
    </cfRule>
    <cfRule type="expression" dxfId="2014" priority="13358">
      <formula>IF(RIGHT(TEXT(AM55,"0.#"),1)=".",TRUE,FALSE)</formula>
    </cfRule>
  </conditionalFormatting>
  <conditionalFormatting sqref="AE60">
    <cfRule type="expression" dxfId="2013" priority="13343">
      <formula>IF(RIGHT(TEXT(AE60,"0.#"),1)=".",FALSE,TRUE)</formula>
    </cfRule>
    <cfRule type="expression" dxfId="2012" priority="13344">
      <formula>IF(RIGHT(TEXT(AE60,"0.#"),1)=".",TRUE,FALSE)</formula>
    </cfRule>
  </conditionalFormatting>
  <conditionalFormatting sqref="AE61">
    <cfRule type="expression" dxfId="2011" priority="13341">
      <formula>IF(RIGHT(TEXT(AE61,"0.#"),1)=".",FALSE,TRUE)</formula>
    </cfRule>
    <cfRule type="expression" dxfId="2010" priority="13342">
      <formula>IF(RIGHT(TEXT(AE61,"0.#"),1)=".",TRUE,FALSE)</formula>
    </cfRule>
  </conditionalFormatting>
  <conditionalFormatting sqref="AE62">
    <cfRule type="expression" dxfId="2009" priority="13339">
      <formula>IF(RIGHT(TEXT(AE62,"0.#"),1)=".",FALSE,TRUE)</formula>
    </cfRule>
    <cfRule type="expression" dxfId="2008" priority="13340">
      <formula>IF(RIGHT(TEXT(AE62,"0.#"),1)=".",TRUE,FALSE)</formula>
    </cfRule>
  </conditionalFormatting>
  <conditionalFormatting sqref="AI62">
    <cfRule type="expression" dxfId="2007" priority="13337">
      <formula>IF(RIGHT(TEXT(AI62,"0.#"),1)=".",FALSE,TRUE)</formula>
    </cfRule>
    <cfRule type="expression" dxfId="2006" priority="13338">
      <formula>IF(RIGHT(TEXT(AI62,"0.#"),1)=".",TRUE,FALSE)</formula>
    </cfRule>
  </conditionalFormatting>
  <conditionalFormatting sqref="AI61">
    <cfRule type="expression" dxfId="2005" priority="13335">
      <formula>IF(RIGHT(TEXT(AI61,"0.#"),1)=".",FALSE,TRUE)</formula>
    </cfRule>
    <cfRule type="expression" dxfId="2004" priority="13336">
      <formula>IF(RIGHT(TEXT(AI61,"0.#"),1)=".",TRUE,FALSE)</formula>
    </cfRule>
  </conditionalFormatting>
  <conditionalFormatting sqref="AI60">
    <cfRule type="expression" dxfId="2003" priority="13333">
      <formula>IF(RIGHT(TEXT(AI60,"0.#"),1)=".",FALSE,TRUE)</formula>
    </cfRule>
    <cfRule type="expression" dxfId="2002" priority="13334">
      <formula>IF(RIGHT(TEXT(AI60,"0.#"),1)=".",TRUE,FALSE)</formula>
    </cfRule>
  </conditionalFormatting>
  <conditionalFormatting sqref="AM60">
    <cfRule type="expression" dxfId="2001" priority="13331">
      <formula>IF(RIGHT(TEXT(AM60,"0.#"),1)=".",FALSE,TRUE)</formula>
    </cfRule>
    <cfRule type="expression" dxfId="2000" priority="13332">
      <formula>IF(RIGHT(TEXT(AM60,"0.#"),1)=".",TRUE,FALSE)</formula>
    </cfRule>
  </conditionalFormatting>
  <conditionalFormatting sqref="AM61">
    <cfRule type="expression" dxfId="1999" priority="13329">
      <formula>IF(RIGHT(TEXT(AM61,"0.#"),1)=".",FALSE,TRUE)</formula>
    </cfRule>
    <cfRule type="expression" dxfId="1998" priority="13330">
      <formula>IF(RIGHT(TEXT(AM61,"0.#"),1)=".",TRUE,FALSE)</formula>
    </cfRule>
  </conditionalFormatting>
  <conditionalFormatting sqref="AM62">
    <cfRule type="expression" dxfId="1997" priority="13327">
      <formula>IF(RIGHT(TEXT(AM62,"0.#"),1)=".",FALSE,TRUE)</formula>
    </cfRule>
    <cfRule type="expression" dxfId="1996" priority="13328">
      <formula>IF(RIGHT(TEXT(AM62,"0.#"),1)=".",TRUE,FALSE)</formula>
    </cfRule>
  </conditionalFormatting>
  <conditionalFormatting sqref="AE87">
    <cfRule type="expression" dxfId="1995" priority="13313">
      <formula>IF(RIGHT(TEXT(AE87,"0.#"),1)=".",FALSE,TRUE)</formula>
    </cfRule>
    <cfRule type="expression" dxfId="1994" priority="13314">
      <formula>IF(RIGHT(TEXT(AE87,"0.#"),1)=".",TRUE,FALSE)</formula>
    </cfRule>
  </conditionalFormatting>
  <conditionalFormatting sqref="AE88">
    <cfRule type="expression" dxfId="1993" priority="13311">
      <formula>IF(RIGHT(TEXT(AE88,"0.#"),1)=".",FALSE,TRUE)</formula>
    </cfRule>
    <cfRule type="expression" dxfId="1992" priority="13312">
      <formula>IF(RIGHT(TEXT(AE88,"0.#"),1)=".",TRUE,FALSE)</formula>
    </cfRule>
  </conditionalFormatting>
  <conditionalFormatting sqref="AE89">
    <cfRule type="expression" dxfId="1991" priority="13309">
      <formula>IF(RIGHT(TEXT(AE89,"0.#"),1)=".",FALSE,TRUE)</formula>
    </cfRule>
    <cfRule type="expression" dxfId="1990" priority="13310">
      <formula>IF(RIGHT(TEXT(AE89,"0.#"),1)=".",TRUE,FALSE)</formula>
    </cfRule>
  </conditionalFormatting>
  <conditionalFormatting sqref="AI89">
    <cfRule type="expression" dxfId="1989" priority="13307">
      <formula>IF(RIGHT(TEXT(AI89,"0.#"),1)=".",FALSE,TRUE)</formula>
    </cfRule>
    <cfRule type="expression" dxfId="1988" priority="13308">
      <formula>IF(RIGHT(TEXT(AI89,"0.#"),1)=".",TRUE,FALSE)</formula>
    </cfRule>
  </conditionalFormatting>
  <conditionalFormatting sqref="AI88">
    <cfRule type="expression" dxfId="1987" priority="13305">
      <formula>IF(RIGHT(TEXT(AI88,"0.#"),1)=".",FALSE,TRUE)</formula>
    </cfRule>
    <cfRule type="expression" dxfId="1986" priority="13306">
      <formula>IF(RIGHT(TEXT(AI88,"0.#"),1)=".",TRUE,FALSE)</formula>
    </cfRule>
  </conditionalFormatting>
  <conditionalFormatting sqref="AI87">
    <cfRule type="expression" dxfId="1985" priority="13303">
      <formula>IF(RIGHT(TEXT(AI87,"0.#"),1)=".",FALSE,TRUE)</formula>
    </cfRule>
    <cfRule type="expression" dxfId="1984" priority="13304">
      <formula>IF(RIGHT(TEXT(AI87,"0.#"),1)=".",TRUE,FALSE)</formula>
    </cfRule>
  </conditionalFormatting>
  <conditionalFormatting sqref="AM88">
    <cfRule type="expression" dxfId="1983" priority="13299">
      <formula>IF(RIGHT(TEXT(AM88,"0.#"),1)=".",FALSE,TRUE)</formula>
    </cfRule>
    <cfRule type="expression" dxfId="1982" priority="13300">
      <formula>IF(RIGHT(TEXT(AM88,"0.#"),1)=".",TRUE,FALSE)</formula>
    </cfRule>
  </conditionalFormatting>
  <conditionalFormatting sqref="AM89">
    <cfRule type="expression" dxfId="1981" priority="13297">
      <formula>IF(RIGHT(TEXT(AM89,"0.#"),1)=".",FALSE,TRUE)</formula>
    </cfRule>
    <cfRule type="expression" dxfId="1980" priority="13298">
      <formula>IF(RIGHT(TEXT(AM89,"0.#"),1)=".",TRUE,FALSE)</formula>
    </cfRule>
  </conditionalFormatting>
  <conditionalFormatting sqref="AE92">
    <cfRule type="expression" dxfId="1979" priority="13283">
      <formula>IF(RIGHT(TEXT(AE92,"0.#"),1)=".",FALSE,TRUE)</formula>
    </cfRule>
    <cfRule type="expression" dxfId="1978" priority="13284">
      <formula>IF(RIGHT(TEXT(AE92,"0.#"),1)=".",TRUE,FALSE)</formula>
    </cfRule>
  </conditionalFormatting>
  <conditionalFormatting sqref="AE93">
    <cfRule type="expression" dxfId="1977" priority="13281">
      <formula>IF(RIGHT(TEXT(AE93,"0.#"),1)=".",FALSE,TRUE)</formula>
    </cfRule>
    <cfRule type="expression" dxfId="1976" priority="13282">
      <formula>IF(RIGHT(TEXT(AE93,"0.#"),1)=".",TRUE,FALSE)</formula>
    </cfRule>
  </conditionalFormatting>
  <conditionalFormatting sqref="AE94">
    <cfRule type="expression" dxfId="1975" priority="13279">
      <formula>IF(RIGHT(TEXT(AE94,"0.#"),1)=".",FALSE,TRUE)</formula>
    </cfRule>
    <cfRule type="expression" dxfId="1974" priority="13280">
      <formula>IF(RIGHT(TEXT(AE94,"0.#"),1)=".",TRUE,FALSE)</formula>
    </cfRule>
  </conditionalFormatting>
  <conditionalFormatting sqref="AI94">
    <cfRule type="expression" dxfId="1973" priority="13277">
      <formula>IF(RIGHT(TEXT(AI94,"0.#"),1)=".",FALSE,TRUE)</formula>
    </cfRule>
    <cfRule type="expression" dxfId="1972" priority="13278">
      <formula>IF(RIGHT(TEXT(AI94,"0.#"),1)=".",TRUE,FALSE)</formula>
    </cfRule>
  </conditionalFormatting>
  <conditionalFormatting sqref="AI93">
    <cfRule type="expression" dxfId="1971" priority="13275">
      <formula>IF(RIGHT(TEXT(AI93,"0.#"),1)=".",FALSE,TRUE)</formula>
    </cfRule>
    <cfRule type="expression" dxfId="1970" priority="13276">
      <formula>IF(RIGHT(TEXT(AI93,"0.#"),1)=".",TRUE,FALSE)</formula>
    </cfRule>
  </conditionalFormatting>
  <conditionalFormatting sqref="AI92">
    <cfRule type="expression" dxfId="1969" priority="13273">
      <formula>IF(RIGHT(TEXT(AI92,"0.#"),1)=".",FALSE,TRUE)</formula>
    </cfRule>
    <cfRule type="expression" dxfId="1968" priority="13274">
      <formula>IF(RIGHT(TEXT(AI92,"0.#"),1)=".",TRUE,FALSE)</formula>
    </cfRule>
  </conditionalFormatting>
  <conditionalFormatting sqref="AM92">
    <cfRule type="expression" dxfId="1967" priority="13271">
      <formula>IF(RIGHT(TEXT(AM92,"0.#"),1)=".",FALSE,TRUE)</formula>
    </cfRule>
    <cfRule type="expression" dxfId="1966" priority="13272">
      <formula>IF(RIGHT(TEXT(AM92,"0.#"),1)=".",TRUE,FALSE)</formula>
    </cfRule>
  </conditionalFormatting>
  <conditionalFormatting sqref="AM93">
    <cfRule type="expression" dxfId="1965" priority="13269">
      <formula>IF(RIGHT(TEXT(AM93,"0.#"),1)=".",FALSE,TRUE)</formula>
    </cfRule>
    <cfRule type="expression" dxfId="1964" priority="13270">
      <formula>IF(RIGHT(TEXT(AM93,"0.#"),1)=".",TRUE,FALSE)</formula>
    </cfRule>
  </conditionalFormatting>
  <conditionalFormatting sqref="AM94">
    <cfRule type="expression" dxfId="1963" priority="13267">
      <formula>IF(RIGHT(TEXT(AM94,"0.#"),1)=".",FALSE,TRUE)</formula>
    </cfRule>
    <cfRule type="expression" dxfId="1962" priority="13268">
      <formula>IF(RIGHT(TEXT(AM94,"0.#"),1)=".",TRUE,FALSE)</formula>
    </cfRule>
  </conditionalFormatting>
  <conditionalFormatting sqref="AE97">
    <cfRule type="expression" dxfId="1961" priority="13253">
      <formula>IF(RIGHT(TEXT(AE97,"0.#"),1)=".",FALSE,TRUE)</formula>
    </cfRule>
    <cfRule type="expression" dxfId="1960" priority="13254">
      <formula>IF(RIGHT(TEXT(AE97,"0.#"),1)=".",TRUE,FALSE)</formula>
    </cfRule>
  </conditionalFormatting>
  <conditionalFormatting sqref="AE98">
    <cfRule type="expression" dxfId="1959" priority="13251">
      <formula>IF(RIGHT(TEXT(AE98,"0.#"),1)=".",FALSE,TRUE)</formula>
    </cfRule>
    <cfRule type="expression" dxfId="1958" priority="13252">
      <formula>IF(RIGHT(TEXT(AE98,"0.#"),1)=".",TRUE,FALSE)</formula>
    </cfRule>
  </conditionalFormatting>
  <conditionalFormatting sqref="AE99">
    <cfRule type="expression" dxfId="1957" priority="13249">
      <formula>IF(RIGHT(TEXT(AE99,"0.#"),1)=".",FALSE,TRUE)</formula>
    </cfRule>
    <cfRule type="expression" dxfId="1956" priority="13250">
      <formula>IF(RIGHT(TEXT(AE99,"0.#"),1)=".",TRUE,FALSE)</formula>
    </cfRule>
  </conditionalFormatting>
  <conditionalFormatting sqref="AI99">
    <cfRule type="expression" dxfId="1955" priority="13247">
      <formula>IF(RIGHT(TEXT(AI99,"0.#"),1)=".",FALSE,TRUE)</formula>
    </cfRule>
    <cfRule type="expression" dxfId="1954" priority="13248">
      <formula>IF(RIGHT(TEXT(AI99,"0.#"),1)=".",TRUE,FALSE)</formula>
    </cfRule>
  </conditionalFormatting>
  <conditionalFormatting sqref="AI98">
    <cfRule type="expression" dxfId="1953" priority="13245">
      <formula>IF(RIGHT(TEXT(AI98,"0.#"),1)=".",FALSE,TRUE)</formula>
    </cfRule>
    <cfRule type="expression" dxfId="1952" priority="13246">
      <formula>IF(RIGHT(TEXT(AI98,"0.#"),1)=".",TRUE,FALSE)</formula>
    </cfRule>
  </conditionalFormatting>
  <conditionalFormatting sqref="AI97">
    <cfRule type="expression" dxfId="1951" priority="13243">
      <formula>IF(RIGHT(TEXT(AI97,"0.#"),1)=".",FALSE,TRUE)</formula>
    </cfRule>
    <cfRule type="expression" dxfId="1950" priority="13244">
      <formula>IF(RIGHT(TEXT(AI97,"0.#"),1)=".",TRUE,FALSE)</formula>
    </cfRule>
  </conditionalFormatting>
  <conditionalFormatting sqref="AM97">
    <cfRule type="expression" dxfId="1949" priority="13241">
      <formula>IF(RIGHT(TEXT(AM97,"0.#"),1)=".",FALSE,TRUE)</formula>
    </cfRule>
    <cfRule type="expression" dxfId="1948" priority="13242">
      <formula>IF(RIGHT(TEXT(AM97,"0.#"),1)=".",TRUE,FALSE)</formula>
    </cfRule>
  </conditionalFormatting>
  <conditionalFormatting sqref="AM98">
    <cfRule type="expression" dxfId="1947" priority="13239">
      <formula>IF(RIGHT(TEXT(AM98,"0.#"),1)=".",FALSE,TRUE)</formula>
    </cfRule>
    <cfRule type="expression" dxfId="1946" priority="13240">
      <formula>IF(RIGHT(TEXT(AM98,"0.#"),1)=".",TRUE,FALSE)</formula>
    </cfRule>
  </conditionalFormatting>
  <conditionalFormatting sqref="AM99">
    <cfRule type="expression" dxfId="1945" priority="13237">
      <formula>IF(RIGHT(TEXT(AM99,"0.#"),1)=".",FALSE,TRUE)</formula>
    </cfRule>
    <cfRule type="expression" dxfId="1944" priority="13238">
      <formula>IF(RIGHT(TEXT(AM99,"0.#"),1)=".",TRUE,FALSE)</formula>
    </cfRule>
  </conditionalFormatting>
  <conditionalFormatting sqref="AI101 AM101 AQ101">
    <cfRule type="expression" dxfId="1943" priority="13223">
      <formula>IF(RIGHT(TEXT(AI101,"0.#"),1)=".",FALSE,TRUE)</formula>
    </cfRule>
    <cfRule type="expression" dxfId="1942" priority="13224">
      <formula>IF(RIGHT(TEXT(AI101,"0.#"),1)=".",TRUE,FALSE)</formula>
    </cfRule>
  </conditionalFormatting>
  <conditionalFormatting sqref="AE102">
    <cfRule type="expression" dxfId="1941" priority="13219">
      <formula>IF(RIGHT(TEXT(AE102,"0.#"),1)=".",FALSE,TRUE)</formula>
    </cfRule>
    <cfRule type="expression" dxfId="1940" priority="13220">
      <formula>IF(RIGHT(TEXT(AE102,"0.#"),1)=".",TRUE,FALSE)</formula>
    </cfRule>
  </conditionalFormatting>
  <conditionalFormatting sqref="AI102 AM102 AQ102">
    <cfRule type="expression" dxfId="1939" priority="13217">
      <formula>IF(RIGHT(TEXT(AI102,"0.#"),1)=".",FALSE,TRUE)</formula>
    </cfRule>
    <cfRule type="expression" dxfId="1938" priority="13218">
      <formula>IF(RIGHT(TEXT(AI102,"0.#"),1)=".",TRUE,FALSE)</formula>
    </cfRule>
  </conditionalFormatting>
  <conditionalFormatting sqref="AE104">
    <cfRule type="expression" dxfId="1937" priority="13211">
      <formula>IF(RIGHT(TEXT(AE104,"0.#"),1)=".",FALSE,TRUE)</formula>
    </cfRule>
    <cfRule type="expression" dxfId="1936" priority="13212">
      <formula>IF(RIGHT(TEXT(AE104,"0.#"),1)=".",TRUE,FALSE)</formula>
    </cfRule>
  </conditionalFormatting>
  <conditionalFormatting sqref="AI104">
    <cfRule type="expression" dxfId="1935" priority="13209">
      <formula>IF(RIGHT(TEXT(AI104,"0.#"),1)=".",FALSE,TRUE)</formula>
    </cfRule>
    <cfRule type="expression" dxfId="1934" priority="13210">
      <formula>IF(RIGHT(TEXT(AI104,"0.#"),1)=".",TRUE,FALSE)</formula>
    </cfRule>
  </conditionalFormatting>
  <conditionalFormatting sqref="AM104">
    <cfRule type="expression" dxfId="1933" priority="13207">
      <formula>IF(RIGHT(TEXT(AM104,"0.#"),1)=".",FALSE,TRUE)</formula>
    </cfRule>
    <cfRule type="expression" dxfId="1932" priority="13208">
      <formula>IF(RIGHT(TEXT(AM104,"0.#"),1)=".",TRUE,FALSE)</formula>
    </cfRule>
  </conditionalFormatting>
  <conditionalFormatting sqref="AE105">
    <cfRule type="expression" dxfId="1931" priority="13205">
      <formula>IF(RIGHT(TEXT(AE105,"0.#"),1)=".",FALSE,TRUE)</formula>
    </cfRule>
    <cfRule type="expression" dxfId="1930" priority="13206">
      <formula>IF(RIGHT(TEXT(AE105,"0.#"),1)=".",TRUE,FALSE)</formula>
    </cfRule>
  </conditionalFormatting>
  <conditionalFormatting sqref="AI105">
    <cfRule type="expression" dxfId="1929" priority="13203">
      <formula>IF(RIGHT(TEXT(AI105,"0.#"),1)=".",FALSE,TRUE)</formula>
    </cfRule>
    <cfRule type="expression" dxfId="1928" priority="13204">
      <formula>IF(RIGHT(TEXT(AI105,"0.#"),1)=".",TRUE,FALSE)</formula>
    </cfRule>
  </conditionalFormatting>
  <conditionalFormatting sqref="AM105">
    <cfRule type="expression" dxfId="1927" priority="13201">
      <formula>IF(RIGHT(TEXT(AM105,"0.#"),1)=".",FALSE,TRUE)</formula>
    </cfRule>
    <cfRule type="expression" dxfId="1926" priority="13202">
      <formula>IF(RIGHT(TEXT(AM105,"0.#"),1)=".",TRUE,FALSE)</formula>
    </cfRule>
  </conditionalFormatting>
  <conditionalFormatting sqref="AE107">
    <cfRule type="expression" dxfId="1925" priority="13197">
      <formula>IF(RIGHT(TEXT(AE107,"0.#"),1)=".",FALSE,TRUE)</formula>
    </cfRule>
    <cfRule type="expression" dxfId="1924" priority="13198">
      <formula>IF(RIGHT(TEXT(AE107,"0.#"),1)=".",TRUE,FALSE)</formula>
    </cfRule>
  </conditionalFormatting>
  <conditionalFormatting sqref="AI107">
    <cfRule type="expression" dxfId="1923" priority="13195">
      <formula>IF(RIGHT(TEXT(AI107,"0.#"),1)=".",FALSE,TRUE)</formula>
    </cfRule>
    <cfRule type="expression" dxfId="1922" priority="13196">
      <formula>IF(RIGHT(TEXT(AI107,"0.#"),1)=".",TRUE,FALSE)</formula>
    </cfRule>
  </conditionalFormatting>
  <conditionalFormatting sqref="AM107">
    <cfRule type="expression" dxfId="1921" priority="13193">
      <formula>IF(RIGHT(TEXT(AM107,"0.#"),1)=".",FALSE,TRUE)</formula>
    </cfRule>
    <cfRule type="expression" dxfId="1920" priority="13194">
      <formula>IF(RIGHT(TEXT(AM107,"0.#"),1)=".",TRUE,FALSE)</formula>
    </cfRule>
  </conditionalFormatting>
  <conditionalFormatting sqref="AE108">
    <cfRule type="expression" dxfId="1919" priority="13191">
      <formula>IF(RIGHT(TEXT(AE108,"0.#"),1)=".",FALSE,TRUE)</formula>
    </cfRule>
    <cfRule type="expression" dxfId="1918" priority="13192">
      <formula>IF(RIGHT(TEXT(AE108,"0.#"),1)=".",TRUE,FALSE)</formula>
    </cfRule>
  </conditionalFormatting>
  <conditionalFormatting sqref="AI108">
    <cfRule type="expression" dxfId="1917" priority="13189">
      <formula>IF(RIGHT(TEXT(AI108,"0.#"),1)=".",FALSE,TRUE)</formula>
    </cfRule>
    <cfRule type="expression" dxfId="1916" priority="13190">
      <formula>IF(RIGHT(TEXT(AI108,"0.#"),1)=".",TRUE,FALSE)</formula>
    </cfRule>
  </conditionalFormatting>
  <conditionalFormatting sqref="AM108">
    <cfRule type="expression" dxfId="1915" priority="13187">
      <formula>IF(RIGHT(TEXT(AM108,"0.#"),1)=".",FALSE,TRUE)</formula>
    </cfRule>
    <cfRule type="expression" dxfId="1914" priority="13188">
      <formula>IF(RIGHT(TEXT(AM108,"0.#"),1)=".",TRUE,FALSE)</formula>
    </cfRule>
  </conditionalFormatting>
  <conditionalFormatting sqref="AE110">
    <cfRule type="expression" dxfId="1913" priority="13183">
      <formula>IF(RIGHT(TEXT(AE110,"0.#"),1)=".",FALSE,TRUE)</formula>
    </cfRule>
    <cfRule type="expression" dxfId="1912" priority="13184">
      <formula>IF(RIGHT(TEXT(AE110,"0.#"),1)=".",TRUE,FALSE)</formula>
    </cfRule>
  </conditionalFormatting>
  <conditionalFormatting sqref="AI110">
    <cfRule type="expression" dxfId="1911" priority="13181">
      <formula>IF(RIGHT(TEXT(AI110,"0.#"),1)=".",FALSE,TRUE)</formula>
    </cfRule>
    <cfRule type="expression" dxfId="1910" priority="13182">
      <formula>IF(RIGHT(TEXT(AI110,"0.#"),1)=".",TRUE,FALSE)</formula>
    </cfRule>
  </conditionalFormatting>
  <conditionalFormatting sqref="AM110">
    <cfRule type="expression" dxfId="1909" priority="13179">
      <formula>IF(RIGHT(TEXT(AM110,"0.#"),1)=".",FALSE,TRUE)</formula>
    </cfRule>
    <cfRule type="expression" dxfId="1908" priority="13180">
      <formula>IF(RIGHT(TEXT(AM110,"0.#"),1)=".",TRUE,FALSE)</formula>
    </cfRule>
  </conditionalFormatting>
  <conditionalFormatting sqref="AE111">
    <cfRule type="expression" dxfId="1907" priority="13177">
      <formula>IF(RIGHT(TEXT(AE111,"0.#"),1)=".",FALSE,TRUE)</formula>
    </cfRule>
    <cfRule type="expression" dxfId="1906" priority="13178">
      <formula>IF(RIGHT(TEXT(AE111,"0.#"),1)=".",TRUE,FALSE)</formula>
    </cfRule>
  </conditionalFormatting>
  <conditionalFormatting sqref="AI111">
    <cfRule type="expression" dxfId="1905" priority="13175">
      <formula>IF(RIGHT(TEXT(AI111,"0.#"),1)=".",FALSE,TRUE)</formula>
    </cfRule>
    <cfRule type="expression" dxfId="1904" priority="13176">
      <formula>IF(RIGHT(TEXT(AI111,"0.#"),1)=".",TRUE,FALSE)</formula>
    </cfRule>
  </conditionalFormatting>
  <conditionalFormatting sqref="AM111">
    <cfRule type="expression" dxfId="1903" priority="13173">
      <formula>IF(RIGHT(TEXT(AM111,"0.#"),1)=".",FALSE,TRUE)</formula>
    </cfRule>
    <cfRule type="expression" dxfId="1902" priority="13174">
      <formula>IF(RIGHT(TEXT(AM111,"0.#"),1)=".",TRUE,FALSE)</formula>
    </cfRule>
  </conditionalFormatting>
  <conditionalFormatting sqref="AE113">
    <cfRule type="expression" dxfId="1901" priority="13169">
      <formula>IF(RIGHT(TEXT(AE113,"0.#"),1)=".",FALSE,TRUE)</formula>
    </cfRule>
    <cfRule type="expression" dxfId="1900" priority="13170">
      <formula>IF(RIGHT(TEXT(AE113,"0.#"),1)=".",TRUE,FALSE)</formula>
    </cfRule>
  </conditionalFormatting>
  <conditionalFormatting sqref="AI113">
    <cfRule type="expression" dxfId="1899" priority="13167">
      <formula>IF(RIGHT(TEXT(AI113,"0.#"),1)=".",FALSE,TRUE)</formula>
    </cfRule>
    <cfRule type="expression" dxfId="1898" priority="13168">
      <formula>IF(RIGHT(TEXT(AI113,"0.#"),1)=".",TRUE,FALSE)</formula>
    </cfRule>
  </conditionalFormatting>
  <conditionalFormatting sqref="AM113">
    <cfRule type="expression" dxfId="1897" priority="13165">
      <formula>IF(RIGHT(TEXT(AM113,"0.#"),1)=".",FALSE,TRUE)</formula>
    </cfRule>
    <cfRule type="expression" dxfId="1896" priority="13166">
      <formula>IF(RIGHT(TEXT(AM113,"0.#"),1)=".",TRUE,FALSE)</formula>
    </cfRule>
  </conditionalFormatting>
  <conditionalFormatting sqref="AE114">
    <cfRule type="expression" dxfId="1895" priority="13163">
      <formula>IF(RIGHT(TEXT(AE114,"0.#"),1)=".",FALSE,TRUE)</formula>
    </cfRule>
    <cfRule type="expression" dxfId="1894" priority="13164">
      <formula>IF(RIGHT(TEXT(AE114,"0.#"),1)=".",TRUE,FALSE)</formula>
    </cfRule>
  </conditionalFormatting>
  <conditionalFormatting sqref="AI114">
    <cfRule type="expression" dxfId="1893" priority="13161">
      <formula>IF(RIGHT(TEXT(AI114,"0.#"),1)=".",FALSE,TRUE)</formula>
    </cfRule>
    <cfRule type="expression" dxfId="1892" priority="13162">
      <formula>IF(RIGHT(TEXT(AI114,"0.#"),1)=".",TRUE,FALSE)</formula>
    </cfRule>
  </conditionalFormatting>
  <conditionalFormatting sqref="AM114">
    <cfRule type="expression" dxfId="1891" priority="13159">
      <formula>IF(RIGHT(TEXT(AM114,"0.#"),1)=".",FALSE,TRUE)</formula>
    </cfRule>
    <cfRule type="expression" dxfId="1890" priority="13160">
      <formula>IF(RIGHT(TEXT(AM114,"0.#"),1)=".",TRUE,FALSE)</formula>
    </cfRule>
  </conditionalFormatting>
  <conditionalFormatting sqref="AE116 AQ116">
    <cfRule type="expression" dxfId="1889" priority="13155">
      <formula>IF(RIGHT(TEXT(AE116,"0.#"),1)=".",FALSE,TRUE)</formula>
    </cfRule>
    <cfRule type="expression" dxfId="1888" priority="13156">
      <formula>IF(RIGHT(TEXT(AE116,"0.#"),1)=".",TRUE,FALSE)</formula>
    </cfRule>
  </conditionalFormatting>
  <conditionalFormatting sqref="AI116 AM116">
    <cfRule type="expression" dxfId="1887" priority="13153">
      <formula>IF(RIGHT(TEXT(AI116,"0.#"),1)=".",FALSE,TRUE)</formula>
    </cfRule>
    <cfRule type="expression" dxfId="1886" priority="13154">
      <formula>IF(RIGHT(TEXT(AI116,"0.#"),1)=".",TRUE,FALSE)</formula>
    </cfRule>
  </conditionalFormatting>
  <conditionalFormatting sqref="AE117">
    <cfRule type="expression" dxfId="1885" priority="13149">
      <formula>IF(RIGHT(TEXT(AE117,"0.#"),1)=".",FALSE,TRUE)</formula>
    </cfRule>
    <cfRule type="expression" dxfId="1884" priority="13150">
      <formula>IF(RIGHT(TEXT(AE117,"0.#"),1)=".",TRUE,FALSE)</formula>
    </cfRule>
  </conditionalFormatting>
  <conditionalFormatting sqref="AI117 AM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4" max="49" man="1"/>
    <brk id="735" max="49" man="1"/>
    <brk id="778" max="49" man="1"/>
    <brk id="900" max="49" man="1"/>
  </rowBreaks>
  <colBreaks count="1" manualBreakCount="1">
    <brk id="6" max="1103"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t="s">
        <v>483</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2019-08-09T05:51:58Z</cp:lastPrinted>
  <dcterms:created xsi:type="dcterms:W3CDTF">2012-03-13T00:50:25Z</dcterms:created>
  <dcterms:modified xsi:type="dcterms:W3CDTF">2019-09-11T11:15:33Z</dcterms:modified>
</cp:coreProperties>
</file>