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国政研○\"/>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<sst xmlns="http://schemas.openxmlformats.org/spreadsheetml/2006/main" count="2174" uniqueCount="515">
  <si>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</si>
  <si>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</si>
  <si>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</si>
  <si>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</si>
  <si>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</si>
  <si>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</si>
  <si>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</si>
  <si>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</si>
  <si>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</si>
  <si>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</si>
  <si>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</si>
  <si>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</si>
  <si>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</si>
  <si>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</si>
  <si>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</si>
  <si>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</si>
  <si>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</si>
  <si>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</si>
  <si>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</si>
  <si>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</si>
  <si>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</si>
  <si>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</si>
  <si>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</si>
  <si>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</si>
  <si>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</si>
  <si>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</si>
  <si>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</si>
  <si>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</si>
  <si>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</si>
  <si>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</si>
  <si>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</si>
  <si>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</si>
  <si>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</si>
  <si>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</si>
  <si>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</si>
  <si>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</si>
  <si>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</si>
  <si>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</si>
  <si>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</si>
  <si>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</si>
  <si>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</si>
  <si>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</si>
  <si>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</si>
  <si>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</si>
  <si>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</si>
  <si>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</si>
  <si>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</si>
  <si>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</si>
  <si>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</si>
  <si>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</si>
  <si>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</si>
  <si>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</si>
  <si>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</si>
  <si>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</si>
  <si>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</si>
  <si>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</si>
  <si>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</si>
  <si>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</si>
  <si>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</si>
  <si>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</si>
  <si>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</si>
  <si>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</si>
  <si>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</si>
  <si>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</si>
  <si>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</si>
  <si>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</si>
  <si>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</si>
  <si>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</si>
  <si>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</si>
  <si>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</si>
  <si>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</si>
  <si>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</si>
  <si>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</si>
  <si>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</si>
  <si>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</si>
  <si>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</si>
  <si>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</si>
  <si>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</si>
  <si>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</si>
  <si>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</si>
  <si>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</si>
  <si>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</si>
  <si>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</si>
  <si>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</si>
  <si>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</si>
  <si>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</si>
  <si>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</si>
  <si>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</si>
  <si>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</si>
  <si>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</si>
  <si>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</si>
  <si>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</si>
  <si>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</si>
  <si>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</si>
  <si>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</si>
  <si>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</si>
  <si>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</si>
  <si>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</si>
  <si>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</si>
  <si>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</si>
  <si>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</si>
  <si>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</si>
  <si>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</si>
  <si>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</si>
  <si>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</si>
  <si>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</si>
  <si>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</si>
  <si>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</si>
  <si>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</si>
  <si>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</si>
  <si>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</si>
  <si>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</si>
  <si>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</si>
  <si>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</si>
  <si>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</si>
  <si>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</si>
  <si>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</si>
  <si>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</si>
  <si>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</si>
  <si>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</si>
  <si>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</si>
  <si>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</si>
  <si>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</si>
  <si>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</si>
  <si>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</si>
  <si>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</si>
  <si>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</si>
  <si>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</si>
  <si>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</si>
  <si>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</si>
  <si>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</si>
  <si>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</si>
  <si>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</si>
  <si>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</si>
  <si>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</si>
  <si>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</si>
  <si>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</si>
  <si>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</si>
  <si>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</si>
  <si>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</si>
  <si>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</si>
  <si>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</si>
  <si>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</si>
  <si>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</si>
  <si>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</si>
  <si>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</si>
  <si>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</si>
  <si>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</si>
  <si>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</si>
  <si>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</si>
  <si>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</si>
  <si>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</si>
  <si>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</si>
  <si>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</si>
  <si>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</si>
  <si>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</si>
  <si>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</si>
  <si>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</si>
  <si>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</si>
  <si>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</si>
  <si>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</si>
  <si>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</si>
  <si>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</si>
  <si>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</si>
  <si>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</si>
  <si>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</si>
  <si>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</si>
  <si>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</si>
  <si>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</si>
  <si>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</si>
  <si>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</si>
  <si>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</si>
  <si>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</si>
  <si>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</si>
  <si>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</si>
  <si>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</si>
  <si>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</si>
  <si>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</si>
  <si>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</si>
  <si>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</si>
  <si>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</si>
  <si>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</si>
  <si>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</si>
  <si>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</si>
  <si>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</si>
  <si>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</si>
  <si>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</si>
  <si>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</si>
  <si>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</si>
  <si>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</si>
  <si>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</si>
  <si>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</si>
  <si>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</si>
  <si>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</si>
  <si>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</si>
  <si>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</si>
  <si>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</si>
  <si>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</si>
  <si>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</si>
  <si>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</si>
  <si>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</si>
  <si>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</si>
  <si>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</si>
  <si>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</si>
  <si>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</si>
  <si>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</si>
  <si>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</si>
  <si>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</si>
  <si>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</si>
  <si>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</si>
  <si>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</si>
  <si>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</si>
  <si>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</si>
  <si>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</si>
  <si>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</si>
  <si>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</si>
  <si>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</si>
  <si>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</si>
  <si>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</si>
  <si>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</si>
  <si>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</si>
  <si>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</si>
  <si>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</si>
  <si>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</si>
  <si>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</si>
  <si>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</si>
  <si>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</si>
  <si>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</si>
  <si>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</si>
  <si>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</si>
  <si>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</si>
  <si>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</si>
  <si>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</si>
  <si>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</si>
  <si>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</si>
  <si>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</si>
  <si>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</si>
  <si>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</si>
  <si>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</si>
  <si>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</si>
  <si>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</si>
  <si>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</si>
  <si>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</si>
  <si>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</si>
  <si>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</si>
  <si>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</si>
  <si>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</si>
  <si>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</si>
  <si>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</si>
  <si>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</si>
  <si>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</si>
  <si>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</si>
  <si>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</si>
  <si>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</si>
  <si>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</si>
  <si>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</si>
  <si>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</si>
  <si>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</si>
  <si>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</si>
  <si>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</si>
  <si>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</si>
  <si>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</si>
  <si>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</si>
  <si>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</si>
  <si>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</si>
  <si>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</si>
  <si>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</si>
  <si>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</si>
  <si>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</si>
  <si>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</si>
  <si>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</si>
  <si>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</si>
  <si>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</si>
  <si>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</si>
  <si>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</si>
  <si>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</si>
  <si>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</si>
  <si>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</si>
  <si>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</si>
  <si>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</si>
  <si>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</si>
  <si>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</si>
  <si>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</si>
  <si>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</si>
  <si>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</si>
  <si>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</si>
  <si>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</si>
  <si>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</si>
  <si>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</si>
  <si>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</si>
  <si>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</si>
  <si>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</si>
  <si>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</si>
  <si>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</si>
  <si>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</si>
  <si>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</si>
  <si>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</si>
  <si>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</si>
  <si>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</si>
  <si>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</si>
  <si>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</si>
  <si>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</si>
  <si>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</si>
  <si>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</si>
  <si>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</si>
  <si>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</si>
  <si>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</si>
  <si>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</si>
  <si>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</si>
  <si>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</si>
  <si>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</si>
  <si>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</si>
  <si>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</si>
  <si>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</si>
  <si>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</si>
  <si>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</si>
  <si>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</si>
  <si>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</si>
  <si>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</si>
  <si>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</si>
  <si>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</si>
  <si>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</si>
  <si>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</si>
  <si>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</si>
  <si>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</si>
  <si>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</si>
  <si>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</si>
  <si>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</si>
  <si>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</si>
  <si>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</si>
  <si>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</si>
  <si>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</si>
  <si>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</si>
  <si>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</si>
  <si>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</si>
  <si>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</si>
  <si>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</si>
  <si>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</si>
  <si>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</si>
  <si>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</si>
  <si>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</si>
  <si>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</si>
  <si>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</si>
  <si>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</si>
  <si>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</si>
  <si>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</si>
  <si>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</si>
  <si>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</si>
  <si>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</si>
  <si>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</si>
  <si>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</si>
  <si>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</si>
  <si>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</si>
  <si>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</si>
  <si>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</si>
  <si>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</si>
  <si>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</si>
  <si>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</si>
  <si>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</si>
  <si>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</si>
  <si>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</si>
  <si>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</si>
  <si>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</si>
  <si>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</si>
  <si>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</si>
  <si>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</si>
  <si>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</si>
  <si>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</si>
  <si>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</si>
  <si>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</si>
  <si>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</si>
  <si>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</si>
  <si>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</si>
  <si>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</si>
  <si>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</si>
  <si>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</si>
  <si>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</si>
  <si>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</si>
  <si>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</si>
  <si>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</si>
  <si>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</si>
  <si>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</si>
  <si>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</si>
  <si>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</si>
  <si>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</si>
  <si>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</si>
  <si>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</si>
  <si>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</si>
  <si>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</si>
  <si>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</si>
  <si>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</si>
  <si>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</si>
  <si>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</si>
  <si>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</si>
  <si>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</si>
  <si>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</si>
  <si>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</si>
  <si>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</si>
  <si>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</si>
  <si>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</si>
  <si>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</si>
  <si>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</si>
  <si>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</si>
  <si>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</si>
  <si>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</si>
  <si>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</si>
  <si>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</si>
  <si>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</si>
  <si>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</si>
  <si>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</si>
  <si>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</si>
  <si>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</si>
  <si>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</si>
  <si>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</si>
  <si>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</si>
  <si>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</si>
  <si>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</si>
  <si>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</si>
  <si>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</si>
  <si>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</si>
  <si>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</si>
  <si>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</si>
  <si>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</si>
  <si>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</si>
  <si>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</si>
  <si>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</si>
  <si>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</si>
  <si>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</si>
  <si>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</si>
  <si>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</si>
  <si>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</si>
  <si>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</si>
  <si>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</si>
  <si>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</si>
  <si>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</si>
  <si>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</si>
  <si>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</si>
  <si>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</si>
  <si>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</si>
  <si>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</si>
  <si>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</si>
  <si>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</si>
  <si>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</si>
  <si>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</si>
  <si>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</si>
  <si>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</si>
  <si>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</si>
  <si>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</si>
  <si>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</si>
  <si>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</si>
  <si>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</si>
  <si>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</si>
  <si>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</si>
  <si>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</si>
  <si>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</si>
  <si>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</si>
  <si>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</si>
  <si>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</si>
  <si>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</si>
  <si>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</si>
  <si>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</si>
  <si>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</si>
  <si>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</si>
  <si>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</si>
  <si>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</si>
  <si>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</si>
  <si>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</si>
  <si>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</si>
  <si>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</si>
  <si>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</si>
  <si>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</si>
  <si>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</si>
  <si>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</si>
  <si>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</si>
  <si>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</si>
  <si>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</si>
  <si>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</si>
  <si>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</si>
  <si>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</si>
  <si>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</si>
  <si>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</si>
  <si>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</si>
  <si>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国土交通政策研究所</t>
    <rPh sb="0" eb="2">
      <t>コクド</t>
    </rPh>
    <rPh sb="2" eb="4">
      <t>コウツウ</t>
    </rPh>
    <rPh sb="4" eb="6">
      <t>セイサク</t>
    </rPh>
    <rPh sb="6" eb="9">
      <t>ケンキュウジョ</t>
    </rPh>
    <phoneticPr fontId="5"/>
  </si>
  <si>
    <t>－</t>
    <phoneticPr fontId="5"/>
  </si>
  <si>
    <t>○</t>
  </si>
  <si>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</si>
  <si>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</si>
  <si>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</si>
  <si>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</si>
  <si>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</si>
  <si>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</si>
  <si>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3"/>
  </si>
  <si>
    <t>今後の本省部局や地方自治体が政策形成を行う基礎資料等として利用された回数</t>
    <rPh sb="8" eb="10">
      <t>チホウ</t>
    </rPh>
    <rPh sb="10" eb="13">
      <t>ジチタイ</t>
    </rPh>
    <rPh sb="25" eb="26">
      <t>トウ</t>
    </rPh>
    <phoneticPr fontId="3"/>
  </si>
  <si>
    <t>国土交通省国土交通政策研究所調べ（令和元年５月）</t>
    <phoneticPr fontId="5"/>
  </si>
  <si>
    <t>回</t>
    <rPh sb="0" eb="1">
      <t>カイ</t>
    </rPh>
    <phoneticPr fontId="5"/>
  </si>
  <si>
    <t>研究成果を研究報告書としてとりまとめ、公表すると伴に、毎年5月に開催している研究発表会において研究成果を発表</t>
    <phoneticPr fontId="5"/>
  </si>
  <si>
    <t>件</t>
    <rPh sb="0" eb="1">
      <t>ケン</t>
    </rPh>
    <phoneticPr fontId="5"/>
  </si>
  <si>
    <t>執行額／公表・発表件数</t>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</si>
  <si>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</si>
  <si>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</si>
  <si>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</si>
  <si>
    <t>３０　社会資本整備・管理等を効果的に推進する</t>
  </si>
  <si>
    <t>-</t>
    <phoneticPr fontId="5"/>
  </si>
  <si>
    <t>地域産業の活性化に資する輸出力強化に向けた航空貨物輸送の市場実態に関する調査研究</t>
    <phoneticPr fontId="5"/>
  </si>
  <si>
    <t>日本発の航空貨物輸送の実態・課題及び世界的な航空貨物輸送の市場や運賃決定の実態について把握し、我が国からの輸出力強化に資する航空貨物の利用促進施策への示唆を提供する。</t>
    <phoneticPr fontId="5"/>
  </si>
  <si>
    <t>研究調整官　山形　創一</t>
    <phoneticPr fontId="5"/>
  </si>
  <si>
    <t>経済財政運営と改革の基本方針2019　 （令和元年6月21日閣議決定）</t>
    <phoneticPr fontId="5"/>
  </si>
  <si>
    <t>○我が国の航空貨物輸送の課題等の整理
○海外における航空貨物輸送の市場・運賃設定の実態調査
　・海外における航空貨物の運賃設定等の現況把握と、日本発の航空貨物運賃の実態との比較
　・輸出促進の観点からの利用促進施策（規制緩和等）の状況
○海外におけるLCCによる貨物輸送の市場と課題の調査
○輸出力強化に資する航空貨物輸送促進策の方向性検討</t>
    <rPh sb="119" eb="121">
      <t>カイガイ</t>
    </rPh>
    <rPh sb="131" eb="133">
      <t>カモツ</t>
    </rPh>
    <rPh sb="133" eb="135">
      <t>ユソウ</t>
    </rPh>
    <rPh sb="136" eb="138">
      <t>シジョウ</t>
    </rPh>
    <rPh sb="139" eb="141">
      <t>カダイ</t>
    </rPh>
    <rPh sb="142" eb="144">
      <t>チョウサ</t>
    </rPh>
    <rPh sb="146" eb="149">
      <t>ユシュツリョク</t>
    </rPh>
    <rPh sb="149" eb="151">
      <t>キョウカ</t>
    </rPh>
    <rPh sb="152" eb="153">
      <t>シ</t>
    </rPh>
    <rPh sb="155" eb="157">
      <t>コウクウ</t>
    </rPh>
    <rPh sb="157" eb="159">
      <t>カモツ</t>
    </rPh>
    <rPh sb="159" eb="161">
      <t>ユソウ</t>
    </rPh>
    <rPh sb="161" eb="164">
      <t>ソクシンサク</t>
    </rPh>
    <rPh sb="165" eb="168">
      <t>ホウコウセイ</t>
    </rPh>
    <rPh sb="168" eb="170">
      <t>ケントウ</t>
    </rPh>
    <phoneticPr fontId="5"/>
  </si>
  <si>
    <t>　地方創成、地域の活性化のため、農水産品の輸出拡大に政府を挙げて取組んでいる中、その国際競争力強化に輸送面から支える施策の検討に資する本調査研究の必要性は高い。</t>
    <rPh sb="42" eb="44">
      <t>コクサイ</t>
    </rPh>
    <rPh sb="44" eb="47">
      <t>キョウソウリョク</t>
    </rPh>
    <rPh sb="47" eb="49">
      <t>キョウカ</t>
    </rPh>
    <rPh sb="50" eb="53">
      <t>ユソウメン</t>
    </rPh>
    <rPh sb="55" eb="56">
      <t>ササ</t>
    </rPh>
    <rPh sb="58" eb="60">
      <t>セサク</t>
    </rPh>
    <rPh sb="61" eb="63">
      <t>ケントウ</t>
    </rPh>
    <rPh sb="64" eb="65">
      <t>シ</t>
    </rPh>
    <rPh sb="67" eb="70">
      <t>ホンチョウサ</t>
    </rPh>
    <rPh sb="70" eb="72">
      <t>ケンキュウ</t>
    </rPh>
    <rPh sb="73" eb="76">
      <t>ヒツヨウセイ</t>
    </rPh>
    <rPh sb="77" eb="78">
      <t>タカ</t>
    </rPh>
    <phoneticPr fontId="5"/>
  </si>
  <si>
    <t>　我が国全体の農水産物の輸出拡大・競争力強化を図る国の政策に資する調査研究であり、当研究所で実施することが適当。</t>
    <rPh sb="1" eb="2">
      <t>ワ</t>
    </rPh>
    <rPh sb="3" eb="4">
      <t>クニ</t>
    </rPh>
    <rPh sb="4" eb="6">
      <t>ゼンタイ</t>
    </rPh>
    <rPh sb="7" eb="11">
      <t>ノウスイサンブツ</t>
    </rPh>
    <rPh sb="12" eb="14">
      <t>ユシュツ</t>
    </rPh>
    <rPh sb="14" eb="16">
      <t>カクダイ</t>
    </rPh>
    <rPh sb="17" eb="20">
      <t>キョウソウリョク</t>
    </rPh>
    <rPh sb="20" eb="22">
      <t>キョウカ</t>
    </rPh>
    <rPh sb="23" eb="24">
      <t>ハカ</t>
    </rPh>
    <rPh sb="25" eb="26">
      <t>クニ</t>
    </rPh>
    <rPh sb="27" eb="29">
      <t>セイサク</t>
    </rPh>
    <rPh sb="30" eb="31">
      <t>シ</t>
    </rPh>
    <rPh sb="33" eb="35">
      <t>チョウサ</t>
    </rPh>
    <rPh sb="35" eb="37">
      <t>ケンキュウ</t>
    </rPh>
    <rPh sb="41" eb="42">
      <t>トウ</t>
    </rPh>
    <rPh sb="42" eb="44">
      <t>ケンキュウ</t>
    </rPh>
    <rPh sb="44" eb="45">
      <t>ジョ</t>
    </rPh>
    <rPh sb="46" eb="48">
      <t>ジッシ</t>
    </rPh>
    <rPh sb="53" eb="55">
      <t>テキトウ</t>
    </rPh>
    <phoneticPr fontId="5"/>
  </si>
  <si>
    <t>　農水産品の輸出拡大が国の緊急性の高い課題として掲げられている中、輸送面から競争力強化につながる施策の検討に資する本調査研究の必要性・喫緊整は高い。</t>
    <rPh sb="1" eb="4">
      <t>ノウスイサン</t>
    </rPh>
    <rPh sb="4" eb="5">
      <t>ヒン</t>
    </rPh>
    <rPh sb="6" eb="8">
      <t>ユシュツ</t>
    </rPh>
    <rPh sb="8" eb="10">
      <t>カクダイ</t>
    </rPh>
    <rPh sb="11" eb="12">
      <t>クニ</t>
    </rPh>
    <rPh sb="13" eb="16">
      <t>キンキュウセイ</t>
    </rPh>
    <rPh sb="17" eb="18">
      <t>タカ</t>
    </rPh>
    <rPh sb="19" eb="21">
      <t>カダイ</t>
    </rPh>
    <rPh sb="24" eb="25">
      <t>カカ</t>
    </rPh>
    <rPh sb="31" eb="32">
      <t>ナカ</t>
    </rPh>
    <rPh sb="33" eb="35">
      <t>ユソウ</t>
    </rPh>
    <rPh sb="35" eb="36">
      <t>メン</t>
    </rPh>
    <rPh sb="38" eb="41">
      <t>キョウソウリョク</t>
    </rPh>
    <rPh sb="41" eb="43">
      <t>キョウカ</t>
    </rPh>
    <rPh sb="48" eb="50">
      <t>セサク</t>
    </rPh>
    <rPh sb="51" eb="53">
      <t>ケントウ</t>
    </rPh>
    <rPh sb="54" eb="55">
      <t>シ</t>
    </rPh>
    <rPh sb="57" eb="60">
      <t>ホンチョウサ</t>
    </rPh>
    <rPh sb="60" eb="62">
      <t>ケンキュウ</t>
    </rPh>
    <rPh sb="63" eb="66">
      <t>ヒツヨウセイ</t>
    </rPh>
    <rPh sb="67" eb="69">
      <t>キッキン</t>
    </rPh>
    <rPh sb="69" eb="70">
      <t>セイ</t>
    </rPh>
    <rPh sb="71" eb="72">
      <t>タカ</t>
    </rPh>
    <phoneticPr fontId="5"/>
  </si>
  <si>
    <t>　世界的な航空貨物輸送の市場や運賃決定の実態や、日本発の航空貨物輸送の課題等を把握することで、航空貨物の利用促進施策の検討を通じ、我が国からの農水産品の輸出の競争力強化に貢献する。</t>
    <rPh sb="24" eb="27">
      <t>ニホンハツ</t>
    </rPh>
    <rPh sb="28" eb="30">
      <t>コウクウ</t>
    </rPh>
    <rPh sb="30" eb="32">
      <t>カモツ</t>
    </rPh>
    <rPh sb="32" eb="34">
      <t>ユソウ</t>
    </rPh>
    <rPh sb="35" eb="37">
      <t>カダイ</t>
    </rPh>
    <rPh sb="37" eb="38">
      <t>トウ</t>
    </rPh>
    <rPh sb="62" eb="63">
      <t>ツウ</t>
    </rPh>
    <rPh sb="71" eb="74">
      <t>ノウスイサン</t>
    </rPh>
    <rPh sb="74" eb="75">
      <t>ヒン</t>
    </rPh>
    <rPh sb="79" eb="82">
      <t>キョウソウリョク</t>
    </rPh>
    <rPh sb="82" eb="84">
      <t>キョウカ</t>
    </rPh>
    <rPh sb="85" eb="87">
      <t>コウケン</t>
    </rPh>
    <phoneticPr fontId="5"/>
  </si>
  <si>
    <t>調査研究成果が、企業において貨物輸送の利用促進策検討の基礎資料となり今後の航空貨物の発展につながる効果的な事業として、手続きの透明性を確保しつつ効率的に執行できるよう努めるべき。</t>
    <rPh sb="0" eb="2">
      <t>チョウサ</t>
    </rPh>
    <rPh sb="2" eb="6">
      <t>ケンキュウセイカ</t>
    </rPh>
    <rPh sb="8" eb="10">
      <t>キギョウ</t>
    </rPh>
    <rPh sb="14" eb="16">
      <t>カモツ</t>
    </rPh>
    <rPh sb="16" eb="18">
      <t>ユソウ</t>
    </rPh>
    <rPh sb="19" eb="21">
      <t>リヨウ</t>
    </rPh>
    <rPh sb="21" eb="23">
      <t>ソクシン</t>
    </rPh>
    <rPh sb="23" eb="24">
      <t>サク</t>
    </rPh>
    <rPh sb="24" eb="26">
      <t>ケントウ</t>
    </rPh>
    <rPh sb="27" eb="29">
      <t>キソ</t>
    </rPh>
    <rPh sb="29" eb="31">
      <t>シリョウ</t>
    </rPh>
    <rPh sb="34" eb="36">
      <t>コンゴ</t>
    </rPh>
    <rPh sb="37" eb="39">
      <t>コウクウ</t>
    </rPh>
    <rPh sb="39" eb="41">
      <t>カモツ</t>
    </rPh>
    <rPh sb="42" eb="44">
      <t>ハッテン</t>
    </rPh>
    <rPh sb="49" eb="52">
      <t>コウカテキ</t>
    </rPh>
    <rPh sb="53" eb="55">
      <t>ジギョウ</t>
    </rPh>
    <rPh sb="59" eb="61">
      <t>テツヅ</t>
    </rPh>
    <rPh sb="63" eb="66">
      <t>トウメイセイ</t>
    </rPh>
    <rPh sb="67" eb="69">
      <t>カクホ</t>
    </rPh>
    <rPh sb="72" eb="75">
      <t>コウリツテキ</t>
    </rPh>
    <rPh sb="76" eb="78">
      <t>シッコウ</t>
    </rPh>
    <rPh sb="83" eb="84">
      <t>ツト</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</si>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</sst>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xdr:colOff>
      <xdr:row>742</xdr:row>
      <xdr:rowOff>0</xdr:rowOff>
    </xdr:from>
    <xdr:to>
      <xdr:col>43</xdr:col>
      <xdr:colOff>79752</xdr:colOff>
      <xdr:row>752</xdr:row>
      <xdr:rowOff>297031</xdr:rowOff>
    </xdr:to>
    <xdr:grpSp>
      <xdr:nvGrpSpPr>
        <xdr:cNvPr id="3" name="グループ化 2"/>
        <xdr:cNvGrpSpPr/>
      </xdr:nvGrpSpPr>
      <xdr:grpSpPr>
        <a:xfrm>
          <a:off x="3251199" y="41719500"/>
          <a:ext cx="5566153" cy="3853031"/>
          <a:chOff x="4278405" y="41109900"/>
          <a:chExt cx="5640294" cy="377236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12.2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0.3</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740" sqref="A740:F7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47</v>
      </c>
      <c r="AT2" s="205"/>
      <c r="AU2" s="205"/>
      <c r="AV2" s="42" t="str">
        <f>IF(AW2="", "", "-")</f>
        <v/>
      </c>
      <c r="AW2" s="382"/>
      <c r="AX2" s="382"/>
    </row>
    <row r="3" spans="1:50" ht="21" customHeight="1" thickBot="1" x14ac:dyDescent="0.2">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481</v>
      </c>
      <c r="AK3" s="510"/>
      <c r="AL3" s="510"/>
      <c r="AM3" s="510"/>
      <c r="AN3" s="510"/>
      <c r="AO3" s="510"/>
      <c r="AP3" s="510"/>
      <c r="AQ3" s="510"/>
      <c r="AR3" s="510"/>
      <c r="AS3" s="510"/>
      <c r="AT3" s="510"/>
      <c r="AU3" s="510"/>
      <c r="AV3" s="510"/>
      <c r="AW3" s="510"/>
      <c r="AX3" s="24" t="s">
        <v>64</v>
      </c>
    </row>
    <row r="4" spans="1:50" ht="24.75" customHeight="1" x14ac:dyDescent="0.15">
      <c r="A4" s="707" t="s">
        <v>25</v>
      </c>
      <c r="B4" s="708"/>
      <c r="C4" s="708"/>
      <c r="D4" s="708"/>
      <c r="E4" s="708"/>
      <c r="F4" s="708"/>
      <c r="G4" s="683" t="s">
        <v>503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3" t="s">
        <v>480</v>
      </c>
      <c r="H5" s="544"/>
      <c r="I5" s="544"/>
      <c r="J5" s="544"/>
      <c r="K5" s="544"/>
      <c r="L5" s="544"/>
      <c r="M5" s="545" t="s">
        <v>65</v>
      </c>
      <c r="N5" s="546"/>
      <c r="O5" s="546"/>
      <c r="P5" s="546"/>
      <c r="Q5" s="546"/>
      <c r="R5" s="547"/>
      <c r="S5" s="548" t="s">
        <v>84</v>
      </c>
      <c r="T5" s="544"/>
      <c r="U5" s="544"/>
      <c r="V5" s="544"/>
      <c r="W5" s="544"/>
      <c r="X5" s="549"/>
      <c r="Y5" s="699" t="s">
        <v>3</v>
      </c>
      <c r="Z5" s="700"/>
      <c r="AA5" s="700"/>
      <c r="AB5" s="700"/>
      <c r="AC5" s="700"/>
      <c r="AD5" s="701"/>
      <c r="AE5" s="702" t="s">
        <v>483</v>
      </c>
      <c r="AF5" s="702"/>
      <c r="AG5" s="702"/>
      <c r="AH5" s="702"/>
      <c r="AI5" s="702"/>
      <c r="AJ5" s="702"/>
      <c r="AK5" s="702"/>
      <c r="AL5" s="702"/>
      <c r="AM5" s="702"/>
      <c r="AN5" s="702"/>
      <c r="AO5" s="702"/>
      <c r="AP5" s="703"/>
      <c r="AQ5" s="704" t="s">
        <v>505</v>
      </c>
      <c r="AR5" s="705"/>
      <c r="AS5" s="705"/>
      <c r="AT5" s="705"/>
      <c r="AU5" s="705"/>
      <c r="AV5" s="705"/>
      <c r="AW5" s="705"/>
      <c r="AX5" s="706"/>
    </row>
    <row r="6" spans="1:50" ht="39" customHeight="1" x14ac:dyDescent="0.15">
      <c r="A6" s="709" t="s">
        <v>4</v>
      </c>
      <c r="B6" s="710"/>
      <c r="C6" s="710"/>
      <c r="D6" s="710"/>
      <c r="E6" s="710"/>
      <c r="F6" s="710"/>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72.75" customHeight="1" x14ac:dyDescent="0.15">
      <c r="A7" s="814" t="s">
        <v>22</v>
      </c>
      <c r="B7" s="815"/>
      <c r="C7" s="815"/>
      <c r="D7" s="815"/>
      <c r="E7" s="815"/>
      <c r="F7" s="816"/>
      <c r="G7" s="817" t="s">
        <v>483</v>
      </c>
      <c r="H7" s="818"/>
      <c r="I7" s="818"/>
      <c r="J7" s="818"/>
      <c r="K7" s="818"/>
      <c r="L7" s="818"/>
      <c r="M7" s="818"/>
      <c r="N7" s="818"/>
      <c r="O7" s="818"/>
      <c r="P7" s="818"/>
      <c r="Q7" s="818"/>
      <c r="R7" s="818"/>
      <c r="S7" s="818"/>
      <c r="T7" s="818"/>
      <c r="U7" s="818"/>
      <c r="V7" s="818"/>
      <c r="W7" s="818"/>
      <c r="X7" s="819"/>
      <c r="Y7" s="380" t="s">
        <v>433</v>
      </c>
      <c r="Z7" s="281"/>
      <c r="AA7" s="281"/>
      <c r="AB7" s="281"/>
      <c r="AC7" s="281"/>
      <c r="AD7" s="381"/>
      <c r="AE7" s="368" t="s">
        <v>506</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4" t="s">
        <v>329</v>
      </c>
      <c r="B8" s="815"/>
      <c r="C8" s="815"/>
      <c r="D8" s="815"/>
      <c r="E8" s="815"/>
      <c r="F8" s="816"/>
      <c r="G8" s="208" t="str">
        <f>入力規則等!A28</f>
        <v>-</v>
      </c>
      <c r="H8" s="209"/>
      <c r="I8" s="209"/>
      <c r="J8" s="209"/>
      <c r="K8" s="209"/>
      <c r="L8" s="209"/>
      <c r="M8" s="209"/>
      <c r="N8" s="209"/>
      <c r="O8" s="209"/>
      <c r="P8" s="209"/>
      <c r="Q8" s="209"/>
      <c r="R8" s="209"/>
      <c r="S8" s="209"/>
      <c r="T8" s="209"/>
      <c r="U8" s="209"/>
      <c r="V8" s="209"/>
      <c r="W8" s="209"/>
      <c r="X8" s="210"/>
      <c r="Y8" s="554" t="s">
        <v>330</v>
      </c>
      <c r="Z8" s="555"/>
      <c r="AA8" s="555"/>
      <c r="AB8" s="555"/>
      <c r="AC8" s="555"/>
      <c r="AD8" s="556"/>
      <c r="AE8" s="72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3"/>
    </row>
    <row r="9" spans="1:50" ht="58.5" customHeight="1" x14ac:dyDescent="0.15">
      <c r="A9" s="130" t="s">
        <v>23</v>
      </c>
      <c r="B9" s="131"/>
      <c r="C9" s="131"/>
      <c r="D9" s="131"/>
      <c r="E9" s="131"/>
      <c r="F9" s="131"/>
      <c r="G9" s="557" t="s">
        <v>504</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4" t="s">
        <v>29</v>
      </c>
      <c r="B10" s="725"/>
      <c r="C10" s="725"/>
      <c r="D10" s="725"/>
      <c r="E10" s="725"/>
      <c r="F10" s="725"/>
      <c r="G10" s="657" t="s">
        <v>507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4" t="s">
        <v>24</v>
      </c>
      <c r="B12" s="125"/>
      <c r="C12" s="125"/>
      <c r="D12" s="125"/>
      <c r="E12" s="125"/>
      <c r="F12" s="126"/>
      <c r="G12" s="663"/>
      <c r="H12" s="664"/>
      <c r="I12" s="664"/>
      <c r="J12" s="664"/>
      <c r="K12" s="664"/>
      <c r="L12" s="664"/>
      <c r="M12" s="664"/>
      <c r="N12" s="664"/>
      <c r="O12" s="664"/>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6"/>
    </row>
    <row r="13" spans="1:50" ht="21" customHeight="1" x14ac:dyDescent="0.15">
      <c r="A13" s="127"/>
      <c r="B13" s="128"/>
      <c r="C13" s="128"/>
      <c r="D13" s="128"/>
      <c r="E13" s="128"/>
      <c r="F13" s="129"/>
      <c r="G13" s="727" t="s">
        <v>6</v>
      </c>
      <c r="H13" s="728"/>
      <c r="I13" s="620" t="s">
        <v>7</v>
      </c>
      <c r="J13" s="621"/>
      <c r="K13" s="621"/>
      <c r="L13" s="621"/>
      <c r="M13" s="621"/>
      <c r="N13" s="621"/>
      <c r="O13" s="622"/>
      <c r="P13" s="93" t="s">
        <v>486</v>
      </c>
      <c r="Q13" s="94"/>
      <c r="R13" s="94"/>
      <c r="S13" s="94"/>
      <c r="T13" s="94"/>
      <c r="U13" s="94"/>
      <c r="V13" s="95"/>
      <c r="W13" s="93" t="s">
        <v>486</v>
      </c>
      <c r="X13" s="94"/>
      <c r="Y13" s="94"/>
      <c r="Z13" s="94"/>
      <c r="AA13" s="94"/>
      <c r="AB13" s="94"/>
      <c r="AC13" s="95"/>
      <c r="AD13" s="93" t="s">
        <v>486</v>
      </c>
      <c r="AE13" s="94"/>
      <c r="AF13" s="94"/>
      <c r="AG13" s="94"/>
      <c r="AH13" s="94"/>
      <c r="AI13" s="94"/>
      <c r="AJ13" s="95"/>
      <c r="AK13" s="93" t="s">
        <v>486</v>
      </c>
      <c r="AL13" s="94"/>
      <c r="AM13" s="94"/>
      <c r="AN13" s="94"/>
      <c r="AO13" s="94"/>
      <c r="AP13" s="94"/>
      <c r="AQ13" s="95"/>
      <c r="AR13" s="90">
        <v>13</v>
      </c>
      <c r="AS13" s="91"/>
      <c r="AT13" s="91"/>
      <c r="AU13" s="91"/>
      <c r="AV13" s="91"/>
      <c r="AW13" s="91"/>
      <c r="AX13" s="379"/>
    </row>
    <row r="14" spans="1:50" ht="21" customHeight="1" x14ac:dyDescent="0.15">
      <c r="A14" s="127"/>
      <c r="B14" s="128"/>
      <c r="C14" s="128"/>
      <c r="D14" s="128"/>
      <c r="E14" s="128"/>
      <c r="F14" s="129"/>
      <c r="G14" s="729"/>
      <c r="H14" s="730"/>
      <c r="I14" s="560" t="s">
        <v>8</v>
      </c>
      <c r="J14" s="614"/>
      <c r="K14" s="614"/>
      <c r="L14" s="614"/>
      <c r="M14" s="614"/>
      <c r="N14" s="614"/>
      <c r="O14" s="615"/>
      <c r="P14" s="93" t="s">
        <v>486</v>
      </c>
      <c r="Q14" s="94"/>
      <c r="R14" s="94"/>
      <c r="S14" s="94"/>
      <c r="T14" s="94"/>
      <c r="U14" s="94"/>
      <c r="V14" s="95"/>
      <c r="W14" s="93" t="s">
        <v>486</v>
      </c>
      <c r="X14" s="94"/>
      <c r="Y14" s="94"/>
      <c r="Z14" s="94"/>
      <c r="AA14" s="94"/>
      <c r="AB14" s="94"/>
      <c r="AC14" s="95"/>
      <c r="AD14" s="93" t="s">
        <v>486</v>
      </c>
      <c r="AE14" s="94"/>
      <c r="AF14" s="94"/>
      <c r="AG14" s="94"/>
      <c r="AH14" s="94"/>
      <c r="AI14" s="94"/>
      <c r="AJ14" s="95"/>
      <c r="AK14" s="93" t="s">
        <v>486</v>
      </c>
      <c r="AL14" s="94"/>
      <c r="AM14" s="94"/>
      <c r="AN14" s="94"/>
      <c r="AO14" s="94"/>
      <c r="AP14" s="94"/>
      <c r="AQ14" s="95"/>
      <c r="AR14" s="647"/>
      <c r="AS14" s="647"/>
      <c r="AT14" s="647"/>
      <c r="AU14" s="647"/>
      <c r="AV14" s="647"/>
      <c r="AW14" s="647"/>
      <c r="AX14" s="648"/>
    </row>
    <row r="15" spans="1:50" ht="21" customHeight="1" x14ac:dyDescent="0.15">
      <c r="A15" s="127"/>
      <c r="B15" s="128"/>
      <c r="C15" s="128"/>
      <c r="D15" s="128"/>
      <c r="E15" s="128"/>
      <c r="F15" s="129"/>
      <c r="G15" s="729"/>
      <c r="H15" s="730"/>
      <c r="I15" s="560" t="s">
        <v>50</v>
      </c>
      <c r="J15" s="561"/>
      <c r="K15" s="561"/>
      <c r="L15" s="561"/>
      <c r="M15" s="561"/>
      <c r="N15" s="561"/>
      <c r="O15" s="562"/>
      <c r="P15" s="93" t="s">
        <v>486</v>
      </c>
      <c r="Q15" s="94"/>
      <c r="R15" s="94"/>
      <c r="S15" s="94"/>
      <c r="T15" s="94"/>
      <c r="U15" s="94"/>
      <c r="V15" s="95"/>
      <c r="W15" s="93" t="s">
        <v>486</v>
      </c>
      <c r="X15" s="94"/>
      <c r="Y15" s="94"/>
      <c r="Z15" s="94"/>
      <c r="AA15" s="94"/>
      <c r="AB15" s="94"/>
      <c r="AC15" s="95"/>
      <c r="AD15" s="93" t="s">
        <v>486</v>
      </c>
      <c r="AE15" s="94"/>
      <c r="AF15" s="94"/>
      <c r="AG15" s="94"/>
      <c r="AH15" s="94"/>
      <c r="AI15" s="94"/>
      <c r="AJ15" s="95"/>
      <c r="AK15" s="93" t="s">
        <v>486</v>
      </c>
      <c r="AL15" s="94"/>
      <c r="AM15" s="94"/>
      <c r="AN15" s="94"/>
      <c r="AO15" s="94"/>
      <c r="AP15" s="94"/>
      <c r="AQ15" s="95"/>
      <c r="AR15" s="93">
        <v>0</v>
      </c>
      <c r="AS15" s="94"/>
      <c r="AT15" s="94"/>
      <c r="AU15" s="94"/>
      <c r="AV15" s="94"/>
      <c r="AW15" s="94"/>
      <c r="AX15" s="613"/>
    </row>
    <row r="16" spans="1:50" ht="21" customHeight="1" x14ac:dyDescent="0.15">
      <c r="A16" s="127"/>
      <c r="B16" s="128"/>
      <c r="C16" s="128"/>
      <c r="D16" s="128"/>
      <c r="E16" s="128"/>
      <c r="F16" s="129"/>
      <c r="G16" s="729"/>
      <c r="H16" s="730"/>
      <c r="I16" s="560" t="s">
        <v>51</v>
      </c>
      <c r="J16" s="561"/>
      <c r="K16" s="561"/>
      <c r="L16" s="561"/>
      <c r="M16" s="561"/>
      <c r="N16" s="561"/>
      <c r="O16" s="562"/>
      <c r="P16" s="93" t="s">
        <v>486</v>
      </c>
      <c r="Q16" s="94"/>
      <c r="R16" s="94"/>
      <c r="S16" s="94"/>
      <c r="T16" s="94"/>
      <c r="U16" s="94"/>
      <c r="V16" s="95"/>
      <c r="W16" s="93" t="s">
        <v>486</v>
      </c>
      <c r="X16" s="94"/>
      <c r="Y16" s="94"/>
      <c r="Z16" s="94"/>
      <c r="AA16" s="94"/>
      <c r="AB16" s="94"/>
      <c r="AC16" s="95"/>
      <c r="AD16" s="93" t="s">
        <v>486</v>
      </c>
      <c r="AE16" s="94"/>
      <c r="AF16" s="94"/>
      <c r="AG16" s="94"/>
      <c r="AH16" s="94"/>
      <c r="AI16" s="94"/>
      <c r="AJ16" s="95"/>
      <c r="AK16" s="93" t="s">
        <v>486</v>
      </c>
      <c r="AL16" s="94"/>
      <c r="AM16" s="94"/>
      <c r="AN16" s="94"/>
      <c r="AO16" s="94"/>
      <c r="AP16" s="94"/>
      <c r="AQ16" s="95"/>
      <c r="AR16" s="660"/>
      <c r="AS16" s="661"/>
      <c r="AT16" s="661"/>
      <c r="AU16" s="661"/>
      <c r="AV16" s="661"/>
      <c r="AW16" s="661"/>
      <c r="AX16" s="662"/>
    </row>
    <row r="17" spans="1:50" ht="24.75" customHeight="1" x14ac:dyDescent="0.15">
      <c r="A17" s="127"/>
      <c r="B17" s="128"/>
      <c r="C17" s="128"/>
      <c r="D17" s="128"/>
      <c r="E17" s="128"/>
      <c r="F17" s="129"/>
      <c r="G17" s="729"/>
      <c r="H17" s="730"/>
      <c r="I17" s="560" t="s">
        <v>49</v>
      </c>
      <c r="J17" s="614"/>
      <c r="K17" s="614"/>
      <c r="L17" s="614"/>
      <c r="M17" s="614"/>
      <c r="N17" s="614"/>
      <c r="O17" s="615"/>
      <c r="P17" s="93" t="s">
        <v>486</v>
      </c>
      <c r="Q17" s="94"/>
      <c r="R17" s="94"/>
      <c r="S17" s="94"/>
      <c r="T17" s="94"/>
      <c r="U17" s="94"/>
      <c r="V17" s="95"/>
      <c r="W17" s="93" t="s">
        <v>486</v>
      </c>
      <c r="X17" s="94"/>
      <c r="Y17" s="94"/>
      <c r="Z17" s="94"/>
      <c r="AA17" s="94"/>
      <c r="AB17" s="94"/>
      <c r="AC17" s="95"/>
      <c r="AD17" s="93" t="s">
        <v>486</v>
      </c>
      <c r="AE17" s="94"/>
      <c r="AF17" s="94"/>
      <c r="AG17" s="94"/>
      <c r="AH17" s="94"/>
      <c r="AI17" s="94"/>
      <c r="AJ17" s="95"/>
      <c r="AK17" s="93" t="s">
        <v>486</v>
      </c>
      <c r="AL17" s="94"/>
      <c r="AM17" s="94"/>
      <c r="AN17" s="94"/>
      <c r="AO17" s="94"/>
      <c r="AP17" s="94"/>
      <c r="AQ17" s="95"/>
      <c r="AR17" s="377"/>
      <c r="AS17" s="377"/>
      <c r="AT17" s="377"/>
      <c r="AU17" s="377"/>
      <c r="AV17" s="377"/>
      <c r="AW17" s="377"/>
      <c r="AX17" s="378"/>
    </row>
    <row r="18" spans="1:50" ht="24.75" customHeight="1" x14ac:dyDescent="0.15">
      <c r="A18" s="127"/>
      <c r="B18" s="128"/>
      <c r="C18" s="128"/>
      <c r="D18" s="128"/>
      <c r="E18" s="128"/>
      <c r="F18" s="129"/>
      <c r="G18" s="731"/>
      <c r="H18" s="732"/>
      <c r="I18" s="719" t="s">
        <v>20</v>
      </c>
      <c r="J18" s="720"/>
      <c r="K18" s="720"/>
      <c r="L18" s="720"/>
      <c r="M18" s="720"/>
      <c r="N18" s="720"/>
      <c r="O18" s="721"/>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13</v>
      </c>
      <c r="AS18" s="100"/>
      <c r="AT18" s="100"/>
      <c r="AU18" s="100"/>
      <c r="AV18" s="100"/>
      <c r="AW18" s="100"/>
      <c r="AX18" s="522"/>
    </row>
    <row r="19" spans="1:50" ht="24.75" customHeight="1" x14ac:dyDescent="0.15">
      <c r="A19" s="127"/>
      <c r="B19" s="128"/>
      <c r="C19" s="128"/>
      <c r="D19" s="128"/>
      <c r="E19" s="128"/>
      <c r="F19" s="129"/>
      <c r="G19" s="520" t="s">
        <v>9</v>
      </c>
      <c r="H19" s="521"/>
      <c r="I19" s="521"/>
      <c r="J19" s="521"/>
      <c r="K19" s="521"/>
      <c r="L19" s="521"/>
      <c r="M19" s="521"/>
      <c r="N19" s="521"/>
      <c r="O19" s="521"/>
      <c r="P19" s="93">
        <v>0</v>
      </c>
      <c r="Q19" s="94"/>
      <c r="R19" s="94"/>
      <c r="S19" s="94"/>
      <c r="T19" s="94"/>
      <c r="U19" s="94"/>
      <c r="V19" s="95"/>
      <c r="W19" s="93">
        <v>0</v>
      </c>
      <c r="X19" s="94"/>
      <c r="Y19" s="94"/>
      <c r="Z19" s="94"/>
      <c r="AA19" s="94"/>
      <c r="AB19" s="94"/>
      <c r="AC19" s="95"/>
      <c r="AD19" s="93">
        <v>0</v>
      </c>
      <c r="AE19" s="94"/>
      <c r="AF19" s="94"/>
      <c r="AG19" s="94"/>
      <c r="AH19" s="94"/>
      <c r="AI19" s="94"/>
      <c r="AJ19" s="95"/>
      <c r="AK19" s="471"/>
      <c r="AL19" s="471"/>
      <c r="AM19" s="471"/>
      <c r="AN19" s="471"/>
      <c r="AO19" s="471"/>
      <c r="AP19" s="471"/>
      <c r="AQ19" s="471"/>
      <c r="AR19" s="471"/>
      <c r="AS19" s="471"/>
      <c r="AT19" s="471"/>
      <c r="AU19" s="471"/>
      <c r="AV19" s="471"/>
      <c r="AW19" s="471"/>
      <c r="AX19" s="523"/>
    </row>
    <row r="20" spans="1:50" ht="24.75" customHeight="1" x14ac:dyDescent="0.15">
      <c r="A20" s="127"/>
      <c r="B20" s="128"/>
      <c r="C20" s="128"/>
      <c r="D20" s="128"/>
      <c r="E20" s="128"/>
      <c r="F20" s="129"/>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0"/>
      <c r="B21" s="131"/>
      <c r="C21" s="131"/>
      <c r="D21" s="131"/>
      <c r="E21" s="131"/>
      <c r="F21" s="132"/>
      <c r="G21" s="914" t="s">
        <v>397</v>
      </c>
      <c r="H21" s="915"/>
      <c r="I21" s="915"/>
      <c r="J21" s="915"/>
      <c r="K21" s="915"/>
      <c r="L21" s="915"/>
      <c r="M21" s="915"/>
      <c r="N21" s="915"/>
      <c r="O21" s="915"/>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487</v>
      </c>
      <c r="H23" s="172"/>
      <c r="I23" s="172"/>
      <c r="J23" s="172"/>
      <c r="K23" s="172"/>
      <c r="L23" s="172"/>
      <c r="M23" s="172"/>
      <c r="N23" s="172"/>
      <c r="O23" s="173"/>
      <c r="P23" s="90" t="s">
        <v>486</v>
      </c>
      <c r="Q23" s="91"/>
      <c r="R23" s="91"/>
      <c r="S23" s="91"/>
      <c r="T23" s="91"/>
      <c r="U23" s="91"/>
      <c r="V23" s="92"/>
      <c r="W23" s="90">
        <v>0.1</v>
      </c>
      <c r="X23" s="91"/>
      <c r="Y23" s="91"/>
      <c r="Z23" s="91"/>
      <c r="AA23" s="91"/>
      <c r="AB23" s="91"/>
      <c r="AC23" s="9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488</v>
      </c>
      <c r="H24" s="175"/>
      <c r="I24" s="175"/>
      <c r="J24" s="175"/>
      <c r="K24" s="175"/>
      <c r="L24" s="175"/>
      <c r="M24" s="175"/>
      <c r="N24" s="175"/>
      <c r="O24" s="176"/>
      <c r="P24" s="93" t="s">
        <v>486</v>
      </c>
      <c r="Q24" s="94"/>
      <c r="R24" s="94"/>
      <c r="S24" s="94"/>
      <c r="T24" s="94"/>
      <c r="U24" s="94"/>
      <c r="V24" s="95"/>
      <c r="W24" s="93">
        <v>0.4</v>
      </c>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t="s">
        <v>489</v>
      </c>
      <c r="H25" s="175"/>
      <c r="I25" s="175"/>
      <c r="J25" s="175"/>
      <c r="K25" s="175"/>
      <c r="L25" s="175"/>
      <c r="M25" s="175"/>
      <c r="N25" s="175"/>
      <c r="O25" s="176"/>
      <c r="P25" s="93" t="s">
        <v>486</v>
      </c>
      <c r="Q25" s="94"/>
      <c r="R25" s="94"/>
      <c r="S25" s="94"/>
      <c r="T25" s="94"/>
      <c r="U25" s="94"/>
      <c r="V25" s="95"/>
      <c r="W25" s="93">
        <v>0.3</v>
      </c>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t="s">
        <v>490</v>
      </c>
      <c r="H26" s="175"/>
      <c r="I26" s="175"/>
      <c r="J26" s="175"/>
      <c r="K26" s="175"/>
      <c r="L26" s="175"/>
      <c r="M26" s="175"/>
      <c r="N26" s="175"/>
      <c r="O26" s="176"/>
      <c r="P26" s="93" t="s">
        <v>486</v>
      </c>
      <c r="Q26" s="94"/>
      <c r="R26" s="94"/>
      <c r="S26" s="94"/>
      <c r="T26" s="94"/>
      <c r="U26" s="94"/>
      <c r="V26" s="95"/>
      <c r="W26" s="93">
        <v>12</v>
      </c>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t="s">
        <v>486</v>
      </c>
      <c r="H27" s="175"/>
      <c r="I27" s="175"/>
      <c r="J27" s="175"/>
      <c r="K27" s="175"/>
      <c r="L27" s="175"/>
      <c r="M27" s="175"/>
      <c r="N27" s="175"/>
      <c r="O27" s="176"/>
      <c r="P27" s="93" t="s">
        <v>486</v>
      </c>
      <c r="Q27" s="94"/>
      <c r="R27" s="94"/>
      <c r="S27" s="94"/>
      <c r="T27" s="94"/>
      <c r="U27" s="94"/>
      <c r="V27" s="95"/>
      <c r="W27" s="93" t="s">
        <v>486</v>
      </c>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381</v>
      </c>
      <c r="H28" s="178"/>
      <c r="I28" s="178"/>
      <c r="J28" s="178"/>
      <c r="K28" s="178"/>
      <c r="L28" s="178"/>
      <c r="M28" s="178"/>
      <c r="N28" s="178"/>
      <c r="O28" s="179"/>
      <c r="P28" s="99" t="e">
        <f>P29-SUM(P23:P27)</f>
        <v>#VALUE!</v>
      </c>
      <c r="Q28" s="100"/>
      <c r="R28" s="100"/>
      <c r="S28" s="100"/>
      <c r="T28" s="100"/>
      <c r="U28" s="100"/>
      <c r="V28" s="101"/>
      <c r="W28" s="99">
        <f>W29-SUM(W23:W27)</f>
        <v>0.19999999999999929</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378</v>
      </c>
      <c r="H29" s="181"/>
      <c r="I29" s="181"/>
      <c r="J29" s="181"/>
      <c r="K29" s="181"/>
      <c r="L29" s="181"/>
      <c r="M29" s="181"/>
      <c r="N29" s="181"/>
      <c r="O29" s="182"/>
      <c r="P29" s="93" t="str">
        <f>AK13</f>
        <v>-</v>
      </c>
      <c r="Q29" s="94"/>
      <c r="R29" s="94"/>
      <c r="S29" s="94"/>
      <c r="T29" s="94"/>
      <c r="U29" s="94"/>
      <c r="V29" s="95"/>
      <c r="W29" s="212">
        <f>AR13</f>
        <v>13</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4" t="s">
        <v>393</v>
      </c>
      <c r="B30" s="495"/>
      <c r="C30" s="495"/>
      <c r="D30" s="495"/>
      <c r="E30" s="495"/>
      <c r="F30" s="496"/>
      <c r="G30" s="632" t="s">
        <v>263</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3" t="s">
        <v>305</v>
      </c>
      <c r="AR30" s="624"/>
      <c r="AS30" s="624"/>
      <c r="AT30" s="625"/>
      <c r="AU30" s="375" t="s">
        <v>251</v>
      </c>
      <c r="AV30" s="375"/>
      <c r="AW30" s="375"/>
      <c r="AX30" s="376"/>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2" t="s">
        <v>513</v>
      </c>
      <c r="AR31" s="121"/>
      <c r="AS31" s="122" t="s">
        <v>306</v>
      </c>
      <c r="AT31" s="157"/>
      <c r="AU31" s="256">
        <v>33</v>
      </c>
      <c r="AV31" s="256"/>
      <c r="AW31" s="364" t="s">
        <v>295</v>
      </c>
      <c r="AX31" s="365"/>
    </row>
    <row r="32" spans="1:50" ht="23.25" customHeight="1" x14ac:dyDescent="0.15">
      <c r="A32" s="500"/>
      <c r="B32" s="498"/>
      <c r="C32" s="498"/>
      <c r="D32" s="498"/>
      <c r="E32" s="498"/>
      <c r="F32" s="499"/>
      <c r="G32" s="525" t="s">
        <v>491</v>
      </c>
      <c r="H32" s="526"/>
      <c r="I32" s="526"/>
      <c r="J32" s="526"/>
      <c r="K32" s="526"/>
      <c r="L32" s="526"/>
      <c r="M32" s="526"/>
      <c r="N32" s="526"/>
      <c r="O32" s="527"/>
      <c r="P32" s="146" t="s">
        <v>492</v>
      </c>
      <c r="Q32" s="146"/>
      <c r="R32" s="146"/>
      <c r="S32" s="146"/>
      <c r="T32" s="146"/>
      <c r="U32" s="146"/>
      <c r="V32" s="146"/>
      <c r="W32" s="146"/>
      <c r="X32" s="216"/>
      <c r="Y32" s="323" t="s">
        <v>12</v>
      </c>
      <c r="Z32" s="534"/>
      <c r="AA32" s="535"/>
      <c r="AB32" s="536" t="s">
        <v>494</v>
      </c>
      <c r="AC32" s="536"/>
      <c r="AD32" s="536"/>
      <c r="AE32" s="349" t="s">
        <v>486</v>
      </c>
      <c r="AF32" s="350"/>
      <c r="AG32" s="350"/>
      <c r="AH32" s="350"/>
      <c r="AI32" s="349" t="s">
        <v>486</v>
      </c>
      <c r="AJ32" s="350"/>
      <c r="AK32" s="350"/>
      <c r="AL32" s="350"/>
      <c r="AM32" s="349" t="s">
        <v>486</v>
      </c>
      <c r="AN32" s="350"/>
      <c r="AO32" s="350"/>
      <c r="AP32" s="350"/>
      <c r="AQ32" s="96" t="s">
        <v>513</v>
      </c>
      <c r="AR32" s="97"/>
      <c r="AS32" s="97"/>
      <c r="AT32" s="98"/>
      <c r="AU32" s="350" t="s">
        <v>486</v>
      </c>
      <c r="AV32" s="350"/>
      <c r="AW32" s="350"/>
      <c r="AX32" s="352"/>
    </row>
    <row r="33" spans="1:50" ht="23.25" customHeight="1" x14ac:dyDescent="0.15">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494</v>
      </c>
      <c r="AC33" s="507"/>
      <c r="AD33" s="507"/>
      <c r="AE33" s="349" t="s">
        <v>486</v>
      </c>
      <c r="AF33" s="350"/>
      <c r="AG33" s="350"/>
      <c r="AH33" s="350"/>
      <c r="AI33" s="349" t="s">
        <v>486</v>
      </c>
      <c r="AJ33" s="350"/>
      <c r="AK33" s="350"/>
      <c r="AL33" s="350"/>
      <c r="AM33" s="349" t="s">
        <v>486</v>
      </c>
      <c r="AN33" s="350"/>
      <c r="AO33" s="350"/>
      <c r="AP33" s="350"/>
      <c r="AQ33" s="96" t="s">
        <v>513</v>
      </c>
      <c r="AR33" s="97"/>
      <c r="AS33" s="97"/>
      <c r="AT33" s="98"/>
      <c r="AU33" s="350">
        <v>2</v>
      </c>
      <c r="AV33" s="350"/>
      <c r="AW33" s="350"/>
      <c r="AX33" s="352"/>
    </row>
    <row r="34" spans="1:50" ht="64.5" customHeight="1" x14ac:dyDescent="0.15">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296</v>
      </c>
      <c r="AC34" s="482"/>
      <c r="AD34" s="482"/>
      <c r="AE34" s="349" t="s">
        <v>486</v>
      </c>
      <c r="AF34" s="350"/>
      <c r="AG34" s="350"/>
      <c r="AH34" s="350"/>
      <c r="AI34" s="349" t="s">
        <v>486</v>
      </c>
      <c r="AJ34" s="350"/>
      <c r="AK34" s="350"/>
      <c r="AL34" s="350"/>
      <c r="AM34" s="349" t="s">
        <v>486</v>
      </c>
      <c r="AN34" s="350"/>
      <c r="AO34" s="350"/>
      <c r="AP34" s="350"/>
      <c r="AQ34" s="96" t="s">
        <v>513</v>
      </c>
      <c r="AR34" s="97"/>
      <c r="AS34" s="97"/>
      <c r="AT34" s="98"/>
      <c r="AU34" s="350" t="s">
        <v>486</v>
      </c>
      <c r="AV34" s="350"/>
      <c r="AW34" s="350"/>
      <c r="AX34" s="352"/>
    </row>
    <row r="35" spans="1:50" ht="23.25" customHeight="1" x14ac:dyDescent="0.15">
      <c r="A35" s="885" t="s">
        <v>423</v>
      </c>
      <c r="B35" s="886"/>
      <c r="C35" s="886"/>
      <c r="D35" s="886"/>
      <c r="E35" s="886"/>
      <c r="F35" s="887"/>
      <c r="G35" s="891" t="s">
        <v>493</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15">
      <c r="A37" s="626" t="s">
        <v>393</v>
      </c>
      <c r="B37" s="627"/>
      <c r="C37" s="627"/>
      <c r="D37" s="627"/>
      <c r="E37" s="627"/>
      <c r="F37" s="628"/>
      <c r="G37" s="550" t="s">
        <v>263</v>
      </c>
      <c r="H37" s="366"/>
      <c r="I37" s="366"/>
      <c r="J37" s="366"/>
      <c r="K37" s="366"/>
      <c r="L37" s="366"/>
      <c r="M37" s="366"/>
      <c r="N37" s="366"/>
      <c r="O37" s="551"/>
      <c r="P37" s="616" t="s">
        <v>58</v>
      </c>
      <c r="Q37" s="366"/>
      <c r="R37" s="366"/>
      <c r="S37" s="366"/>
      <c r="T37" s="366"/>
      <c r="U37" s="366"/>
      <c r="V37" s="366"/>
      <c r="W37" s="366"/>
      <c r="X37" s="551"/>
      <c r="Y37" s="617"/>
      <c r="Z37" s="618"/>
      <c r="AA37" s="619"/>
      <c r="AB37" s="353" t="s">
        <v>11</v>
      </c>
      <c r="AC37" s="354"/>
      <c r="AD37" s="355"/>
      <c r="AE37" s="353" t="s">
        <v>453</v>
      </c>
      <c r="AF37" s="354"/>
      <c r="AG37" s="354"/>
      <c r="AH37" s="355"/>
      <c r="AI37" s="353" t="s">
        <v>450</v>
      </c>
      <c r="AJ37" s="354"/>
      <c r="AK37" s="354"/>
      <c r="AL37" s="355"/>
      <c r="AM37" s="360" t="s">
        <v>445</v>
      </c>
      <c r="AN37" s="360"/>
      <c r="AO37" s="360"/>
      <c r="AP37" s="353"/>
      <c r="AQ37" s="252" t="s">
        <v>305</v>
      </c>
      <c r="AR37" s="253"/>
      <c r="AS37" s="253"/>
      <c r="AT37" s="254"/>
      <c r="AU37" s="366" t="s">
        <v>251</v>
      </c>
      <c r="AV37" s="366"/>
      <c r="AW37" s="366"/>
      <c r="AX37" s="367"/>
    </row>
    <row r="38" spans="1:50" ht="18.75" hidden="1"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2"/>
      <c r="AR38" s="121"/>
      <c r="AS38" s="122" t="s">
        <v>306</v>
      </c>
      <c r="AT38" s="157"/>
      <c r="AU38" s="256"/>
      <c r="AV38" s="256"/>
      <c r="AW38" s="364" t="s">
        <v>295</v>
      </c>
      <c r="AX38" s="365"/>
    </row>
    <row r="39" spans="1:50" ht="23.25" hidden="1" customHeight="1" x14ac:dyDescent="0.15">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36"/>
      <c r="AC39" s="536"/>
      <c r="AD39" s="536"/>
      <c r="AE39" s="349"/>
      <c r="AF39" s="350"/>
      <c r="AG39" s="350"/>
      <c r="AH39" s="350"/>
      <c r="AI39" s="349"/>
      <c r="AJ39" s="350"/>
      <c r="AK39" s="350"/>
      <c r="AL39" s="350"/>
      <c r="AM39" s="349"/>
      <c r="AN39" s="350"/>
      <c r="AO39" s="350"/>
      <c r="AP39" s="350"/>
      <c r="AQ39" s="96"/>
      <c r="AR39" s="97"/>
      <c r="AS39" s="97"/>
      <c r="AT39" s="98"/>
      <c r="AU39" s="350"/>
      <c r="AV39" s="350"/>
      <c r="AW39" s="350"/>
      <c r="AX39" s="352"/>
    </row>
    <row r="40" spans="1:50" ht="23.25" hidden="1" customHeight="1" x14ac:dyDescent="0.15">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507"/>
      <c r="AC40" s="507"/>
      <c r="AD40" s="507"/>
      <c r="AE40" s="349"/>
      <c r="AF40" s="350"/>
      <c r="AG40" s="350"/>
      <c r="AH40" s="350"/>
      <c r="AI40" s="349"/>
      <c r="AJ40" s="350"/>
      <c r="AK40" s="350"/>
      <c r="AL40" s="350"/>
      <c r="AM40" s="349"/>
      <c r="AN40" s="350"/>
      <c r="AO40" s="350"/>
      <c r="AP40" s="350"/>
      <c r="AQ40" s="96"/>
      <c r="AR40" s="97"/>
      <c r="AS40" s="97"/>
      <c r="AT40" s="98"/>
      <c r="AU40" s="350"/>
      <c r="AV40" s="350"/>
      <c r="AW40" s="350"/>
      <c r="AX40" s="352"/>
    </row>
    <row r="41" spans="1:50" ht="23.25" hidden="1" customHeight="1" x14ac:dyDescent="0.15">
      <c r="A41" s="629"/>
      <c r="B41" s="630"/>
      <c r="C41" s="630"/>
      <c r="D41" s="630"/>
      <c r="E41" s="630"/>
      <c r="F41" s="631"/>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296</v>
      </c>
      <c r="AC41" s="482"/>
      <c r="AD41" s="482"/>
      <c r="AE41" s="349"/>
      <c r="AF41" s="350"/>
      <c r="AG41" s="350"/>
      <c r="AH41" s="350"/>
      <c r="AI41" s="349"/>
      <c r="AJ41" s="350"/>
      <c r="AK41" s="350"/>
      <c r="AL41" s="350"/>
      <c r="AM41" s="349"/>
      <c r="AN41" s="350"/>
      <c r="AO41" s="350"/>
      <c r="AP41" s="350"/>
      <c r="AQ41" s="96"/>
      <c r="AR41" s="97"/>
      <c r="AS41" s="97"/>
      <c r="AT41" s="98"/>
      <c r="AU41" s="350"/>
      <c r="AV41" s="350"/>
      <c r="AW41" s="350"/>
      <c r="AX41" s="352"/>
    </row>
    <row r="42" spans="1:50" ht="23.25" hidden="1" customHeight="1" x14ac:dyDescent="0.15">
      <c r="A42" s="885" t="s">
        <v>423</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26" t="s">
        <v>393</v>
      </c>
      <c r="B44" s="627"/>
      <c r="C44" s="627"/>
      <c r="D44" s="627"/>
      <c r="E44" s="627"/>
      <c r="F44" s="628"/>
      <c r="G44" s="550" t="s">
        <v>263</v>
      </c>
      <c r="H44" s="366"/>
      <c r="I44" s="366"/>
      <c r="J44" s="366"/>
      <c r="K44" s="366"/>
      <c r="L44" s="366"/>
      <c r="M44" s="366"/>
      <c r="N44" s="366"/>
      <c r="O44" s="551"/>
      <c r="P44" s="616" t="s">
        <v>58</v>
      </c>
      <c r="Q44" s="366"/>
      <c r="R44" s="366"/>
      <c r="S44" s="366"/>
      <c r="T44" s="366"/>
      <c r="U44" s="366"/>
      <c r="V44" s="366"/>
      <c r="W44" s="366"/>
      <c r="X44" s="551"/>
      <c r="Y44" s="617"/>
      <c r="Z44" s="618"/>
      <c r="AA44" s="619"/>
      <c r="AB44" s="353" t="s">
        <v>11</v>
      </c>
      <c r="AC44" s="354"/>
      <c r="AD44" s="355"/>
      <c r="AE44" s="353" t="s">
        <v>453</v>
      </c>
      <c r="AF44" s="354"/>
      <c r="AG44" s="354"/>
      <c r="AH44" s="355"/>
      <c r="AI44" s="353" t="s">
        <v>450</v>
      </c>
      <c r="AJ44" s="354"/>
      <c r="AK44" s="354"/>
      <c r="AL44" s="355"/>
      <c r="AM44" s="360" t="s">
        <v>445</v>
      </c>
      <c r="AN44" s="360"/>
      <c r="AO44" s="360"/>
      <c r="AP44" s="353"/>
      <c r="AQ44" s="252" t="s">
        <v>305</v>
      </c>
      <c r="AR44" s="253"/>
      <c r="AS44" s="253"/>
      <c r="AT44" s="254"/>
      <c r="AU44" s="366" t="s">
        <v>251</v>
      </c>
      <c r="AV44" s="366"/>
      <c r="AW44" s="366"/>
      <c r="AX44" s="367"/>
    </row>
    <row r="45" spans="1:50" ht="18.75" hidden="1"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2"/>
      <c r="AR45" s="121"/>
      <c r="AS45" s="122" t="s">
        <v>306</v>
      </c>
      <c r="AT45" s="157"/>
      <c r="AU45" s="256"/>
      <c r="AV45" s="256"/>
      <c r="AW45" s="364" t="s">
        <v>295</v>
      </c>
      <c r="AX45" s="365"/>
    </row>
    <row r="46" spans="1:50" ht="23.25" hidden="1" customHeight="1" x14ac:dyDescent="0.15">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36"/>
      <c r="AC46" s="536"/>
      <c r="AD46" s="536"/>
      <c r="AE46" s="349"/>
      <c r="AF46" s="350"/>
      <c r="AG46" s="350"/>
      <c r="AH46" s="350"/>
      <c r="AI46" s="349"/>
      <c r="AJ46" s="350"/>
      <c r="AK46" s="350"/>
      <c r="AL46" s="350"/>
      <c r="AM46" s="349"/>
      <c r="AN46" s="350"/>
      <c r="AO46" s="350"/>
      <c r="AP46" s="350"/>
      <c r="AQ46" s="96"/>
      <c r="AR46" s="97"/>
      <c r="AS46" s="97"/>
      <c r="AT46" s="98"/>
      <c r="AU46" s="350"/>
      <c r="AV46" s="350"/>
      <c r="AW46" s="350"/>
      <c r="AX46" s="352"/>
    </row>
    <row r="47" spans="1:50" ht="23.25" hidden="1" customHeight="1" x14ac:dyDescent="0.15">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507"/>
      <c r="AC47" s="507"/>
      <c r="AD47" s="507"/>
      <c r="AE47" s="349"/>
      <c r="AF47" s="350"/>
      <c r="AG47" s="350"/>
      <c r="AH47" s="350"/>
      <c r="AI47" s="349"/>
      <c r="AJ47" s="350"/>
      <c r="AK47" s="350"/>
      <c r="AL47" s="350"/>
      <c r="AM47" s="349"/>
      <c r="AN47" s="350"/>
      <c r="AO47" s="350"/>
      <c r="AP47" s="350"/>
      <c r="AQ47" s="96"/>
      <c r="AR47" s="97"/>
      <c r="AS47" s="97"/>
      <c r="AT47" s="98"/>
      <c r="AU47" s="350"/>
      <c r="AV47" s="350"/>
      <c r="AW47" s="350"/>
      <c r="AX47" s="352"/>
    </row>
    <row r="48" spans="1:50" ht="23.25" hidden="1" customHeight="1" x14ac:dyDescent="0.15">
      <c r="A48" s="629"/>
      <c r="B48" s="630"/>
      <c r="C48" s="630"/>
      <c r="D48" s="630"/>
      <c r="E48" s="630"/>
      <c r="F48" s="631"/>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296</v>
      </c>
      <c r="AC48" s="482"/>
      <c r="AD48" s="482"/>
      <c r="AE48" s="349"/>
      <c r="AF48" s="350"/>
      <c r="AG48" s="350"/>
      <c r="AH48" s="350"/>
      <c r="AI48" s="349"/>
      <c r="AJ48" s="350"/>
      <c r="AK48" s="350"/>
      <c r="AL48" s="350"/>
      <c r="AM48" s="349"/>
      <c r="AN48" s="350"/>
      <c r="AO48" s="350"/>
      <c r="AP48" s="350"/>
      <c r="AQ48" s="96"/>
      <c r="AR48" s="97"/>
      <c r="AS48" s="97"/>
      <c r="AT48" s="98"/>
      <c r="AU48" s="350"/>
      <c r="AV48" s="350"/>
      <c r="AW48" s="350"/>
      <c r="AX48" s="352"/>
    </row>
    <row r="49" spans="1:50" ht="23.25" hidden="1" customHeight="1" x14ac:dyDescent="0.15">
      <c r="A49" s="885" t="s">
        <v>423</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497" t="s">
        <v>393</v>
      </c>
      <c r="B51" s="498"/>
      <c r="C51" s="498"/>
      <c r="D51" s="498"/>
      <c r="E51" s="498"/>
      <c r="F51" s="499"/>
      <c r="G51" s="550" t="s">
        <v>263</v>
      </c>
      <c r="H51" s="366"/>
      <c r="I51" s="366"/>
      <c r="J51" s="366"/>
      <c r="K51" s="366"/>
      <c r="L51" s="366"/>
      <c r="M51" s="366"/>
      <c r="N51" s="366"/>
      <c r="O51" s="551"/>
      <c r="P51" s="616" t="s">
        <v>58</v>
      </c>
      <c r="Q51" s="366"/>
      <c r="R51" s="366"/>
      <c r="S51" s="366"/>
      <c r="T51" s="366"/>
      <c r="U51" s="366"/>
      <c r="V51" s="366"/>
      <c r="W51" s="366"/>
      <c r="X51" s="551"/>
      <c r="Y51" s="617"/>
      <c r="Z51" s="618"/>
      <c r="AA51" s="619"/>
      <c r="AB51" s="353" t="s">
        <v>11</v>
      </c>
      <c r="AC51" s="354"/>
      <c r="AD51" s="355"/>
      <c r="AE51" s="353" t="s">
        <v>453</v>
      </c>
      <c r="AF51" s="354"/>
      <c r="AG51" s="354"/>
      <c r="AH51" s="355"/>
      <c r="AI51" s="353" t="s">
        <v>450</v>
      </c>
      <c r="AJ51" s="354"/>
      <c r="AK51" s="354"/>
      <c r="AL51" s="355"/>
      <c r="AM51" s="360" t="s">
        <v>446</v>
      </c>
      <c r="AN51" s="360"/>
      <c r="AO51" s="360"/>
      <c r="AP51" s="353"/>
      <c r="AQ51" s="252" t="s">
        <v>305</v>
      </c>
      <c r="AR51" s="253"/>
      <c r="AS51" s="253"/>
      <c r="AT51" s="254"/>
      <c r="AU51" s="362" t="s">
        <v>251</v>
      </c>
      <c r="AV51" s="362"/>
      <c r="AW51" s="362"/>
      <c r="AX51" s="363"/>
    </row>
    <row r="52" spans="1:50"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2"/>
      <c r="AR52" s="121"/>
      <c r="AS52" s="122" t="s">
        <v>306</v>
      </c>
      <c r="AT52" s="157"/>
      <c r="AU52" s="256"/>
      <c r="AV52" s="256"/>
      <c r="AW52" s="364" t="s">
        <v>295</v>
      </c>
      <c r="AX52" s="365"/>
    </row>
    <row r="53" spans="1:50" ht="23.25" hidden="1" customHeight="1" x14ac:dyDescent="0.15">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36"/>
      <c r="AC53" s="536"/>
      <c r="AD53" s="536"/>
      <c r="AE53" s="349"/>
      <c r="AF53" s="350"/>
      <c r="AG53" s="350"/>
      <c r="AH53" s="350"/>
      <c r="AI53" s="349"/>
      <c r="AJ53" s="350"/>
      <c r="AK53" s="350"/>
      <c r="AL53" s="350"/>
      <c r="AM53" s="349"/>
      <c r="AN53" s="350"/>
      <c r="AO53" s="350"/>
      <c r="AP53" s="350"/>
      <c r="AQ53" s="96"/>
      <c r="AR53" s="97"/>
      <c r="AS53" s="97"/>
      <c r="AT53" s="98"/>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507"/>
      <c r="AC54" s="507"/>
      <c r="AD54" s="507"/>
      <c r="AE54" s="349"/>
      <c r="AF54" s="350"/>
      <c r="AG54" s="350"/>
      <c r="AH54" s="350"/>
      <c r="AI54" s="349"/>
      <c r="AJ54" s="350"/>
      <c r="AK54" s="350"/>
      <c r="AL54" s="350"/>
      <c r="AM54" s="349"/>
      <c r="AN54" s="350"/>
      <c r="AO54" s="350"/>
      <c r="AP54" s="350"/>
      <c r="AQ54" s="96"/>
      <c r="AR54" s="97"/>
      <c r="AS54" s="97"/>
      <c r="AT54" s="98"/>
      <c r="AU54" s="350"/>
      <c r="AV54" s="350"/>
      <c r="AW54" s="350"/>
      <c r="AX54" s="352"/>
    </row>
    <row r="55" spans="1:50" ht="23.25" hidden="1" customHeight="1" x14ac:dyDescent="0.15">
      <c r="A55" s="629"/>
      <c r="B55" s="630"/>
      <c r="C55" s="630"/>
      <c r="D55" s="630"/>
      <c r="E55" s="630"/>
      <c r="F55" s="631"/>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6"/>
      <c r="AR55" s="97"/>
      <c r="AS55" s="97"/>
      <c r="AT55" s="98"/>
      <c r="AU55" s="350"/>
      <c r="AV55" s="350"/>
      <c r="AW55" s="350"/>
      <c r="AX55" s="352"/>
    </row>
    <row r="56" spans="1:50" ht="23.25" hidden="1" customHeight="1" x14ac:dyDescent="0.15">
      <c r="A56" s="885" t="s">
        <v>423</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497" t="s">
        <v>393</v>
      </c>
      <c r="B58" s="498"/>
      <c r="C58" s="498"/>
      <c r="D58" s="498"/>
      <c r="E58" s="498"/>
      <c r="F58" s="499"/>
      <c r="G58" s="550" t="s">
        <v>263</v>
      </c>
      <c r="H58" s="366"/>
      <c r="I58" s="366"/>
      <c r="J58" s="366"/>
      <c r="K58" s="366"/>
      <c r="L58" s="366"/>
      <c r="M58" s="366"/>
      <c r="N58" s="366"/>
      <c r="O58" s="551"/>
      <c r="P58" s="616" t="s">
        <v>58</v>
      </c>
      <c r="Q58" s="366"/>
      <c r="R58" s="366"/>
      <c r="S58" s="366"/>
      <c r="T58" s="366"/>
      <c r="U58" s="366"/>
      <c r="V58" s="366"/>
      <c r="W58" s="366"/>
      <c r="X58" s="551"/>
      <c r="Y58" s="617"/>
      <c r="Z58" s="618"/>
      <c r="AA58" s="619"/>
      <c r="AB58" s="353" t="s">
        <v>11</v>
      </c>
      <c r="AC58" s="354"/>
      <c r="AD58" s="355"/>
      <c r="AE58" s="353" t="s">
        <v>454</v>
      </c>
      <c r="AF58" s="354"/>
      <c r="AG58" s="354"/>
      <c r="AH58" s="355"/>
      <c r="AI58" s="353" t="s">
        <v>450</v>
      </c>
      <c r="AJ58" s="354"/>
      <c r="AK58" s="354"/>
      <c r="AL58" s="355"/>
      <c r="AM58" s="360" t="s">
        <v>445</v>
      </c>
      <c r="AN58" s="360"/>
      <c r="AO58" s="360"/>
      <c r="AP58" s="353"/>
      <c r="AQ58" s="252" t="s">
        <v>305</v>
      </c>
      <c r="AR58" s="253"/>
      <c r="AS58" s="253"/>
      <c r="AT58" s="254"/>
      <c r="AU58" s="362" t="s">
        <v>251</v>
      </c>
      <c r="AV58" s="362"/>
      <c r="AW58" s="362"/>
      <c r="AX58" s="363"/>
    </row>
    <row r="59" spans="1:50"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2"/>
      <c r="AR59" s="121"/>
      <c r="AS59" s="122" t="s">
        <v>306</v>
      </c>
      <c r="AT59" s="157"/>
      <c r="AU59" s="256"/>
      <c r="AV59" s="256"/>
      <c r="AW59" s="364" t="s">
        <v>295</v>
      </c>
      <c r="AX59" s="365"/>
    </row>
    <row r="60" spans="1:50" ht="23.25" hidden="1" customHeight="1" x14ac:dyDescent="0.15">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36"/>
      <c r="AC60" s="536"/>
      <c r="AD60" s="536"/>
      <c r="AE60" s="349"/>
      <c r="AF60" s="350"/>
      <c r="AG60" s="350"/>
      <c r="AH60" s="350"/>
      <c r="AI60" s="349"/>
      <c r="AJ60" s="350"/>
      <c r="AK60" s="350"/>
      <c r="AL60" s="350"/>
      <c r="AM60" s="349"/>
      <c r="AN60" s="350"/>
      <c r="AO60" s="350"/>
      <c r="AP60" s="350"/>
      <c r="AQ60" s="96"/>
      <c r="AR60" s="97"/>
      <c r="AS60" s="97"/>
      <c r="AT60" s="98"/>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507"/>
      <c r="AC61" s="507"/>
      <c r="AD61" s="507"/>
      <c r="AE61" s="349"/>
      <c r="AF61" s="350"/>
      <c r="AG61" s="350"/>
      <c r="AH61" s="350"/>
      <c r="AI61" s="349"/>
      <c r="AJ61" s="350"/>
      <c r="AK61" s="350"/>
      <c r="AL61" s="350"/>
      <c r="AM61" s="349"/>
      <c r="AN61" s="350"/>
      <c r="AO61" s="350"/>
      <c r="AP61" s="350"/>
      <c r="AQ61" s="96"/>
      <c r="AR61" s="97"/>
      <c r="AS61" s="97"/>
      <c r="AT61" s="98"/>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6"/>
      <c r="AR62" s="97"/>
      <c r="AS62" s="97"/>
      <c r="AT62" s="98"/>
      <c r="AU62" s="350"/>
      <c r="AV62" s="350"/>
      <c r="AW62" s="350"/>
      <c r="AX62" s="352"/>
    </row>
    <row r="63" spans="1:50" ht="23.25" hidden="1" customHeight="1" x14ac:dyDescent="0.15">
      <c r="A63" s="885" t="s">
        <v>423</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6" t="s">
        <v>394</v>
      </c>
      <c r="B65" s="847"/>
      <c r="C65" s="847"/>
      <c r="D65" s="847"/>
      <c r="E65" s="847"/>
      <c r="F65" s="848"/>
      <c r="G65" s="849"/>
      <c r="H65" s="851" t="s">
        <v>263</v>
      </c>
      <c r="I65" s="851"/>
      <c r="J65" s="851"/>
      <c r="K65" s="851"/>
      <c r="L65" s="851"/>
      <c r="M65" s="851"/>
      <c r="N65" s="851"/>
      <c r="O65" s="852"/>
      <c r="P65" s="855" t="s">
        <v>58</v>
      </c>
      <c r="Q65" s="851"/>
      <c r="R65" s="851"/>
      <c r="S65" s="851"/>
      <c r="T65" s="851"/>
      <c r="U65" s="851"/>
      <c r="V65" s="852"/>
      <c r="W65" s="857" t="s">
        <v>389</v>
      </c>
      <c r="X65" s="858"/>
      <c r="Y65" s="861"/>
      <c r="Z65" s="861"/>
      <c r="AA65" s="862"/>
      <c r="AB65" s="855" t="s">
        <v>11</v>
      </c>
      <c r="AC65" s="851"/>
      <c r="AD65" s="852"/>
      <c r="AE65" s="353" t="s">
        <v>453</v>
      </c>
      <c r="AF65" s="354"/>
      <c r="AG65" s="354"/>
      <c r="AH65" s="355"/>
      <c r="AI65" s="353" t="s">
        <v>450</v>
      </c>
      <c r="AJ65" s="354"/>
      <c r="AK65" s="354"/>
      <c r="AL65" s="355"/>
      <c r="AM65" s="360" t="s">
        <v>445</v>
      </c>
      <c r="AN65" s="360"/>
      <c r="AO65" s="360"/>
      <c r="AP65" s="353"/>
      <c r="AQ65" s="855" t="s">
        <v>305</v>
      </c>
      <c r="AR65" s="851"/>
      <c r="AS65" s="851"/>
      <c r="AT65" s="852"/>
      <c r="AU65" s="964" t="s">
        <v>251</v>
      </c>
      <c r="AV65" s="964"/>
      <c r="AW65" s="964"/>
      <c r="AX65" s="965"/>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17"/>
      <c r="AF66" s="318"/>
      <c r="AG66" s="318"/>
      <c r="AH66" s="319"/>
      <c r="AI66" s="317"/>
      <c r="AJ66" s="318"/>
      <c r="AK66" s="318"/>
      <c r="AL66" s="319"/>
      <c r="AM66" s="361"/>
      <c r="AN66" s="361"/>
      <c r="AO66" s="361"/>
      <c r="AP66" s="317"/>
      <c r="AQ66" s="255"/>
      <c r="AR66" s="256"/>
      <c r="AS66" s="853" t="s">
        <v>306</v>
      </c>
      <c r="AT66" s="854"/>
      <c r="AU66" s="256"/>
      <c r="AV66" s="256"/>
      <c r="AW66" s="853" t="s">
        <v>392</v>
      </c>
      <c r="AX66" s="966"/>
    </row>
    <row r="67" spans="1:50" ht="23.25" hidden="1" customHeight="1" x14ac:dyDescent="0.15">
      <c r="A67" s="839"/>
      <c r="B67" s="840"/>
      <c r="C67" s="840"/>
      <c r="D67" s="840"/>
      <c r="E67" s="840"/>
      <c r="F67" s="841"/>
      <c r="G67" s="967" t="s">
        <v>307</v>
      </c>
      <c r="H67" s="950"/>
      <c r="I67" s="951"/>
      <c r="J67" s="951"/>
      <c r="K67" s="951"/>
      <c r="L67" s="951"/>
      <c r="M67" s="951"/>
      <c r="N67" s="951"/>
      <c r="O67" s="952"/>
      <c r="P67" s="950"/>
      <c r="Q67" s="951"/>
      <c r="R67" s="951"/>
      <c r="S67" s="951"/>
      <c r="T67" s="951"/>
      <c r="U67" s="951"/>
      <c r="V67" s="952"/>
      <c r="W67" s="956"/>
      <c r="X67" s="957"/>
      <c r="Y67" s="937" t="s">
        <v>12</v>
      </c>
      <c r="Z67" s="937"/>
      <c r="AA67" s="938"/>
      <c r="AB67" s="939" t="s">
        <v>413</v>
      </c>
      <c r="AC67" s="939"/>
      <c r="AD67" s="939"/>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9"/>
      <c r="B68" s="840"/>
      <c r="C68" s="840"/>
      <c r="D68" s="840"/>
      <c r="E68" s="840"/>
      <c r="F68" s="841"/>
      <c r="G68" s="927"/>
      <c r="H68" s="953"/>
      <c r="I68" s="954"/>
      <c r="J68" s="954"/>
      <c r="K68" s="954"/>
      <c r="L68" s="954"/>
      <c r="M68" s="954"/>
      <c r="N68" s="954"/>
      <c r="O68" s="955"/>
      <c r="P68" s="953"/>
      <c r="Q68" s="954"/>
      <c r="R68" s="954"/>
      <c r="S68" s="954"/>
      <c r="T68" s="954"/>
      <c r="U68" s="954"/>
      <c r="V68" s="955"/>
      <c r="W68" s="958"/>
      <c r="X68" s="959"/>
      <c r="Y68" s="169" t="s">
        <v>53</v>
      </c>
      <c r="Z68" s="169"/>
      <c r="AA68" s="170"/>
      <c r="AB68" s="962" t="s">
        <v>413</v>
      </c>
      <c r="AC68" s="962"/>
      <c r="AD68" s="962"/>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9"/>
      <c r="B69" s="840"/>
      <c r="C69" s="840"/>
      <c r="D69" s="840"/>
      <c r="E69" s="840"/>
      <c r="F69" s="841"/>
      <c r="G69" s="968"/>
      <c r="H69" s="953"/>
      <c r="I69" s="954"/>
      <c r="J69" s="954"/>
      <c r="K69" s="954"/>
      <c r="L69" s="954"/>
      <c r="M69" s="954"/>
      <c r="N69" s="954"/>
      <c r="O69" s="955"/>
      <c r="P69" s="953"/>
      <c r="Q69" s="954"/>
      <c r="R69" s="954"/>
      <c r="S69" s="954"/>
      <c r="T69" s="954"/>
      <c r="U69" s="954"/>
      <c r="V69" s="955"/>
      <c r="W69" s="960"/>
      <c r="X69" s="961"/>
      <c r="Y69" s="169" t="s">
        <v>13</v>
      </c>
      <c r="Z69" s="169"/>
      <c r="AA69" s="170"/>
      <c r="AB69" s="963" t="s">
        <v>414</v>
      </c>
      <c r="AC69" s="963"/>
      <c r="AD69" s="963"/>
      <c r="AE69" s="802"/>
      <c r="AF69" s="803"/>
      <c r="AG69" s="803"/>
      <c r="AH69" s="803"/>
      <c r="AI69" s="802"/>
      <c r="AJ69" s="803"/>
      <c r="AK69" s="803"/>
      <c r="AL69" s="803"/>
      <c r="AM69" s="802"/>
      <c r="AN69" s="803"/>
      <c r="AO69" s="803"/>
      <c r="AP69" s="803"/>
      <c r="AQ69" s="349"/>
      <c r="AR69" s="350"/>
      <c r="AS69" s="350"/>
      <c r="AT69" s="351"/>
      <c r="AU69" s="350"/>
      <c r="AV69" s="350"/>
      <c r="AW69" s="350"/>
      <c r="AX69" s="352"/>
    </row>
    <row r="70" spans="1:50" ht="23.25" hidden="1" customHeight="1" x14ac:dyDescent="0.15">
      <c r="A70" s="839" t="s">
        <v>398</v>
      </c>
      <c r="B70" s="840"/>
      <c r="C70" s="840"/>
      <c r="D70" s="840"/>
      <c r="E70" s="840"/>
      <c r="F70" s="841"/>
      <c r="G70" s="927" t="s">
        <v>308</v>
      </c>
      <c r="H70" s="928"/>
      <c r="I70" s="928"/>
      <c r="J70" s="928"/>
      <c r="K70" s="928"/>
      <c r="L70" s="928"/>
      <c r="M70" s="928"/>
      <c r="N70" s="928"/>
      <c r="O70" s="928"/>
      <c r="P70" s="928"/>
      <c r="Q70" s="928"/>
      <c r="R70" s="928"/>
      <c r="S70" s="928"/>
      <c r="T70" s="928"/>
      <c r="U70" s="928"/>
      <c r="V70" s="928"/>
      <c r="W70" s="931" t="s">
        <v>412</v>
      </c>
      <c r="X70" s="932"/>
      <c r="Y70" s="937" t="s">
        <v>12</v>
      </c>
      <c r="Z70" s="937"/>
      <c r="AA70" s="938"/>
      <c r="AB70" s="939" t="s">
        <v>413</v>
      </c>
      <c r="AC70" s="939"/>
      <c r="AD70" s="939"/>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9"/>
      <c r="B71" s="840"/>
      <c r="C71" s="840"/>
      <c r="D71" s="840"/>
      <c r="E71" s="840"/>
      <c r="F71" s="841"/>
      <c r="G71" s="927"/>
      <c r="H71" s="929"/>
      <c r="I71" s="929"/>
      <c r="J71" s="929"/>
      <c r="K71" s="929"/>
      <c r="L71" s="929"/>
      <c r="M71" s="929"/>
      <c r="N71" s="929"/>
      <c r="O71" s="929"/>
      <c r="P71" s="929"/>
      <c r="Q71" s="929"/>
      <c r="R71" s="929"/>
      <c r="S71" s="929"/>
      <c r="T71" s="929"/>
      <c r="U71" s="929"/>
      <c r="V71" s="929"/>
      <c r="W71" s="933"/>
      <c r="X71" s="934"/>
      <c r="Y71" s="169" t="s">
        <v>53</v>
      </c>
      <c r="Z71" s="169"/>
      <c r="AA71" s="170"/>
      <c r="AB71" s="962" t="s">
        <v>413</v>
      </c>
      <c r="AC71" s="962"/>
      <c r="AD71" s="962"/>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42"/>
      <c r="B72" s="843"/>
      <c r="C72" s="843"/>
      <c r="D72" s="843"/>
      <c r="E72" s="843"/>
      <c r="F72" s="844"/>
      <c r="G72" s="927"/>
      <c r="H72" s="930"/>
      <c r="I72" s="930"/>
      <c r="J72" s="930"/>
      <c r="K72" s="930"/>
      <c r="L72" s="930"/>
      <c r="M72" s="930"/>
      <c r="N72" s="930"/>
      <c r="O72" s="930"/>
      <c r="P72" s="930"/>
      <c r="Q72" s="930"/>
      <c r="R72" s="930"/>
      <c r="S72" s="930"/>
      <c r="T72" s="930"/>
      <c r="U72" s="930"/>
      <c r="V72" s="930"/>
      <c r="W72" s="935"/>
      <c r="X72" s="936"/>
      <c r="Y72" s="169" t="s">
        <v>13</v>
      </c>
      <c r="Z72" s="169"/>
      <c r="AA72" s="170"/>
      <c r="AB72" s="963" t="s">
        <v>414</v>
      </c>
      <c r="AC72" s="963"/>
      <c r="AD72" s="963"/>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25" t="s">
        <v>394</v>
      </c>
      <c r="B73" s="826"/>
      <c r="C73" s="826"/>
      <c r="D73" s="826"/>
      <c r="E73" s="826"/>
      <c r="F73" s="827"/>
      <c r="G73" s="791"/>
      <c r="H73" s="154" t="s">
        <v>263</v>
      </c>
      <c r="I73" s="154"/>
      <c r="J73" s="154"/>
      <c r="K73" s="154"/>
      <c r="L73" s="154"/>
      <c r="M73" s="154"/>
      <c r="N73" s="154"/>
      <c r="O73" s="155"/>
      <c r="P73" s="161" t="s">
        <v>58</v>
      </c>
      <c r="Q73" s="154"/>
      <c r="R73" s="154"/>
      <c r="S73" s="154"/>
      <c r="T73" s="154"/>
      <c r="U73" s="154"/>
      <c r="V73" s="154"/>
      <c r="W73" s="154"/>
      <c r="X73" s="155"/>
      <c r="Y73" s="793"/>
      <c r="Z73" s="794"/>
      <c r="AA73" s="795"/>
      <c r="AB73" s="161" t="s">
        <v>11</v>
      </c>
      <c r="AC73" s="154"/>
      <c r="AD73" s="155"/>
      <c r="AE73" s="353" t="s">
        <v>453</v>
      </c>
      <c r="AF73" s="354"/>
      <c r="AG73" s="354"/>
      <c r="AH73" s="355"/>
      <c r="AI73" s="353" t="s">
        <v>450</v>
      </c>
      <c r="AJ73" s="354"/>
      <c r="AK73" s="354"/>
      <c r="AL73" s="355"/>
      <c r="AM73" s="360" t="s">
        <v>445</v>
      </c>
      <c r="AN73" s="360"/>
      <c r="AO73" s="360"/>
      <c r="AP73" s="353"/>
      <c r="AQ73" s="161" t="s">
        <v>305</v>
      </c>
      <c r="AR73" s="154"/>
      <c r="AS73" s="154"/>
      <c r="AT73" s="155"/>
      <c r="AU73" s="258" t="s">
        <v>251</v>
      </c>
      <c r="AV73" s="119"/>
      <c r="AW73" s="119"/>
      <c r="AX73" s="120"/>
    </row>
    <row r="74" spans="1:50" ht="18.75" hidden="1" customHeight="1" x14ac:dyDescent="0.15">
      <c r="A74" s="828"/>
      <c r="B74" s="829"/>
      <c r="C74" s="829"/>
      <c r="D74" s="829"/>
      <c r="E74" s="829"/>
      <c r="F74" s="830"/>
      <c r="G74" s="792"/>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7"/>
      <c r="AF74" s="318"/>
      <c r="AG74" s="318"/>
      <c r="AH74" s="319"/>
      <c r="AI74" s="317"/>
      <c r="AJ74" s="318"/>
      <c r="AK74" s="318"/>
      <c r="AL74" s="319"/>
      <c r="AM74" s="361"/>
      <c r="AN74" s="361"/>
      <c r="AO74" s="361"/>
      <c r="AP74" s="317"/>
      <c r="AQ74" s="202"/>
      <c r="AR74" s="121"/>
      <c r="AS74" s="122" t="s">
        <v>306</v>
      </c>
      <c r="AT74" s="157"/>
      <c r="AU74" s="202"/>
      <c r="AV74" s="121"/>
      <c r="AW74" s="122" t="s">
        <v>295</v>
      </c>
      <c r="AX74" s="123"/>
    </row>
    <row r="75" spans="1:50" ht="23.25" hidden="1" customHeight="1" x14ac:dyDescent="0.15">
      <c r="A75" s="828"/>
      <c r="B75" s="829"/>
      <c r="C75" s="829"/>
      <c r="D75" s="829"/>
      <c r="E75" s="829"/>
      <c r="F75" s="830"/>
      <c r="G75" s="766"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0"/>
      <c r="AV75" s="350"/>
      <c r="AW75" s="350"/>
      <c r="AX75" s="352"/>
    </row>
    <row r="76" spans="1:50" ht="23.25" hidden="1" customHeight="1" x14ac:dyDescent="0.15">
      <c r="A76" s="828"/>
      <c r="B76" s="829"/>
      <c r="C76" s="829"/>
      <c r="D76" s="829"/>
      <c r="E76" s="829"/>
      <c r="F76" s="830"/>
      <c r="G76" s="767"/>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0"/>
      <c r="AV76" s="350"/>
      <c r="AW76" s="350"/>
      <c r="AX76" s="352"/>
    </row>
    <row r="77" spans="1:50" ht="23.25" hidden="1" customHeight="1" x14ac:dyDescent="0.15">
      <c r="A77" s="828"/>
      <c r="B77" s="829"/>
      <c r="C77" s="829"/>
      <c r="D77" s="829"/>
      <c r="E77" s="829"/>
      <c r="F77" s="830"/>
      <c r="G77" s="768"/>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6"/>
      <c r="AR77" s="97"/>
      <c r="AS77" s="97"/>
      <c r="AT77" s="98"/>
      <c r="AU77" s="350"/>
      <c r="AV77" s="350"/>
      <c r="AW77" s="350"/>
      <c r="AX77" s="352"/>
    </row>
    <row r="78" spans="1:50" ht="69.75" hidden="1" customHeight="1" x14ac:dyDescent="0.15">
      <c r="A78" s="899" t="s">
        <v>426</v>
      </c>
      <c r="B78" s="900"/>
      <c r="C78" s="900"/>
      <c r="D78" s="900"/>
      <c r="E78" s="897" t="s">
        <v>371</v>
      </c>
      <c r="F78" s="898"/>
      <c r="G78" s="47" t="s">
        <v>308</v>
      </c>
      <c r="H78" s="777"/>
      <c r="I78" s="229"/>
      <c r="J78" s="229"/>
      <c r="K78" s="229"/>
      <c r="L78" s="229"/>
      <c r="M78" s="229"/>
      <c r="N78" s="229"/>
      <c r="O78" s="778"/>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96" t="s">
        <v>266</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3" t="s">
        <v>388</v>
      </c>
      <c r="AP79" s="134"/>
      <c r="AQ79" s="134"/>
      <c r="AR79" s="66" t="s">
        <v>386</v>
      </c>
      <c r="AS79" s="133"/>
      <c r="AT79" s="134"/>
      <c r="AU79" s="134"/>
      <c r="AV79" s="134"/>
      <c r="AW79" s="134"/>
      <c r="AX79" s="135"/>
    </row>
    <row r="80" spans="1:50" ht="18.75" hidden="1" customHeight="1" x14ac:dyDescent="0.15">
      <c r="A80" s="504" t="s">
        <v>264</v>
      </c>
      <c r="B80" s="834" t="s">
        <v>385</v>
      </c>
      <c r="C80" s="835"/>
      <c r="D80" s="835"/>
      <c r="E80" s="835"/>
      <c r="F80" s="836"/>
      <c r="G80" s="764" t="s">
        <v>256</v>
      </c>
      <c r="H80" s="764"/>
      <c r="I80" s="764"/>
      <c r="J80" s="764"/>
      <c r="K80" s="764"/>
      <c r="L80" s="764"/>
      <c r="M80" s="764"/>
      <c r="N80" s="764"/>
      <c r="O80" s="764"/>
      <c r="P80" s="764"/>
      <c r="Q80" s="764"/>
      <c r="R80" s="764"/>
      <c r="S80" s="764"/>
      <c r="T80" s="764"/>
      <c r="U80" s="764"/>
      <c r="V80" s="764"/>
      <c r="W80" s="764"/>
      <c r="X80" s="764"/>
      <c r="Y80" s="764"/>
      <c r="Z80" s="764"/>
      <c r="AA80" s="765"/>
      <c r="AB80" s="763" t="s">
        <v>470</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70"/>
    </row>
    <row r="81" spans="1:60" ht="22.5" hidden="1" customHeight="1" x14ac:dyDescent="0.15">
      <c r="A81" s="505"/>
      <c r="B81" s="837"/>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37"/>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37"/>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8"/>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262</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305</v>
      </c>
      <c r="AR85" s="154"/>
      <c r="AS85" s="154"/>
      <c r="AT85" s="155"/>
      <c r="AU85" s="358" t="s">
        <v>251</v>
      </c>
      <c r="AV85" s="358"/>
      <c r="AW85" s="358"/>
      <c r="AX85" s="359"/>
      <c r="AY85" s="10"/>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8"/>
      <c r="Z86" s="159"/>
      <c r="AA86" s="160"/>
      <c r="AB86" s="317"/>
      <c r="AC86" s="318"/>
      <c r="AD86" s="319"/>
      <c r="AE86" s="317"/>
      <c r="AF86" s="318"/>
      <c r="AG86" s="318"/>
      <c r="AH86" s="319"/>
      <c r="AI86" s="317"/>
      <c r="AJ86" s="318"/>
      <c r="AK86" s="318"/>
      <c r="AL86" s="319"/>
      <c r="AM86" s="361"/>
      <c r="AN86" s="361"/>
      <c r="AO86" s="361"/>
      <c r="AP86" s="317"/>
      <c r="AQ86" s="255"/>
      <c r="AR86" s="256"/>
      <c r="AS86" s="122" t="s">
        <v>306</v>
      </c>
      <c r="AT86" s="157"/>
      <c r="AU86" s="256"/>
      <c r="AV86" s="256"/>
      <c r="AW86" s="364" t="s">
        <v>295</v>
      </c>
      <c r="AX86" s="365"/>
      <c r="AY86" s="10"/>
      <c r="AZ86" s="10"/>
      <c r="BA86" s="10"/>
      <c r="BB86" s="10"/>
      <c r="BC86" s="10"/>
      <c r="BD86" s="10"/>
      <c r="BE86" s="10"/>
      <c r="BF86" s="10"/>
      <c r="BG86" s="10"/>
      <c r="BH86" s="10"/>
    </row>
    <row r="87" spans="1:60" ht="23.25" hidden="1" customHeight="1" x14ac:dyDescent="0.15">
      <c r="A87" s="505"/>
      <c r="B87" s="537"/>
      <c r="C87" s="537"/>
      <c r="D87" s="537"/>
      <c r="E87" s="537"/>
      <c r="F87" s="538"/>
      <c r="G87" s="215"/>
      <c r="H87" s="146"/>
      <c r="I87" s="146"/>
      <c r="J87" s="146"/>
      <c r="K87" s="146"/>
      <c r="L87" s="146"/>
      <c r="M87" s="146"/>
      <c r="N87" s="146"/>
      <c r="O87" s="216"/>
      <c r="P87" s="146"/>
      <c r="Q87" s="784"/>
      <c r="R87" s="784"/>
      <c r="S87" s="784"/>
      <c r="T87" s="784"/>
      <c r="U87" s="784"/>
      <c r="V87" s="784"/>
      <c r="W87" s="784"/>
      <c r="X87" s="785"/>
      <c r="Y87" s="740" t="s">
        <v>61</v>
      </c>
      <c r="Z87" s="741"/>
      <c r="AA87" s="742"/>
      <c r="AB87" s="536"/>
      <c r="AC87" s="536"/>
      <c r="AD87" s="536"/>
      <c r="AE87" s="349"/>
      <c r="AF87" s="350"/>
      <c r="AG87" s="350"/>
      <c r="AH87" s="350"/>
      <c r="AI87" s="349"/>
      <c r="AJ87" s="350"/>
      <c r="AK87" s="350"/>
      <c r="AL87" s="350"/>
      <c r="AM87" s="349"/>
      <c r="AN87" s="350"/>
      <c r="AO87" s="350"/>
      <c r="AP87" s="350"/>
      <c r="AQ87" s="96"/>
      <c r="AR87" s="97"/>
      <c r="AS87" s="97"/>
      <c r="AT87" s="98"/>
      <c r="AU87" s="350"/>
      <c r="AV87" s="350"/>
      <c r="AW87" s="350"/>
      <c r="AX87" s="352"/>
    </row>
    <row r="88" spans="1:60" ht="23.25" hidden="1" customHeight="1" x14ac:dyDescent="0.15">
      <c r="A88" s="505"/>
      <c r="B88" s="537"/>
      <c r="C88" s="537"/>
      <c r="D88" s="537"/>
      <c r="E88" s="537"/>
      <c r="F88" s="538"/>
      <c r="G88" s="217"/>
      <c r="H88" s="218"/>
      <c r="I88" s="218"/>
      <c r="J88" s="218"/>
      <c r="K88" s="218"/>
      <c r="L88" s="218"/>
      <c r="M88" s="218"/>
      <c r="N88" s="218"/>
      <c r="O88" s="219"/>
      <c r="P88" s="786"/>
      <c r="Q88" s="786"/>
      <c r="R88" s="786"/>
      <c r="S88" s="786"/>
      <c r="T88" s="786"/>
      <c r="U88" s="786"/>
      <c r="V88" s="786"/>
      <c r="W88" s="786"/>
      <c r="X88" s="787"/>
      <c r="Y88" s="714" t="s">
        <v>53</v>
      </c>
      <c r="Z88" s="715"/>
      <c r="AA88" s="716"/>
      <c r="AB88" s="507"/>
      <c r="AC88" s="507"/>
      <c r="AD88" s="507"/>
      <c r="AE88" s="349"/>
      <c r="AF88" s="350"/>
      <c r="AG88" s="350"/>
      <c r="AH88" s="350"/>
      <c r="AI88" s="349"/>
      <c r="AJ88" s="350"/>
      <c r="AK88" s="350"/>
      <c r="AL88" s="350"/>
      <c r="AM88" s="349"/>
      <c r="AN88" s="350"/>
      <c r="AO88" s="350"/>
      <c r="AP88" s="350"/>
      <c r="AQ88" s="96"/>
      <c r="AR88" s="97"/>
      <c r="AS88" s="97"/>
      <c r="AT88" s="98"/>
      <c r="AU88" s="350"/>
      <c r="AV88" s="350"/>
      <c r="AW88" s="350"/>
      <c r="AX88" s="352"/>
      <c r="AY88" s="10"/>
      <c r="AZ88" s="10"/>
      <c r="BA88" s="10"/>
      <c r="BB88" s="10"/>
      <c r="BC88" s="10"/>
    </row>
    <row r="89" spans="1:60" ht="23.25" hidden="1" customHeight="1" x14ac:dyDescent="0.15">
      <c r="A89" s="505"/>
      <c r="B89" s="539"/>
      <c r="C89" s="539"/>
      <c r="D89" s="539"/>
      <c r="E89" s="539"/>
      <c r="F89" s="540"/>
      <c r="G89" s="220"/>
      <c r="H89" s="149"/>
      <c r="I89" s="149"/>
      <c r="J89" s="149"/>
      <c r="K89" s="149"/>
      <c r="L89" s="149"/>
      <c r="M89" s="149"/>
      <c r="N89" s="149"/>
      <c r="O89" s="221"/>
      <c r="P89" s="289"/>
      <c r="Q89" s="289"/>
      <c r="R89" s="289"/>
      <c r="S89" s="289"/>
      <c r="T89" s="289"/>
      <c r="U89" s="289"/>
      <c r="V89" s="289"/>
      <c r="W89" s="289"/>
      <c r="X89" s="788"/>
      <c r="Y89" s="714" t="s">
        <v>13</v>
      </c>
      <c r="Z89" s="715"/>
      <c r="AA89" s="716"/>
      <c r="AB89" s="446" t="s">
        <v>14</v>
      </c>
      <c r="AC89" s="446"/>
      <c r="AD89" s="446"/>
      <c r="AE89" s="349"/>
      <c r="AF89" s="350"/>
      <c r="AG89" s="350"/>
      <c r="AH89" s="350"/>
      <c r="AI89" s="349"/>
      <c r="AJ89" s="350"/>
      <c r="AK89" s="350"/>
      <c r="AL89" s="350"/>
      <c r="AM89" s="349"/>
      <c r="AN89" s="350"/>
      <c r="AO89" s="350"/>
      <c r="AP89" s="350"/>
      <c r="AQ89" s="96"/>
      <c r="AR89" s="97"/>
      <c r="AS89" s="97"/>
      <c r="AT89" s="98"/>
      <c r="AU89" s="350"/>
      <c r="AV89" s="350"/>
      <c r="AW89" s="350"/>
      <c r="AX89" s="352"/>
      <c r="AY89" s="10"/>
      <c r="AZ89" s="10"/>
      <c r="BA89" s="10"/>
      <c r="BB89" s="10"/>
      <c r="BC89" s="10"/>
      <c r="BD89" s="10"/>
      <c r="BE89" s="10"/>
      <c r="BF89" s="10"/>
      <c r="BG89" s="10"/>
      <c r="BH89" s="10"/>
    </row>
    <row r="90" spans="1:60" ht="18.75" hidden="1" customHeight="1" x14ac:dyDescent="0.15">
      <c r="A90" s="505"/>
      <c r="B90" s="537" t="s">
        <v>262</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305</v>
      </c>
      <c r="AR90" s="154"/>
      <c r="AS90" s="154"/>
      <c r="AT90" s="155"/>
      <c r="AU90" s="358" t="s">
        <v>251</v>
      </c>
      <c r="AV90" s="358"/>
      <c r="AW90" s="358"/>
      <c r="AX90" s="359"/>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8"/>
      <c r="Z91" s="159"/>
      <c r="AA91" s="160"/>
      <c r="AB91" s="317"/>
      <c r="AC91" s="318"/>
      <c r="AD91" s="319"/>
      <c r="AE91" s="317"/>
      <c r="AF91" s="318"/>
      <c r="AG91" s="318"/>
      <c r="AH91" s="319"/>
      <c r="AI91" s="317"/>
      <c r="AJ91" s="318"/>
      <c r="AK91" s="318"/>
      <c r="AL91" s="319"/>
      <c r="AM91" s="361"/>
      <c r="AN91" s="361"/>
      <c r="AO91" s="361"/>
      <c r="AP91" s="317"/>
      <c r="AQ91" s="255"/>
      <c r="AR91" s="256"/>
      <c r="AS91" s="122" t="s">
        <v>306</v>
      </c>
      <c r="AT91" s="157"/>
      <c r="AU91" s="256"/>
      <c r="AV91" s="256"/>
      <c r="AW91" s="364" t="s">
        <v>295</v>
      </c>
      <c r="AX91" s="365"/>
      <c r="AY91" s="10"/>
      <c r="AZ91" s="10"/>
      <c r="BA91" s="10"/>
      <c r="BB91" s="10"/>
      <c r="BC91" s="10"/>
    </row>
    <row r="92" spans="1:60" ht="23.25" hidden="1" customHeight="1" x14ac:dyDescent="0.15">
      <c r="A92" s="505"/>
      <c r="B92" s="537"/>
      <c r="C92" s="537"/>
      <c r="D92" s="537"/>
      <c r="E92" s="537"/>
      <c r="F92" s="538"/>
      <c r="G92" s="215"/>
      <c r="H92" s="146"/>
      <c r="I92" s="146"/>
      <c r="J92" s="146"/>
      <c r="K92" s="146"/>
      <c r="L92" s="146"/>
      <c r="M92" s="146"/>
      <c r="N92" s="146"/>
      <c r="O92" s="216"/>
      <c r="P92" s="146"/>
      <c r="Q92" s="784"/>
      <c r="R92" s="784"/>
      <c r="S92" s="784"/>
      <c r="T92" s="784"/>
      <c r="U92" s="784"/>
      <c r="V92" s="784"/>
      <c r="W92" s="784"/>
      <c r="X92" s="785"/>
      <c r="Y92" s="740" t="s">
        <v>61</v>
      </c>
      <c r="Z92" s="741"/>
      <c r="AA92" s="742"/>
      <c r="AB92" s="536"/>
      <c r="AC92" s="536"/>
      <c r="AD92" s="536"/>
      <c r="AE92" s="349"/>
      <c r="AF92" s="350"/>
      <c r="AG92" s="350"/>
      <c r="AH92" s="350"/>
      <c r="AI92" s="349"/>
      <c r="AJ92" s="350"/>
      <c r="AK92" s="350"/>
      <c r="AL92" s="350"/>
      <c r="AM92" s="349"/>
      <c r="AN92" s="350"/>
      <c r="AO92" s="350"/>
      <c r="AP92" s="350"/>
      <c r="AQ92" s="96"/>
      <c r="AR92" s="97"/>
      <c r="AS92" s="97"/>
      <c r="AT92" s="98"/>
      <c r="AU92" s="350"/>
      <c r="AV92" s="350"/>
      <c r="AW92" s="350"/>
      <c r="AX92" s="352"/>
      <c r="AY92" s="10"/>
      <c r="AZ92" s="10"/>
      <c r="BA92" s="10"/>
      <c r="BB92" s="10"/>
      <c r="BC92" s="10"/>
      <c r="BD92" s="10"/>
      <c r="BE92" s="10"/>
      <c r="BF92" s="10"/>
      <c r="BG92" s="10"/>
      <c r="BH92" s="10"/>
    </row>
    <row r="93" spans="1:60" ht="23.25" hidden="1" customHeight="1" x14ac:dyDescent="0.15">
      <c r="A93" s="505"/>
      <c r="B93" s="537"/>
      <c r="C93" s="537"/>
      <c r="D93" s="537"/>
      <c r="E93" s="537"/>
      <c r="F93" s="538"/>
      <c r="G93" s="217"/>
      <c r="H93" s="218"/>
      <c r="I93" s="218"/>
      <c r="J93" s="218"/>
      <c r="K93" s="218"/>
      <c r="L93" s="218"/>
      <c r="M93" s="218"/>
      <c r="N93" s="218"/>
      <c r="O93" s="219"/>
      <c r="P93" s="786"/>
      <c r="Q93" s="786"/>
      <c r="R93" s="786"/>
      <c r="S93" s="786"/>
      <c r="T93" s="786"/>
      <c r="U93" s="786"/>
      <c r="V93" s="786"/>
      <c r="W93" s="786"/>
      <c r="X93" s="787"/>
      <c r="Y93" s="714" t="s">
        <v>53</v>
      </c>
      <c r="Z93" s="715"/>
      <c r="AA93" s="716"/>
      <c r="AB93" s="507"/>
      <c r="AC93" s="507"/>
      <c r="AD93" s="507"/>
      <c r="AE93" s="349"/>
      <c r="AF93" s="350"/>
      <c r="AG93" s="350"/>
      <c r="AH93" s="350"/>
      <c r="AI93" s="349"/>
      <c r="AJ93" s="350"/>
      <c r="AK93" s="350"/>
      <c r="AL93" s="350"/>
      <c r="AM93" s="349"/>
      <c r="AN93" s="350"/>
      <c r="AO93" s="350"/>
      <c r="AP93" s="350"/>
      <c r="AQ93" s="96"/>
      <c r="AR93" s="97"/>
      <c r="AS93" s="97"/>
      <c r="AT93" s="98"/>
      <c r="AU93" s="350"/>
      <c r="AV93" s="350"/>
      <c r="AW93" s="350"/>
      <c r="AX93" s="352"/>
    </row>
    <row r="94" spans="1:60" ht="23.25" hidden="1" customHeight="1" x14ac:dyDescent="0.15">
      <c r="A94" s="505"/>
      <c r="B94" s="539"/>
      <c r="C94" s="539"/>
      <c r="D94" s="539"/>
      <c r="E94" s="539"/>
      <c r="F94" s="540"/>
      <c r="G94" s="220"/>
      <c r="H94" s="149"/>
      <c r="I94" s="149"/>
      <c r="J94" s="149"/>
      <c r="K94" s="149"/>
      <c r="L94" s="149"/>
      <c r="M94" s="149"/>
      <c r="N94" s="149"/>
      <c r="O94" s="221"/>
      <c r="P94" s="289"/>
      <c r="Q94" s="289"/>
      <c r="R94" s="289"/>
      <c r="S94" s="289"/>
      <c r="T94" s="289"/>
      <c r="U94" s="289"/>
      <c r="V94" s="289"/>
      <c r="W94" s="289"/>
      <c r="X94" s="788"/>
      <c r="Y94" s="714" t="s">
        <v>13</v>
      </c>
      <c r="Z94" s="715"/>
      <c r="AA94" s="716"/>
      <c r="AB94" s="446" t="s">
        <v>14</v>
      </c>
      <c r="AC94" s="446"/>
      <c r="AD94" s="446"/>
      <c r="AE94" s="349"/>
      <c r="AF94" s="350"/>
      <c r="AG94" s="350"/>
      <c r="AH94" s="350"/>
      <c r="AI94" s="349"/>
      <c r="AJ94" s="350"/>
      <c r="AK94" s="350"/>
      <c r="AL94" s="350"/>
      <c r="AM94" s="349"/>
      <c r="AN94" s="350"/>
      <c r="AO94" s="350"/>
      <c r="AP94" s="350"/>
      <c r="AQ94" s="96"/>
      <c r="AR94" s="97"/>
      <c r="AS94" s="97"/>
      <c r="AT94" s="98"/>
      <c r="AU94" s="350"/>
      <c r="AV94" s="350"/>
      <c r="AW94" s="350"/>
      <c r="AX94" s="352"/>
      <c r="AY94" s="10"/>
      <c r="AZ94" s="10"/>
      <c r="BA94" s="10"/>
      <c r="BB94" s="10"/>
      <c r="BC94" s="10"/>
    </row>
    <row r="95" spans="1:60" ht="18.75" hidden="1" customHeight="1" x14ac:dyDescent="0.15">
      <c r="A95" s="505"/>
      <c r="B95" s="537" t="s">
        <v>262</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305</v>
      </c>
      <c r="AR95" s="154"/>
      <c r="AS95" s="154"/>
      <c r="AT95" s="155"/>
      <c r="AU95" s="358" t="s">
        <v>251</v>
      </c>
      <c r="AV95" s="358"/>
      <c r="AW95" s="358"/>
      <c r="AX95" s="359"/>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8"/>
      <c r="Z96" s="159"/>
      <c r="AA96" s="160"/>
      <c r="AB96" s="317"/>
      <c r="AC96" s="318"/>
      <c r="AD96" s="319"/>
      <c r="AE96" s="317"/>
      <c r="AF96" s="318"/>
      <c r="AG96" s="318"/>
      <c r="AH96" s="319"/>
      <c r="AI96" s="317"/>
      <c r="AJ96" s="318"/>
      <c r="AK96" s="318"/>
      <c r="AL96" s="319"/>
      <c r="AM96" s="361"/>
      <c r="AN96" s="361"/>
      <c r="AO96" s="361"/>
      <c r="AP96" s="317"/>
      <c r="AQ96" s="255"/>
      <c r="AR96" s="256"/>
      <c r="AS96" s="122" t="s">
        <v>306</v>
      </c>
      <c r="AT96" s="157"/>
      <c r="AU96" s="256"/>
      <c r="AV96" s="256"/>
      <c r="AW96" s="364" t="s">
        <v>295</v>
      </c>
      <c r="AX96" s="365"/>
    </row>
    <row r="97" spans="1:60" ht="23.25" hidden="1" customHeight="1" x14ac:dyDescent="0.15">
      <c r="A97" s="505"/>
      <c r="B97" s="537"/>
      <c r="C97" s="537"/>
      <c r="D97" s="537"/>
      <c r="E97" s="537"/>
      <c r="F97" s="538"/>
      <c r="G97" s="215"/>
      <c r="H97" s="146"/>
      <c r="I97" s="146"/>
      <c r="J97" s="146"/>
      <c r="K97" s="146"/>
      <c r="L97" s="146"/>
      <c r="M97" s="146"/>
      <c r="N97" s="146"/>
      <c r="O97" s="216"/>
      <c r="P97" s="146"/>
      <c r="Q97" s="784"/>
      <c r="R97" s="784"/>
      <c r="S97" s="784"/>
      <c r="T97" s="784"/>
      <c r="U97" s="784"/>
      <c r="V97" s="784"/>
      <c r="W97" s="784"/>
      <c r="X97" s="785"/>
      <c r="Y97" s="740" t="s">
        <v>61</v>
      </c>
      <c r="Z97" s="741"/>
      <c r="AA97" s="742"/>
      <c r="AB97" s="391"/>
      <c r="AC97" s="392"/>
      <c r="AD97" s="393"/>
      <c r="AE97" s="349"/>
      <c r="AF97" s="350"/>
      <c r="AG97" s="350"/>
      <c r="AH97" s="351"/>
      <c r="AI97" s="349"/>
      <c r="AJ97" s="350"/>
      <c r="AK97" s="350"/>
      <c r="AL97" s="351"/>
      <c r="AM97" s="349"/>
      <c r="AN97" s="350"/>
      <c r="AO97" s="350"/>
      <c r="AP97" s="350"/>
      <c r="AQ97" s="96"/>
      <c r="AR97" s="97"/>
      <c r="AS97" s="97"/>
      <c r="AT97" s="98"/>
      <c r="AU97" s="350"/>
      <c r="AV97" s="350"/>
      <c r="AW97" s="350"/>
      <c r="AX97" s="352"/>
      <c r="AY97" s="10"/>
      <c r="AZ97" s="10"/>
      <c r="BA97" s="10"/>
      <c r="BB97" s="10"/>
      <c r="BC97" s="10"/>
    </row>
    <row r="98" spans="1:60" ht="23.25" hidden="1" customHeight="1" x14ac:dyDescent="0.15">
      <c r="A98" s="505"/>
      <c r="B98" s="537"/>
      <c r="C98" s="537"/>
      <c r="D98" s="537"/>
      <c r="E98" s="537"/>
      <c r="F98" s="538"/>
      <c r="G98" s="217"/>
      <c r="H98" s="218"/>
      <c r="I98" s="218"/>
      <c r="J98" s="218"/>
      <c r="K98" s="218"/>
      <c r="L98" s="218"/>
      <c r="M98" s="218"/>
      <c r="N98" s="218"/>
      <c r="O98" s="219"/>
      <c r="P98" s="786"/>
      <c r="Q98" s="786"/>
      <c r="R98" s="786"/>
      <c r="S98" s="786"/>
      <c r="T98" s="786"/>
      <c r="U98" s="786"/>
      <c r="V98" s="786"/>
      <c r="W98" s="786"/>
      <c r="X98" s="787"/>
      <c r="Y98" s="714" t="s">
        <v>53</v>
      </c>
      <c r="Z98" s="715"/>
      <c r="AA98" s="716"/>
      <c r="AB98" s="285"/>
      <c r="AC98" s="286"/>
      <c r="AD98" s="287"/>
      <c r="AE98" s="349"/>
      <c r="AF98" s="350"/>
      <c r="AG98" s="350"/>
      <c r="AH98" s="351"/>
      <c r="AI98" s="349"/>
      <c r="AJ98" s="350"/>
      <c r="AK98" s="350"/>
      <c r="AL98" s="351"/>
      <c r="AM98" s="349"/>
      <c r="AN98" s="350"/>
      <c r="AO98" s="350"/>
      <c r="AP98" s="350"/>
      <c r="AQ98" s="96"/>
      <c r="AR98" s="97"/>
      <c r="AS98" s="97"/>
      <c r="AT98" s="98"/>
      <c r="AU98" s="350"/>
      <c r="AV98" s="350"/>
      <c r="AW98" s="350"/>
      <c r="AX98" s="352"/>
      <c r="AY98" s="10"/>
      <c r="AZ98" s="10"/>
      <c r="BA98" s="10"/>
      <c r="BB98" s="10"/>
      <c r="BC98" s="10"/>
      <c r="BD98" s="10"/>
      <c r="BE98" s="10"/>
      <c r="BF98" s="10"/>
      <c r="BG98" s="10"/>
      <c r="BH98" s="10"/>
    </row>
    <row r="99" spans="1:60" ht="23.25" hidden="1" customHeight="1" thickBot="1" x14ac:dyDescent="0.2">
      <c r="A99" s="506"/>
      <c r="B99" s="868"/>
      <c r="C99" s="868"/>
      <c r="D99" s="868"/>
      <c r="E99" s="868"/>
      <c r="F99" s="869"/>
      <c r="G99" s="789"/>
      <c r="H99" s="232"/>
      <c r="I99" s="232"/>
      <c r="J99" s="232"/>
      <c r="K99" s="232"/>
      <c r="L99" s="232"/>
      <c r="M99" s="232"/>
      <c r="N99" s="232"/>
      <c r="O99" s="790"/>
      <c r="P99" s="831"/>
      <c r="Q99" s="831"/>
      <c r="R99" s="831"/>
      <c r="S99" s="831"/>
      <c r="T99" s="831"/>
      <c r="U99" s="831"/>
      <c r="V99" s="831"/>
      <c r="W99" s="831"/>
      <c r="X99" s="832"/>
      <c r="Y99" s="465" t="s">
        <v>13</v>
      </c>
      <c r="Z99" s="466"/>
      <c r="AA99" s="467"/>
      <c r="AB99" s="447" t="s">
        <v>14</v>
      </c>
      <c r="AC99" s="448"/>
      <c r="AD99" s="449"/>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395</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0"/>
      <c r="Z100" s="451"/>
      <c r="AA100" s="452"/>
      <c r="AB100" s="845" t="s">
        <v>11</v>
      </c>
      <c r="AC100" s="845"/>
      <c r="AD100" s="845"/>
      <c r="AE100" s="811" t="s">
        <v>453</v>
      </c>
      <c r="AF100" s="812"/>
      <c r="AG100" s="812"/>
      <c r="AH100" s="813"/>
      <c r="AI100" s="811" t="s">
        <v>450</v>
      </c>
      <c r="AJ100" s="812"/>
      <c r="AK100" s="812"/>
      <c r="AL100" s="813"/>
      <c r="AM100" s="811" t="s">
        <v>446</v>
      </c>
      <c r="AN100" s="812"/>
      <c r="AO100" s="812"/>
      <c r="AP100" s="813"/>
      <c r="AQ100" s="916" t="s">
        <v>439</v>
      </c>
      <c r="AR100" s="917"/>
      <c r="AS100" s="917"/>
      <c r="AT100" s="918"/>
      <c r="AU100" s="916" t="s">
        <v>436</v>
      </c>
      <c r="AV100" s="917"/>
      <c r="AW100" s="917"/>
      <c r="AX100" s="919"/>
    </row>
    <row r="101" spans="1:60" ht="23.25" customHeight="1" x14ac:dyDescent="0.15">
      <c r="A101" s="476"/>
      <c r="B101" s="477"/>
      <c r="C101" s="477"/>
      <c r="D101" s="477"/>
      <c r="E101" s="477"/>
      <c r="F101" s="478"/>
      <c r="G101" s="146" t="s">
        <v>495</v>
      </c>
      <c r="H101" s="146"/>
      <c r="I101" s="146"/>
      <c r="J101" s="146"/>
      <c r="K101" s="146"/>
      <c r="L101" s="146"/>
      <c r="M101" s="146"/>
      <c r="N101" s="146"/>
      <c r="O101" s="146"/>
      <c r="P101" s="146"/>
      <c r="Q101" s="146"/>
      <c r="R101" s="146"/>
      <c r="S101" s="146"/>
      <c r="T101" s="146"/>
      <c r="U101" s="146"/>
      <c r="V101" s="146"/>
      <c r="W101" s="146"/>
      <c r="X101" s="216"/>
      <c r="Y101" s="798" t="s">
        <v>54</v>
      </c>
      <c r="Z101" s="700"/>
      <c r="AA101" s="701"/>
      <c r="AB101" s="536" t="s">
        <v>496</v>
      </c>
      <c r="AC101" s="536"/>
      <c r="AD101" s="536"/>
      <c r="AE101" s="349" t="s">
        <v>486</v>
      </c>
      <c r="AF101" s="350"/>
      <c r="AG101" s="350"/>
      <c r="AH101" s="351"/>
      <c r="AI101" s="349" t="s">
        <v>486</v>
      </c>
      <c r="AJ101" s="350"/>
      <c r="AK101" s="350"/>
      <c r="AL101" s="351"/>
      <c r="AM101" s="349" t="s">
        <v>486</v>
      </c>
      <c r="AN101" s="350"/>
      <c r="AO101" s="350"/>
      <c r="AP101" s="351"/>
      <c r="AQ101" s="349" t="s">
        <v>486</v>
      </c>
      <c r="AR101" s="350"/>
      <c r="AS101" s="350"/>
      <c r="AT101" s="351"/>
      <c r="AU101" s="349" t="s">
        <v>486</v>
      </c>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6" t="s">
        <v>496</v>
      </c>
      <c r="AC102" s="536"/>
      <c r="AD102" s="536"/>
      <c r="AE102" s="343" t="s">
        <v>486</v>
      </c>
      <c r="AF102" s="343"/>
      <c r="AG102" s="343"/>
      <c r="AH102" s="343"/>
      <c r="AI102" s="343" t="s">
        <v>486</v>
      </c>
      <c r="AJ102" s="343"/>
      <c r="AK102" s="343"/>
      <c r="AL102" s="343"/>
      <c r="AM102" s="343" t="s">
        <v>486</v>
      </c>
      <c r="AN102" s="343"/>
      <c r="AO102" s="343"/>
      <c r="AP102" s="343"/>
      <c r="AQ102" s="802" t="s">
        <v>486</v>
      </c>
      <c r="AR102" s="803"/>
      <c r="AS102" s="803"/>
      <c r="AT102" s="804"/>
      <c r="AU102" s="802">
        <v>2</v>
      </c>
      <c r="AV102" s="803"/>
      <c r="AW102" s="803"/>
      <c r="AX102" s="804"/>
    </row>
    <row r="103" spans="1:60" ht="31.5" hidden="1" customHeight="1" x14ac:dyDescent="0.15">
      <c r="A103" s="473" t="s">
        <v>395</v>
      </c>
      <c r="B103" s="474"/>
      <c r="C103" s="474"/>
      <c r="D103" s="474"/>
      <c r="E103" s="474"/>
      <c r="F103" s="475"/>
      <c r="G103" s="715" t="s">
        <v>59</v>
      </c>
      <c r="H103" s="715"/>
      <c r="I103" s="715"/>
      <c r="J103" s="715"/>
      <c r="K103" s="715"/>
      <c r="L103" s="715"/>
      <c r="M103" s="715"/>
      <c r="N103" s="715"/>
      <c r="O103" s="715"/>
      <c r="P103" s="715"/>
      <c r="Q103" s="715"/>
      <c r="R103" s="715"/>
      <c r="S103" s="715"/>
      <c r="T103" s="715"/>
      <c r="U103" s="715"/>
      <c r="V103" s="715"/>
      <c r="W103" s="715"/>
      <c r="X103" s="716"/>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802"/>
      <c r="AV105" s="803"/>
      <c r="AW105" s="803"/>
      <c r="AX105" s="804"/>
    </row>
    <row r="106" spans="1:60" ht="31.5" hidden="1" customHeight="1" x14ac:dyDescent="0.15">
      <c r="A106" s="473" t="s">
        <v>395</v>
      </c>
      <c r="B106" s="474"/>
      <c r="C106" s="474"/>
      <c r="D106" s="474"/>
      <c r="E106" s="474"/>
      <c r="F106" s="475"/>
      <c r="G106" s="715" t="s">
        <v>59</v>
      </c>
      <c r="H106" s="715"/>
      <c r="I106" s="715"/>
      <c r="J106" s="715"/>
      <c r="K106" s="715"/>
      <c r="L106" s="715"/>
      <c r="M106" s="715"/>
      <c r="N106" s="715"/>
      <c r="O106" s="715"/>
      <c r="P106" s="715"/>
      <c r="Q106" s="715"/>
      <c r="R106" s="715"/>
      <c r="S106" s="715"/>
      <c r="T106" s="715"/>
      <c r="U106" s="715"/>
      <c r="V106" s="715"/>
      <c r="W106" s="715"/>
      <c r="X106" s="716"/>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802"/>
      <c r="AV108" s="803"/>
      <c r="AW108" s="803"/>
      <c r="AX108" s="804"/>
    </row>
    <row r="109" spans="1:60" ht="31.5" hidden="1" customHeight="1" x14ac:dyDescent="0.15">
      <c r="A109" s="473" t="s">
        <v>395</v>
      </c>
      <c r="B109" s="474"/>
      <c r="C109" s="474"/>
      <c r="D109" s="474"/>
      <c r="E109" s="474"/>
      <c r="F109" s="475"/>
      <c r="G109" s="715" t="s">
        <v>59</v>
      </c>
      <c r="H109" s="715"/>
      <c r="I109" s="715"/>
      <c r="J109" s="715"/>
      <c r="K109" s="715"/>
      <c r="L109" s="715"/>
      <c r="M109" s="715"/>
      <c r="N109" s="715"/>
      <c r="O109" s="715"/>
      <c r="P109" s="715"/>
      <c r="Q109" s="715"/>
      <c r="R109" s="715"/>
      <c r="S109" s="715"/>
      <c r="T109" s="715"/>
      <c r="U109" s="715"/>
      <c r="V109" s="715"/>
      <c r="W109" s="715"/>
      <c r="X109" s="716"/>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802"/>
      <c r="AV111" s="803"/>
      <c r="AW111" s="803"/>
      <c r="AX111" s="804"/>
    </row>
    <row r="112" spans="1:60" ht="31.5" hidden="1" customHeight="1" x14ac:dyDescent="0.15">
      <c r="A112" s="473" t="s">
        <v>395</v>
      </c>
      <c r="B112" s="474"/>
      <c r="C112" s="474"/>
      <c r="D112" s="474"/>
      <c r="E112" s="474"/>
      <c r="F112" s="475"/>
      <c r="G112" s="715" t="s">
        <v>59</v>
      </c>
      <c r="H112" s="715"/>
      <c r="I112" s="715"/>
      <c r="J112" s="715"/>
      <c r="K112" s="715"/>
      <c r="L112" s="715"/>
      <c r="M112" s="715"/>
      <c r="N112" s="715"/>
      <c r="O112" s="715"/>
      <c r="P112" s="715"/>
      <c r="Q112" s="715"/>
      <c r="R112" s="715"/>
      <c r="S112" s="715"/>
      <c r="T112" s="715"/>
      <c r="U112" s="715"/>
      <c r="V112" s="715"/>
      <c r="W112" s="715"/>
      <c r="X112" s="716"/>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15">
      <c r="A116" s="277"/>
      <c r="B116" s="278"/>
      <c r="C116" s="278"/>
      <c r="D116" s="278"/>
      <c r="E116" s="278"/>
      <c r="F116" s="279"/>
      <c r="G116" s="336" t="s">
        <v>497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799" t="s">
        <v>498</v>
      </c>
      <c r="AC116" s="800"/>
      <c r="AD116" s="801"/>
      <c r="AE116" s="343" t="s">
        <v>486</v>
      </c>
      <c r="AF116" s="343"/>
      <c r="AG116" s="343"/>
      <c r="AH116" s="343"/>
      <c r="AI116" s="343" t="s">
        <v>486</v>
      </c>
      <c r="AJ116" s="343"/>
      <c r="AK116" s="343"/>
      <c r="AL116" s="343"/>
      <c r="AM116" s="343" t="s">
        <v>486</v>
      </c>
      <c r="AN116" s="343"/>
      <c r="AO116" s="343"/>
      <c r="AP116" s="343"/>
      <c r="AQ116" s="349" t="s">
        <v>486</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499</v>
      </c>
      <c r="AC117" s="327"/>
      <c r="AD117" s="328"/>
      <c r="AE117" s="291" t="s">
        <v>486</v>
      </c>
      <c r="AF117" s="291"/>
      <c r="AG117" s="291"/>
      <c r="AH117" s="291"/>
      <c r="AI117" s="291" t="s">
        <v>486</v>
      </c>
      <c r="AJ117" s="291"/>
      <c r="AK117" s="291"/>
      <c r="AL117" s="291"/>
      <c r="AM117" s="291" t="s">
        <v>486</v>
      </c>
      <c r="AN117" s="291"/>
      <c r="AO117" s="291"/>
      <c r="AP117" s="291"/>
      <c r="AQ117" s="291" t="s">
        <v>486</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15">
      <c r="A119" s="277"/>
      <c r="B119" s="278"/>
      <c r="C119" s="278"/>
      <c r="D119" s="278"/>
      <c r="E119" s="278"/>
      <c r="F119" s="279"/>
      <c r="G119" s="336" t="s">
        <v>402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15">
      <c r="A122" s="277"/>
      <c r="B122" s="278"/>
      <c r="C122" s="278"/>
      <c r="D122" s="278"/>
      <c r="E122" s="278"/>
      <c r="F122" s="279"/>
      <c r="G122" s="336" t="s">
        <v>403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15">
      <c r="A125" s="277"/>
      <c r="B125" s="278"/>
      <c r="C125" s="278"/>
      <c r="D125" s="278"/>
      <c r="E125" s="278"/>
      <c r="F125" s="279"/>
      <c r="G125" s="336" t="s">
        <v>403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15">
      <c r="A128" s="277"/>
      <c r="B128" s="278"/>
      <c r="C128" s="278"/>
      <c r="D128" s="278"/>
      <c r="E128" s="278"/>
      <c r="F128" s="279"/>
      <c r="G128" s="336" t="s">
        <v>403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81" t="s">
        <v>475</v>
      </c>
      <c r="B130" s="979"/>
      <c r="C130" s="978" t="s">
        <v>309</v>
      </c>
      <c r="D130" s="979"/>
      <c r="E130" s="293" t="s">
        <v>338</v>
      </c>
      <c r="F130" s="294"/>
      <c r="G130" s="295" t="s">
        <v>500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82"/>
      <c r="B131" s="237"/>
      <c r="C131" s="236"/>
      <c r="D131" s="237"/>
      <c r="E131" s="223" t="s">
        <v>337</v>
      </c>
      <c r="F131" s="224"/>
      <c r="G131" s="220" t="s">
        <v>501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82"/>
      <c r="B132" s="237"/>
      <c r="C132" s="236"/>
      <c r="D132" s="237"/>
      <c r="E132" s="234" t="s">
        <v>310</v>
      </c>
      <c r="F132" s="298"/>
      <c r="G132" s="267" t="s">
        <v>319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305</v>
      </c>
      <c r="AR132" s="253"/>
      <c r="AS132" s="253"/>
      <c r="AT132" s="254"/>
      <c r="AU132" s="264" t="s">
        <v>321</v>
      </c>
      <c r="AV132" s="264"/>
      <c r="AW132" s="264"/>
      <c r="AX132" s="265"/>
    </row>
    <row r="133" spans="1:50" ht="18.75" customHeight="1" x14ac:dyDescent="0.15">
      <c r="A133" s="982"/>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t="s">
        <v>486</v>
      </c>
      <c r="AR133" s="256"/>
      <c r="AS133" s="122" t="s">
        <v>306</v>
      </c>
      <c r="AT133" s="157"/>
      <c r="AU133" s="121" t="s">
        <v>486</v>
      </c>
      <c r="AV133" s="121"/>
      <c r="AW133" s="122" t="s">
        <v>295</v>
      </c>
      <c r="AX133" s="123"/>
    </row>
    <row r="134" spans="1:50" ht="39.75" customHeight="1" x14ac:dyDescent="0.15">
      <c r="A134" s="982"/>
      <c r="B134" s="237"/>
      <c r="C134" s="236"/>
      <c r="D134" s="237"/>
      <c r="E134" s="236"/>
      <c r="F134" s="299"/>
      <c r="G134" s="215" t="s">
        <v>486</v>
      </c>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66" t="s">
        <v>486</v>
      </c>
      <c r="AC134" s="206"/>
      <c r="AD134" s="206"/>
      <c r="AE134" s="251" t="s">
        <v>486</v>
      </c>
      <c r="AF134" s="97"/>
      <c r="AG134" s="97"/>
      <c r="AH134" s="97"/>
      <c r="AI134" s="251" t="s">
        <v>486</v>
      </c>
      <c r="AJ134" s="97"/>
      <c r="AK134" s="97"/>
      <c r="AL134" s="97"/>
      <c r="AM134" s="251" t="s">
        <v>486</v>
      </c>
      <c r="AN134" s="97"/>
      <c r="AO134" s="97"/>
      <c r="AP134" s="97"/>
      <c r="AQ134" s="251" t="s">
        <v>486</v>
      </c>
      <c r="AR134" s="97"/>
      <c r="AS134" s="97"/>
      <c r="AT134" s="97"/>
      <c r="AU134" s="251" t="s">
        <v>486</v>
      </c>
      <c r="AV134" s="97"/>
      <c r="AW134" s="97"/>
      <c r="AX134" s="207"/>
    </row>
    <row r="135" spans="1:50" ht="39.75" customHeight="1" x14ac:dyDescent="0.15">
      <c r="A135" s="982"/>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t="s">
        <v>486</v>
      </c>
      <c r="AC135" s="118"/>
      <c r="AD135" s="118"/>
      <c r="AE135" s="251" t="s">
        <v>486</v>
      </c>
      <c r="AF135" s="97"/>
      <c r="AG135" s="97"/>
      <c r="AH135" s="97"/>
      <c r="AI135" s="251" t="s">
        <v>486</v>
      </c>
      <c r="AJ135" s="97"/>
      <c r="AK135" s="97"/>
      <c r="AL135" s="97"/>
      <c r="AM135" s="251" t="s">
        <v>486</v>
      </c>
      <c r="AN135" s="97"/>
      <c r="AO135" s="97"/>
      <c r="AP135" s="97"/>
      <c r="AQ135" s="251" t="s">
        <v>486</v>
      </c>
      <c r="AR135" s="97"/>
      <c r="AS135" s="97"/>
      <c r="AT135" s="97"/>
      <c r="AU135" s="251" t="s">
        <v>486</v>
      </c>
      <c r="AV135" s="97"/>
      <c r="AW135" s="97"/>
      <c r="AX135" s="207"/>
    </row>
    <row r="136" spans="1:50" ht="18.75" hidden="1" customHeight="1" x14ac:dyDescent="0.15">
      <c r="A136" s="982"/>
      <c r="B136" s="237"/>
      <c r="C136" s="236"/>
      <c r="D136" s="237"/>
      <c r="E136" s="236"/>
      <c r="F136" s="299"/>
      <c r="G136" s="267" t="s">
        <v>319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305</v>
      </c>
      <c r="AR136" s="253"/>
      <c r="AS136" s="253"/>
      <c r="AT136" s="254"/>
      <c r="AU136" s="264" t="s">
        <v>321</v>
      </c>
      <c r="AV136" s="264"/>
      <c r="AW136" s="264"/>
      <c r="AX136" s="265"/>
    </row>
    <row r="137" spans="1:50" ht="18.75" hidden="1" customHeight="1" x14ac:dyDescent="0.15">
      <c r="A137" s="982"/>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306</v>
      </c>
      <c r="AT137" s="157"/>
      <c r="AU137" s="121"/>
      <c r="AV137" s="121"/>
      <c r="AW137" s="122" t="s">
        <v>295</v>
      </c>
      <c r="AX137" s="123"/>
    </row>
    <row r="138" spans="1:50" ht="39.75" hidden="1" customHeight="1" x14ac:dyDescent="0.15">
      <c r="A138" s="982"/>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x14ac:dyDescent="0.15">
      <c r="A139" s="982"/>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x14ac:dyDescent="0.15">
      <c r="A140" s="982"/>
      <c r="B140" s="237"/>
      <c r="C140" s="236"/>
      <c r="D140" s="237"/>
      <c r="E140" s="236"/>
      <c r="F140" s="299"/>
      <c r="G140" s="267" t="s">
        <v>319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305</v>
      </c>
      <c r="AR140" s="253"/>
      <c r="AS140" s="253"/>
      <c r="AT140" s="254"/>
      <c r="AU140" s="264" t="s">
        <v>321</v>
      </c>
      <c r="AV140" s="264"/>
      <c r="AW140" s="264"/>
      <c r="AX140" s="265"/>
    </row>
    <row r="141" spans="1:50" ht="18.75" hidden="1" customHeight="1" x14ac:dyDescent="0.15">
      <c r="A141" s="982"/>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306</v>
      </c>
      <c r="AT141" s="157"/>
      <c r="AU141" s="121"/>
      <c r="AV141" s="121"/>
      <c r="AW141" s="122" t="s">
        <v>295</v>
      </c>
      <c r="AX141" s="123"/>
    </row>
    <row r="142" spans="1:50" ht="39.75" hidden="1" customHeight="1" x14ac:dyDescent="0.15">
      <c r="A142" s="982"/>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15">
      <c r="A143" s="982"/>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15">
      <c r="A144" s="982"/>
      <c r="B144" s="237"/>
      <c r="C144" s="236"/>
      <c r="D144" s="237"/>
      <c r="E144" s="236"/>
      <c r="F144" s="299"/>
      <c r="G144" s="267" t="s">
        <v>319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305</v>
      </c>
      <c r="AR144" s="253"/>
      <c r="AS144" s="253"/>
      <c r="AT144" s="254"/>
      <c r="AU144" s="264" t="s">
        <v>321</v>
      </c>
      <c r="AV144" s="264"/>
      <c r="AW144" s="264"/>
      <c r="AX144" s="265"/>
    </row>
    <row r="145" spans="1:50" ht="18.75" hidden="1" customHeight="1" x14ac:dyDescent="0.15">
      <c r="A145" s="982"/>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306</v>
      </c>
      <c r="AT145" s="157"/>
      <c r="AU145" s="121"/>
      <c r="AV145" s="121"/>
      <c r="AW145" s="122" t="s">
        <v>295</v>
      </c>
      <c r="AX145" s="123"/>
    </row>
    <row r="146" spans="1:50" ht="39.75" hidden="1" customHeight="1" x14ac:dyDescent="0.15">
      <c r="A146" s="982"/>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15">
      <c r="A147" s="982"/>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15">
      <c r="A148" s="982"/>
      <c r="B148" s="237"/>
      <c r="C148" s="236"/>
      <c r="D148" s="237"/>
      <c r="E148" s="236"/>
      <c r="F148" s="299"/>
      <c r="G148" s="267" t="s">
        <v>319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305</v>
      </c>
      <c r="AR148" s="253"/>
      <c r="AS148" s="253"/>
      <c r="AT148" s="254"/>
      <c r="AU148" s="264" t="s">
        <v>321</v>
      </c>
      <c r="AV148" s="264"/>
      <c r="AW148" s="264"/>
      <c r="AX148" s="265"/>
    </row>
    <row r="149" spans="1:50" ht="18.75" hidden="1" customHeight="1" x14ac:dyDescent="0.15">
      <c r="A149" s="982"/>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306</v>
      </c>
      <c r="AT149" s="157"/>
      <c r="AU149" s="121"/>
      <c r="AV149" s="121"/>
      <c r="AW149" s="122" t="s">
        <v>295</v>
      </c>
      <c r="AX149" s="123"/>
    </row>
    <row r="150" spans="1:50" ht="39.75" hidden="1" customHeight="1" x14ac:dyDescent="0.15">
      <c r="A150" s="982"/>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15">
      <c r="A151" s="982"/>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15">
      <c r="A152" s="982"/>
      <c r="B152" s="237"/>
      <c r="C152" s="236"/>
      <c r="D152" s="237"/>
      <c r="E152" s="236"/>
      <c r="F152" s="299"/>
      <c r="G152" s="257"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15">
      <c r="A153" s="982"/>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82"/>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11"/>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82"/>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12"/>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82"/>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12"/>
      <c r="AB156" s="242"/>
      <c r="AC156" s="243"/>
      <c r="AD156" s="243"/>
      <c r="AE156" s="262" t="s">
        <v>324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82"/>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12"/>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82"/>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3"/>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82"/>
      <c r="B159" s="237"/>
      <c r="C159" s="236"/>
      <c r="D159" s="237"/>
      <c r="E159" s="236"/>
      <c r="F159" s="299"/>
      <c r="G159" s="257"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58"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82"/>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82"/>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11"/>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82"/>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12"/>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82"/>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12"/>
      <c r="AB163" s="242"/>
      <c r="AC163" s="243"/>
      <c r="AD163" s="243"/>
      <c r="AE163" s="262" t="s">
        <v>324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82"/>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12"/>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82"/>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3"/>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82"/>
      <c r="B166" s="237"/>
      <c r="C166" s="236"/>
      <c r="D166" s="237"/>
      <c r="E166" s="236"/>
      <c r="F166" s="299"/>
      <c r="G166" s="257"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58"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82"/>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82"/>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11"/>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82"/>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12"/>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82"/>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12"/>
      <c r="AB170" s="242"/>
      <c r="AC170" s="243"/>
      <c r="AD170" s="243"/>
      <c r="AE170" s="262" t="s">
        <v>324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82"/>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12"/>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82"/>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3"/>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82"/>
      <c r="B173" s="237"/>
      <c r="C173" s="236"/>
      <c r="D173" s="237"/>
      <c r="E173" s="236"/>
      <c r="F173" s="299"/>
      <c r="G173" s="257"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58"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82"/>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82"/>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11"/>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82"/>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12"/>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82"/>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12"/>
      <c r="AB177" s="242"/>
      <c r="AC177" s="243"/>
      <c r="AD177" s="243"/>
      <c r="AE177" s="262" t="s">
        <v>324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82"/>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12"/>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82"/>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3"/>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82"/>
      <c r="B180" s="237"/>
      <c r="C180" s="236"/>
      <c r="D180" s="237"/>
      <c r="E180" s="236"/>
      <c r="F180" s="299"/>
      <c r="G180" s="257"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58"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82"/>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82"/>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11"/>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82"/>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12"/>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82"/>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12"/>
      <c r="AB184" s="242"/>
      <c r="AC184" s="243"/>
      <c r="AD184" s="243"/>
      <c r="AE184" s="248" t="s">
        <v>324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82"/>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12"/>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82"/>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3"/>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82"/>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82"/>
      <c r="B188" s="237"/>
      <c r="C188" s="236"/>
      <c r="D188" s="237"/>
      <c r="E188" s="145" t="s">
        <v>511</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82"/>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82"/>
      <c r="B190" s="237"/>
      <c r="C190" s="236"/>
      <c r="D190" s="237"/>
      <c r="E190" s="293" t="s">
        <v>338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82"/>
      <c r="B191" s="237"/>
      <c r="C191" s="236"/>
      <c r="D191" s="237"/>
      <c r="E191" s="223" t="s">
        <v>337</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82"/>
      <c r="B192" s="237"/>
      <c r="C192" s="236"/>
      <c r="D192" s="237"/>
      <c r="E192" s="234" t="s">
        <v>310</v>
      </c>
      <c r="F192" s="298"/>
      <c r="G192" s="267" t="s">
        <v>319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305</v>
      </c>
      <c r="AR192" s="253"/>
      <c r="AS192" s="253"/>
      <c r="AT192" s="254"/>
      <c r="AU192" s="264" t="s">
        <v>321</v>
      </c>
      <c r="AV192" s="264"/>
      <c r="AW192" s="264"/>
      <c r="AX192" s="265"/>
    </row>
    <row r="193" spans="1:50" ht="18.75" hidden="1" customHeight="1" x14ac:dyDescent="0.15">
      <c r="A193" s="982"/>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306</v>
      </c>
      <c r="AT193" s="157"/>
      <c r="AU193" s="121"/>
      <c r="AV193" s="121"/>
      <c r="AW193" s="122" t="s">
        <v>295</v>
      </c>
      <c r="AX193" s="123"/>
    </row>
    <row r="194" spans="1:50" ht="39.75" hidden="1" customHeight="1" x14ac:dyDescent="0.15">
      <c r="A194" s="982"/>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15">
      <c r="A195" s="982"/>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15">
      <c r="A196" s="982"/>
      <c r="B196" s="237"/>
      <c r="C196" s="236"/>
      <c r="D196" s="237"/>
      <c r="E196" s="236"/>
      <c r="F196" s="299"/>
      <c r="G196" s="267" t="s">
        <v>319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305</v>
      </c>
      <c r="AR196" s="253"/>
      <c r="AS196" s="253"/>
      <c r="AT196" s="254"/>
      <c r="AU196" s="264" t="s">
        <v>321</v>
      </c>
      <c r="AV196" s="264"/>
      <c r="AW196" s="264"/>
      <c r="AX196" s="265"/>
    </row>
    <row r="197" spans="1:50" ht="18.75" hidden="1" customHeight="1" x14ac:dyDescent="0.15">
      <c r="A197" s="982"/>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306</v>
      </c>
      <c r="AT197" s="157"/>
      <c r="AU197" s="121"/>
      <c r="AV197" s="121"/>
      <c r="AW197" s="122" t="s">
        <v>295</v>
      </c>
      <c r="AX197" s="123"/>
    </row>
    <row r="198" spans="1:50" ht="39.75" hidden="1" customHeight="1" x14ac:dyDescent="0.15">
      <c r="A198" s="982"/>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15">
      <c r="A199" s="982"/>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15">
      <c r="A200" s="982"/>
      <c r="B200" s="237"/>
      <c r="C200" s="236"/>
      <c r="D200" s="237"/>
      <c r="E200" s="236"/>
      <c r="F200" s="299"/>
      <c r="G200" s="267" t="s">
        <v>319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305</v>
      </c>
      <c r="AR200" s="253"/>
      <c r="AS200" s="253"/>
      <c r="AT200" s="254"/>
      <c r="AU200" s="264" t="s">
        <v>321</v>
      </c>
      <c r="AV200" s="264"/>
      <c r="AW200" s="264"/>
      <c r="AX200" s="265"/>
    </row>
    <row r="201" spans="1:50" ht="18.75" hidden="1" customHeight="1" x14ac:dyDescent="0.15">
      <c r="A201" s="982"/>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306</v>
      </c>
      <c r="AT201" s="157"/>
      <c r="AU201" s="121"/>
      <c r="AV201" s="121"/>
      <c r="AW201" s="122" t="s">
        <v>295</v>
      </c>
      <c r="AX201" s="123"/>
    </row>
    <row r="202" spans="1:50" ht="39.75" hidden="1" customHeight="1" x14ac:dyDescent="0.15">
      <c r="A202" s="982"/>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15">
      <c r="A203" s="982"/>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15">
      <c r="A204" s="982"/>
      <c r="B204" s="237"/>
      <c r="C204" s="236"/>
      <c r="D204" s="237"/>
      <c r="E204" s="236"/>
      <c r="F204" s="299"/>
      <c r="G204" s="267" t="s">
        <v>319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305</v>
      </c>
      <c r="AR204" s="253"/>
      <c r="AS204" s="253"/>
      <c r="AT204" s="254"/>
      <c r="AU204" s="264" t="s">
        <v>321</v>
      </c>
      <c r="AV204" s="264"/>
      <c r="AW204" s="264"/>
      <c r="AX204" s="265"/>
    </row>
    <row r="205" spans="1:50" ht="18.75" hidden="1" customHeight="1" x14ac:dyDescent="0.15">
      <c r="A205" s="982"/>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306</v>
      </c>
      <c r="AT205" s="157"/>
      <c r="AU205" s="121"/>
      <c r="AV205" s="121"/>
      <c r="AW205" s="122" t="s">
        <v>295</v>
      </c>
      <c r="AX205" s="123"/>
    </row>
    <row r="206" spans="1:50" ht="39.75" hidden="1" customHeight="1" x14ac:dyDescent="0.15">
      <c r="A206" s="982"/>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15">
      <c r="A207" s="982"/>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15">
      <c r="A208" s="982"/>
      <c r="B208" s="237"/>
      <c r="C208" s="236"/>
      <c r="D208" s="237"/>
      <c r="E208" s="236"/>
      <c r="F208" s="299"/>
      <c r="G208" s="267" t="s">
        <v>319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305</v>
      </c>
      <c r="AR208" s="253"/>
      <c r="AS208" s="253"/>
      <c r="AT208" s="254"/>
      <c r="AU208" s="264" t="s">
        <v>321</v>
      </c>
      <c r="AV208" s="264"/>
      <c r="AW208" s="264"/>
      <c r="AX208" s="265"/>
    </row>
    <row r="209" spans="1:50" ht="18.75" hidden="1" customHeight="1" x14ac:dyDescent="0.15">
      <c r="A209" s="982"/>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306</v>
      </c>
      <c r="AT209" s="157"/>
      <c r="AU209" s="121"/>
      <c r="AV209" s="121"/>
      <c r="AW209" s="122" t="s">
        <v>295</v>
      </c>
      <c r="AX209" s="123"/>
    </row>
    <row r="210" spans="1:50" ht="39.75" hidden="1" customHeight="1" x14ac:dyDescent="0.15">
      <c r="A210" s="982"/>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15">
      <c r="A211" s="982"/>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15">
      <c r="A212" s="982"/>
      <c r="B212" s="237"/>
      <c r="C212" s="236"/>
      <c r="D212" s="237"/>
      <c r="E212" s="236"/>
      <c r="F212" s="299"/>
      <c r="G212" s="257"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15">
      <c r="A213" s="982"/>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82"/>
      <c r="B214" s="237"/>
      <c r="C214" s="236"/>
      <c r="D214" s="237"/>
      <c r="E214" s="236"/>
      <c r="F214" s="299"/>
      <c r="G214" s="215"/>
      <c r="H214" s="146"/>
      <c r="I214" s="146"/>
      <c r="J214" s="146"/>
      <c r="K214" s="146"/>
      <c r="L214" s="146"/>
      <c r="M214" s="146"/>
      <c r="N214" s="146"/>
      <c r="O214" s="146"/>
      <c r="P214" s="216"/>
      <c r="Q214" s="969"/>
      <c r="R214" s="970"/>
      <c r="S214" s="970"/>
      <c r="T214" s="970"/>
      <c r="U214" s="970"/>
      <c r="V214" s="970"/>
      <c r="W214" s="970"/>
      <c r="X214" s="970"/>
      <c r="Y214" s="970"/>
      <c r="Z214" s="970"/>
      <c r="AA214" s="971"/>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82"/>
      <c r="B215" s="237"/>
      <c r="C215" s="236"/>
      <c r="D215" s="237"/>
      <c r="E215" s="236"/>
      <c r="F215" s="299"/>
      <c r="G215" s="217"/>
      <c r="H215" s="218"/>
      <c r="I215" s="218"/>
      <c r="J215" s="218"/>
      <c r="K215" s="218"/>
      <c r="L215" s="218"/>
      <c r="M215" s="218"/>
      <c r="N215" s="218"/>
      <c r="O215" s="218"/>
      <c r="P215" s="219"/>
      <c r="Q215" s="972"/>
      <c r="R215" s="973"/>
      <c r="S215" s="973"/>
      <c r="T215" s="973"/>
      <c r="U215" s="973"/>
      <c r="V215" s="973"/>
      <c r="W215" s="973"/>
      <c r="X215" s="973"/>
      <c r="Y215" s="973"/>
      <c r="Z215" s="973"/>
      <c r="AA215" s="974"/>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82"/>
      <c r="B216" s="237"/>
      <c r="C216" s="236"/>
      <c r="D216" s="237"/>
      <c r="E216" s="236"/>
      <c r="F216" s="299"/>
      <c r="G216" s="217"/>
      <c r="H216" s="218"/>
      <c r="I216" s="218"/>
      <c r="J216" s="218"/>
      <c r="K216" s="218"/>
      <c r="L216" s="218"/>
      <c r="M216" s="218"/>
      <c r="N216" s="218"/>
      <c r="O216" s="218"/>
      <c r="P216" s="219"/>
      <c r="Q216" s="972"/>
      <c r="R216" s="973"/>
      <c r="S216" s="973"/>
      <c r="T216" s="973"/>
      <c r="U216" s="973"/>
      <c r="V216" s="973"/>
      <c r="W216" s="973"/>
      <c r="X216" s="973"/>
      <c r="Y216" s="973"/>
      <c r="Z216" s="973"/>
      <c r="AA216" s="974"/>
      <c r="AB216" s="242"/>
      <c r="AC216" s="243"/>
      <c r="AD216" s="243"/>
      <c r="AE216" s="262" t="s">
        <v>324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82"/>
      <c r="B217" s="237"/>
      <c r="C217" s="236"/>
      <c r="D217" s="237"/>
      <c r="E217" s="236"/>
      <c r="F217" s="299"/>
      <c r="G217" s="217"/>
      <c r="H217" s="218"/>
      <c r="I217" s="218"/>
      <c r="J217" s="218"/>
      <c r="K217" s="218"/>
      <c r="L217" s="218"/>
      <c r="M217" s="218"/>
      <c r="N217" s="218"/>
      <c r="O217" s="218"/>
      <c r="P217" s="219"/>
      <c r="Q217" s="972"/>
      <c r="R217" s="973"/>
      <c r="S217" s="973"/>
      <c r="T217" s="973"/>
      <c r="U217" s="973"/>
      <c r="V217" s="973"/>
      <c r="W217" s="973"/>
      <c r="X217" s="973"/>
      <c r="Y217" s="973"/>
      <c r="Z217" s="973"/>
      <c r="AA217" s="974"/>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82"/>
      <c r="B218" s="237"/>
      <c r="C218" s="236"/>
      <c r="D218" s="237"/>
      <c r="E218" s="236"/>
      <c r="F218" s="299"/>
      <c r="G218" s="220"/>
      <c r="H218" s="149"/>
      <c r="I218" s="149"/>
      <c r="J218" s="149"/>
      <c r="K218" s="149"/>
      <c r="L218" s="149"/>
      <c r="M218" s="149"/>
      <c r="N218" s="149"/>
      <c r="O218" s="149"/>
      <c r="P218" s="221"/>
      <c r="Q218" s="975"/>
      <c r="R218" s="976"/>
      <c r="S218" s="976"/>
      <c r="T218" s="976"/>
      <c r="U218" s="976"/>
      <c r="V218" s="976"/>
      <c r="W218" s="976"/>
      <c r="X218" s="976"/>
      <c r="Y218" s="976"/>
      <c r="Z218" s="976"/>
      <c r="AA218" s="977"/>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82"/>
      <c r="B219" s="237"/>
      <c r="C219" s="236"/>
      <c r="D219" s="237"/>
      <c r="E219" s="236"/>
      <c r="F219" s="299"/>
      <c r="G219" s="257"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58"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82"/>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82"/>
      <c r="B221" s="237"/>
      <c r="C221" s="236"/>
      <c r="D221" s="237"/>
      <c r="E221" s="236"/>
      <c r="F221" s="299"/>
      <c r="G221" s="215"/>
      <c r="H221" s="146"/>
      <c r="I221" s="146"/>
      <c r="J221" s="146"/>
      <c r="K221" s="146"/>
      <c r="L221" s="146"/>
      <c r="M221" s="146"/>
      <c r="N221" s="146"/>
      <c r="O221" s="146"/>
      <c r="P221" s="216"/>
      <c r="Q221" s="969"/>
      <c r="R221" s="970"/>
      <c r="S221" s="970"/>
      <c r="T221" s="970"/>
      <c r="U221" s="970"/>
      <c r="V221" s="970"/>
      <c r="W221" s="970"/>
      <c r="X221" s="970"/>
      <c r="Y221" s="970"/>
      <c r="Z221" s="970"/>
      <c r="AA221" s="971"/>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82"/>
      <c r="B222" s="237"/>
      <c r="C222" s="236"/>
      <c r="D222" s="237"/>
      <c r="E222" s="236"/>
      <c r="F222" s="299"/>
      <c r="G222" s="217"/>
      <c r="H222" s="218"/>
      <c r="I222" s="218"/>
      <c r="J222" s="218"/>
      <c r="K222" s="218"/>
      <c r="L222" s="218"/>
      <c r="M222" s="218"/>
      <c r="N222" s="218"/>
      <c r="O222" s="218"/>
      <c r="P222" s="219"/>
      <c r="Q222" s="972"/>
      <c r="R222" s="973"/>
      <c r="S222" s="973"/>
      <c r="T222" s="973"/>
      <c r="U222" s="973"/>
      <c r="V222" s="973"/>
      <c r="W222" s="973"/>
      <c r="X222" s="973"/>
      <c r="Y222" s="973"/>
      <c r="Z222" s="973"/>
      <c r="AA222" s="974"/>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82"/>
      <c r="B223" s="237"/>
      <c r="C223" s="236"/>
      <c r="D223" s="237"/>
      <c r="E223" s="236"/>
      <c r="F223" s="299"/>
      <c r="G223" s="217"/>
      <c r="H223" s="218"/>
      <c r="I223" s="218"/>
      <c r="J223" s="218"/>
      <c r="K223" s="218"/>
      <c r="L223" s="218"/>
      <c r="M223" s="218"/>
      <c r="N223" s="218"/>
      <c r="O223" s="218"/>
      <c r="P223" s="219"/>
      <c r="Q223" s="972"/>
      <c r="R223" s="973"/>
      <c r="S223" s="973"/>
      <c r="T223" s="973"/>
      <c r="U223" s="973"/>
      <c r="V223" s="973"/>
      <c r="W223" s="973"/>
      <c r="X223" s="973"/>
      <c r="Y223" s="973"/>
      <c r="Z223" s="973"/>
      <c r="AA223" s="974"/>
      <c r="AB223" s="242"/>
      <c r="AC223" s="243"/>
      <c r="AD223" s="243"/>
      <c r="AE223" s="262" t="s">
        <v>324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82"/>
      <c r="B224" s="237"/>
      <c r="C224" s="236"/>
      <c r="D224" s="237"/>
      <c r="E224" s="236"/>
      <c r="F224" s="299"/>
      <c r="G224" s="217"/>
      <c r="H224" s="218"/>
      <c r="I224" s="218"/>
      <c r="J224" s="218"/>
      <c r="K224" s="218"/>
      <c r="L224" s="218"/>
      <c r="M224" s="218"/>
      <c r="N224" s="218"/>
      <c r="O224" s="218"/>
      <c r="P224" s="219"/>
      <c r="Q224" s="972"/>
      <c r="R224" s="973"/>
      <c r="S224" s="973"/>
      <c r="T224" s="973"/>
      <c r="U224" s="973"/>
      <c r="V224" s="973"/>
      <c r="W224" s="973"/>
      <c r="X224" s="973"/>
      <c r="Y224" s="973"/>
      <c r="Z224" s="973"/>
      <c r="AA224" s="974"/>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82"/>
      <c r="B225" s="237"/>
      <c r="C225" s="236"/>
      <c r="D225" s="237"/>
      <c r="E225" s="236"/>
      <c r="F225" s="299"/>
      <c r="G225" s="220"/>
      <c r="H225" s="149"/>
      <c r="I225" s="149"/>
      <c r="J225" s="149"/>
      <c r="K225" s="149"/>
      <c r="L225" s="149"/>
      <c r="M225" s="149"/>
      <c r="N225" s="149"/>
      <c r="O225" s="149"/>
      <c r="P225" s="221"/>
      <c r="Q225" s="975"/>
      <c r="R225" s="976"/>
      <c r="S225" s="976"/>
      <c r="T225" s="976"/>
      <c r="U225" s="976"/>
      <c r="V225" s="976"/>
      <c r="W225" s="976"/>
      <c r="X225" s="976"/>
      <c r="Y225" s="976"/>
      <c r="Z225" s="976"/>
      <c r="AA225" s="977"/>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82"/>
      <c r="B226" s="237"/>
      <c r="C226" s="236"/>
      <c r="D226" s="237"/>
      <c r="E226" s="236"/>
      <c r="F226" s="299"/>
      <c r="G226" s="257"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58"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82"/>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82"/>
      <c r="B228" s="237"/>
      <c r="C228" s="236"/>
      <c r="D228" s="237"/>
      <c r="E228" s="236"/>
      <c r="F228" s="299"/>
      <c r="G228" s="215"/>
      <c r="H228" s="146"/>
      <c r="I228" s="146"/>
      <c r="J228" s="146"/>
      <c r="K228" s="146"/>
      <c r="L228" s="146"/>
      <c r="M228" s="146"/>
      <c r="N228" s="146"/>
      <c r="O228" s="146"/>
      <c r="P228" s="216"/>
      <c r="Q228" s="969"/>
      <c r="R228" s="970"/>
      <c r="S228" s="970"/>
      <c r="T228" s="970"/>
      <c r="U228" s="970"/>
      <c r="V228" s="970"/>
      <c r="W228" s="970"/>
      <c r="X228" s="970"/>
      <c r="Y228" s="970"/>
      <c r="Z228" s="970"/>
      <c r="AA228" s="971"/>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82"/>
      <c r="B229" s="237"/>
      <c r="C229" s="236"/>
      <c r="D229" s="237"/>
      <c r="E229" s="236"/>
      <c r="F229" s="299"/>
      <c r="G229" s="217"/>
      <c r="H229" s="218"/>
      <c r="I229" s="218"/>
      <c r="J229" s="218"/>
      <c r="K229" s="218"/>
      <c r="L229" s="218"/>
      <c r="M229" s="218"/>
      <c r="N229" s="218"/>
      <c r="O229" s="218"/>
      <c r="P229" s="219"/>
      <c r="Q229" s="972"/>
      <c r="R229" s="973"/>
      <c r="S229" s="973"/>
      <c r="T229" s="973"/>
      <c r="U229" s="973"/>
      <c r="V229" s="973"/>
      <c r="W229" s="973"/>
      <c r="X229" s="973"/>
      <c r="Y229" s="973"/>
      <c r="Z229" s="973"/>
      <c r="AA229" s="974"/>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82"/>
      <c r="B230" s="237"/>
      <c r="C230" s="236"/>
      <c r="D230" s="237"/>
      <c r="E230" s="236"/>
      <c r="F230" s="299"/>
      <c r="G230" s="217"/>
      <c r="H230" s="218"/>
      <c r="I230" s="218"/>
      <c r="J230" s="218"/>
      <c r="K230" s="218"/>
      <c r="L230" s="218"/>
      <c r="M230" s="218"/>
      <c r="N230" s="218"/>
      <c r="O230" s="218"/>
      <c r="P230" s="219"/>
      <c r="Q230" s="972"/>
      <c r="R230" s="973"/>
      <c r="S230" s="973"/>
      <c r="T230" s="973"/>
      <c r="U230" s="973"/>
      <c r="V230" s="973"/>
      <c r="W230" s="973"/>
      <c r="X230" s="973"/>
      <c r="Y230" s="973"/>
      <c r="Z230" s="973"/>
      <c r="AA230" s="974"/>
      <c r="AB230" s="242"/>
      <c r="AC230" s="243"/>
      <c r="AD230" s="243"/>
      <c r="AE230" s="262" t="s">
        <v>324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82"/>
      <c r="B231" s="237"/>
      <c r="C231" s="236"/>
      <c r="D231" s="237"/>
      <c r="E231" s="236"/>
      <c r="F231" s="299"/>
      <c r="G231" s="217"/>
      <c r="H231" s="218"/>
      <c r="I231" s="218"/>
      <c r="J231" s="218"/>
      <c r="K231" s="218"/>
      <c r="L231" s="218"/>
      <c r="M231" s="218"/>
      <c r="N231" s="218"/>
      <c r="O231" s="218"/>
      <c r="P231" s="219"/>
      <c r="Q231" s="972"/>
      <c r="R231" s="973"/>
      <c r="S231" s="973"/>
      <c r="T231" s="973"/>
      <c r="U231" s="973"/>
      <c r="V231" s="973"/>
      <c r="W231" s="973"/>
      <c r="X231" s="973"/>
      <c r="Y231" s="973"/>
      <c r="Z231" s="973"/>
      <c r="AA231" s="974"/>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82"/>
      <c r="B232" s="237"/>
      <c r="C232" s="236"/>
      <c r="D232" s="237"/>
      <c r="E232" s="236"/>
      <c r="F232" s="299"/>
      <c r="G232" s="220"/>
      <c r="H232" s="149"/>
      <c r="I232" s="149"/>
      <c r="J232" s="149"/>
      <c r="K232" s="149"/>
      <c r="L232" s="149"/>
      <c r="M232" s="149"/>
      <c r="N232" s="149"/>
      <c r="O232" s="149"/>
      <c r="P232" s="221"/>
      <c r="Q232" s="975"/>
      <c r="R232" s="976"/>
      <c r="S232" s="976"/>
      <c r="T232" s="976"/>
      <c r="U232" s="976"/>
      <c r="V232" s="976"/>
      <c r="W232" s="976"/>
      <c r="X232" s="976"/>
      <c r="Y232" s="976"/>
      <c r="Z232" s="976"/>
      <c r="AA232" s="977"/>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82"/>
      <c r="B233" s="237"/>
      <c r="C233" s="236"/>
      <c r="D233" s="237"/>
      <c r="E233" s="236"/>
      <c r="F233" s="299"/>
      <c r="G233" s="257"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58"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82"/>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82"/>
      <c r="B235" s="237"/>
      <c r="C235" s="236"/>
      <c r="D235" s="237"/>
      <c r="E235" s="236"/>
      <c r="F235" s="299"/>
      <c r="G235" s="215"/>
      <c r="H235" s="146"/>
      <c r="I235" s="146"/>
      <c r="J235" s="146"/>
      <c r="K235" s="146"/>
      <c r="L235" s="146"/>
      <c r="M235" s="146"/>
      <c r="N235" s="146"/>
      <c r="O235" s="146"/>
      <c r="P235" s="216"/>
      <c r="Q235" s="969"/>
      <c r="R235" s="970"/>
      <c r="S235" s="970"/>
      <c r="T235" s="970"/>
      <c r="U235" s="970"/>
      <c r="V235" s="970"/>
      <c r="W235" s="970"/>
      <c r="X235" s="970"/>
      <c r="Y235" s="970"/>
      <c r="Z235" s="970"/>
      <c r="AA235" s="971"/>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82"/>
      <c r="B236" s="237"/>
      <c r="C236" s="236"/>
      <c r="D236" s="237"/>
      <c r="E236" s="236"/>
      <c r="F236" s="299"/>
      <c r="G236" s="217"/>
      <c r="H236" s="218"/>
      <c r="I236" s="218"/>
      <c r="J236" s="218"/>
      <c r="K236" s="218"/>
      <c r="L236" s="218"/>
      <c r="M236" s="218"/>
      <c r="N236" s="218"/>
      <c r="O236" s="218"/>
      <c r="P236" s="219"/>
      <c r="Q236" s="972"/>
      <c r="R236" s="973"/>
      <c r="S236" s="973"/>
      <c r="T236" s="973"/>
      <c r="U236" s="973"/>
      <c r="V236" s="973"/>
      <c r="W236" s="973"/>
      <c r="X236" s="973"/>
      <c r="Y236" s="973"/>
      <c r="Z236" s="973"/>
      <c r="AA236" s="974"/>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82"/>
      <c r="B237" s="237"/>
      <c r="C237" s="236"/>
      <c r="D237" s="237"/>
      <c r="E237" s="236"/>
      <c r="F237" s="299"/>
      <c r="G237" s="217"/>
      <c r="H237" s="218"/>
      <c r="I237" s="218"/>
      <c r="J237" s="218"/>
      <c r="K237" s="218"/>
      <c r="L237" s="218"/>
      <c r="M237" s="218"/>
      <c r="N237" s="218"/>
      <c r="O237" s="218"/>
      <c r="P237" s="219"/>
      <c r="Q237" s="972"/>
      <c r="R237" s="973"/>
      <c r="S237" s="973"/>
      <c r="T237" s="973"/>
      <c r="U237" s="973"/>
      <c r="V237" s="973"/>
      <c r="W237" s="973"/>
      <c r="X237" s="973"/>
      <c r="Y237" s="973"/>
      <c r="Z237" s="973"/>
      <c r="AA237" s="974"/>
      <c r="AB237" s="242"/>
      <c r="AC237" s="243"/>
      <c r="AD237" s="243"/>
      <c r="AE237" s="262" t="s">
        <v>324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82"/>
      <c r="B238" s="237"/>
      <c r="C238" s="236"/>
      <c r="D238" s="237"/>
      <c r="E238" s="236"/>
      <c r="F238" s="299"/>
      <c r="G238" s="217"/>
      <c r="H238" s="218"/>
      <c r="I238" s="218"/>
      <c r="J238" s="218"/>
      <c r="K238" s="218"/>
      <c r="L238" s="218"/>
      <c r="M238" s="218"/>
      <c r="N238" s="218"/>
      <c r="O238" s="218"/>
      <c r="P238" s="219"/>
      <c r="Q238" s="972"/>
      <c r="R238" s="973"/>
      <c r="S238" s="973"/>
      <c r="T238" s="973"/>
      <c r="U238" s="973"/>
      <c r="V238" s="973"/>
      <c r="W238" s="973"/>
      <c r="X238" s="973"/>
      <c r="Y238" s="973"/>
      <c r="Z238" s="973"/>
      <c r="AA238" s="974"/>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82"/>
      <c r="B239" s="237"/>
      <c r="C239" s="236"/>
      <c r="D239" s="237"/>
      <c r="E239" s="236"/>
      <c r="F239" s="299"/>
      <c r="G239" s="220"/>
      <c r="H239" s="149"/>
      <c r="I239" s="149"/>
      <c r="J239" s="149"/>
      <c r="K239" s="149"/>
      <c r="L239" s="149"/>
      <c r="M239" s="149"/>
      <c r="N239" s="149"/>
      <c r="O239" s="149"/>
      <c r="P239" s="221"/>
      <c r="Q239" s="975"/>
      <c r="R239" s="976"/>
      <c r="S239" s="976"/>
      <c r="T239" s="976"/>
      <c r="U239" s="976"/>
      <c r="V239" s="976"/>
      <c r="W239" s="976"/>
      <c r="X239" s="976"/>
      <c r="Y239" s="976"/>
      <c r="Z239" s="976"/>
      <c r="AA239" s="977"/>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82"/>
      <c r="B240" s="237"/>
      <c r="C240" s="236"/>
      <c r="D240" s="237"/>
      <c r="E240" s="236"/>
      <c r="F240" s="299"/>
      <c r="G240" s="257"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58"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82"/>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82"/>
      <c r="B242" s="237"/>
      <c r="C242" s="236"/>
      <c r="D242" s="237"/>
      <c r="E242" s="236"/>
      <c r="F242" s="299"/>
      <c r="G242" s="215"/>
      <c r="H242" s="146"/>
      <c r="I242" s="146"/>
      <c r="J242" s="146"/>
      <c r="K242" s="146"/>
      <c r="L242" s="146"/>
      <c r="M242" s="146"/>
      <c r="N242" s="146"/>
      <c r="O242" s="146"/>
      <c r="P242" s="216"/>
      <c r="Q242" s="969"/>
      <c r="R242" s="970"/>
      <c r="S242" s="970"/>
      <c r="T242" s="970"/>
      <c r="U242" s="970"/>
      <c r="V242" s="970"/>
      <c r="W242" s="970"/>
      <c r="X242" s="970"/>
      <c r="Y242" s="970"/>
      <c r="Z242" s="970"/>
      <c r="AA242" s="971"/>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82"/>
      <c r="B243" s="237"/>
      <c r="C243" s="236"/>
      <c r="D243" s="237"/>
      <c r="E243" s="236"/>
      <c r="F243" s="299"/>
      <c r="G243" s="217"/>
      <c r="H243" s="218"/>
      <c r="I243" s="218"/>
      <c r="J243" s="218"/>
      <c r="K243" s="218"/>
      <c r="L243" s="218"/>
      <c r="M243" s="218"/>
      <c r="N243" s="218"/>
      <c r="O243" s="218"/>
      <c r="P243" s="219"/>
      <c r="Q243" s="972"/>
      <c r="R243" s="973"/>
      <c r="S243" s="973"/>
      <c r="T243" s="973"/>
      <c r="U243" s="973"/>
      <c r="V243" s="973"/>
      <c r="W243" s="973"/>
      <c r="X243" s="973"/>
      <c r="Y243" s="973"/>
      <c r="Z243" s="973"/>
      <c r="AA243" s="974"/>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82"/>
      <c r="B244" s="237"/>
      <c r="C244" s="236"/>
      <c r="D244" s="237"/>
      <c r="E244" s="236"/>
      <c r="F244" s="299"/>
      <c r="G244" s="217"/>
      <c r="H244" s="218"/>
      <c r="I244" s="218"/>
      <c r="J244" s="218"/>
      <c r="K244" s="218"/>
      <c r="L244" s="218"/>
      <c r="M244" s="218"/>
      <c r="N244" s="218"/>
      <c r="O244" s="218"/>
      <c r="P244" s="219"/>
      <c r="Q244" s="972"/>
      <c r="R244" s="973"/>
      <c r="S244" s="973"/>
      <c r="T244" s="973"/>
      <c r="U244" s="973"/>
      <c r="V244" s="973"/>
      <c r="W244" s="973"/>
      <c r="X244" s="973"/>
      <c r="Y244" s="973"/>
      <c r="Z244" s="973"/>
      <c r="AA244" s="974"/>
      <c r="AB244" s="242"/>
      <c r="AC244" s="243"/>
      <c r="AD244" s="243"/>
      <c r="AE244" s="248" t="s">
        <v>324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82"/>
      <c r="B245" s="237"/>
      <c r="C245" s="236"/>
      <c r="D245" s="237"/>
      <c r="E245" s="236"/>
      <c r="F245" s="299"/>
      <c r="G245" s="217"/>
      <c r="H245" s="218"/>
      <c r="I245" s="218"/>
      <c r="J245" s="218"/>
      <c r="K245" s="218"/>
      <c r="L245" s="218"/>
      <c r="M245" s="218"/>
      <c r="N245" s="218"/>
      <c r="O245" s="218"/>
      <c r="P245" s="219"/>
      <c r="Q245" s="972"/>
      <c r="R245" s="973"/>
      <c r="S245" s="973"/>
      <c r="T245" s="973"/>
      <c r="U245" s="973"/>
      <c r="V245" s="973"/>
      <c r="W245" s="973"/>
      <c r="X245" s="973"/>
      <c r="Y245" s="973"/>
      <c r="Z245" s="973"/>
      <c r="AA245" s="974"/>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82"/>
      <c r="B246" s="237"/>
      <c r="C246" s="236"/>
      <c r="D246" s="237"/>
      <c r="E246" s="300"/>
      <c r="F246" s="301"/>
      <c r="G246" s="220"/>
      <c r="H246" s="149"/>
      <c r="I246" s="149"/>
      <c r="J246" s="149"/>
      <c r="K246" s="149"/>
      <c r="L246" s="149"/>
      <c r="M246" s="149"/>
      <c r="N246" s="149"/>
      <c r="O246" s="149"/>
      <c r="P246" s="221"/>
      <c r="Q246" s="975"/>
      <c r="R246" s="976"/>
      <c r="S246" s="976"/>
      <c r="T246" s="976"/>
      <c r="U246" s="976"/>
      <c r="V246" s="976"/>
      <c r="W246" s="976"/>
      <c r="X246" s="976"/>
      <c r="Y246" s="976"/>
      <c r="Z246" s="976"/>
      <c r="AA246" s="977"/>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82"/>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82"/>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82"/>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82"/>
      <c r="B250" s="237"/>
      <c r="C250" s="236"/>
      <c r="D250" s="237"/>
      <c r="E250" s="293" t="s">
        <v>338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82"/>
      <c r="B251" s="237"/>
      <c r="C251" s="236"/>
      <c r="D251" s="237"/>
      <c r="E251" s="223" t="s">
        <v>337</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82"/>
      <c r="B252" s="237"/>
      <c r="C252" s="236"/>
      <c r="D252" s="237"/>
      <c r="E252" s="234" t="s">
        <v>310</v>
      </c>
      <c r="F252" s="298"/>
      <c r="G252" s="267" t="s">
        <v>319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305</v>
      </c>
      <c r="AR252" s="253"/>
      <c r="AS252" s="253"/>
      <c r="AT252" s="254"/>
      <c r="AU252" s="264" t="s">
        <v>321</v>
      </c>
      <c r="AV252" s="264"/>
      <c r="AW252" s="264"/>
      <c r="AX252" s="265"/>
    </row>
    <row r="253" spans="1:50" ht="18.75" hidden="1" customHeight="1" x14ac:dyDescent="0.15">
      <c r="A253" s="982"/>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306</v>
      </c>
      <c r="AT253" s="157"/>
      <c r="AU253" s="121"/>
      <c r="AV253" s="121"/>
      <c r="AW253" s="122" t="s">
        <v>295</v>
      </c>
      <c r="AX253" s="123"/>
    </row>
    <row r="254" spans="1:50" ht="39.75" hidden="1" customHeight="1" x14ac:dyDescent="0.15">
      <c r="A254" s="982"/>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15">
      <c r="A255" s="982"/>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15">
      <c r="A256" s="982"/>
      <c r="B256" s="237"/>
      <c r="C256" s="236"/>
      <c r="D256" s="237"/>
      <c r="E256" s="236"/>
      <c r="F256" s="299"/>
      <c r="G256" s="267" t="s">
        <v>319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305</v>
      </c>
      <c r="AR256" s="253"/>
      <c r="AS256" s="253"/>
      <c r="AT256" s="254"/>
      <c r="AU256" s="264" t="s">
        <v>321</v>
      </c>
      <c r="AV256" s="264"/>
      <c r="AW256" s="264"/>
      <c r="AX256" s="265"/>
    </row>
    <row r="257" spans="1:50" ht="18.75" hidden="1" customHeight="1" x14ac:dyDescent="0.15">
      <c r="A257" s="982"/>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306</v>
      </c>
      <c r="AT257" s="157"/>
      <c r="AU257" s="121"/>
      <c r="AV257" s="121"/>
      <c r="AW257" s="122" t="s">
        <v>295</v>
      </c>
      <c r="AX257" s="123"/>
    </row>
    <row r="258" spans="1:50" ht="39.75" hidden="1" customHeight="1" x14ac:dyDescent="0.15">
      <c r="A258" s="982"/>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15">
      <c r="A259" s="982"/>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15">
      <c r="A260" s="982"/>
      <c r="B260" s="237"/>
      <c r="C260" s="236"/>
      <c r="D260" s="237"/>
      <c r="E260" s="236"/>
      <c r="F260" s="299"/>
      <c r="G260" s="267" t="s">
        <v>319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305</v>
      </c>
      <c r="AR260" s="253"/>
      <c r="AS260" s="253"/>
      <c r="AT260" s="254"/>
      <c r="AU260" s="264" t="s">
        <v>321</v>
      </c>
      <c r="AV260" s="264"/>
      <c r="AW260" s="264"/>
      <c r="AX260" s="265"/>
    </row>
    <row r="261" spans="1:50" ht="18.75" hidden="1" customHeight="1" x14ac:dyDescent="0.15">
      <c r="A261" s="982"/>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306</v>
      </c>
      <c r="AT261" s="157"/>
      <c r="AU261" s="121"/>
      <c r="AV261" s="121"/>
      <c r="AW261" s="122" t="s">
        <v>295</v>
      </c>
      <c r="AX261" s="123"/>
    </row>
    <row r="262" spans="1:50" ht="39.75" hidden="1" customHeight="1" x14ac:dyDescent="0.15">
      <c r="A262" s="982"/>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15">
      <c r="A263" s="982"/>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15">
      <c r="A264" s="982"/>
      <c r="B264" s="237"/>
      <c r="C264" s="236"/>
      <c r="D264" s="237"/>
      <c r="E264" s="236"/>
      <c r="F264" s="299"/>
      <c r="G264" s="257"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x14ac:dyDescent="0.15">
      <c r="A265" s="982"/>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306</v>
      </c>
      <c r="AT265" s="157"/>
      <c r="AU265" s="121"/>
      <c r="AV265" s="121"/>
      <c r="AW265" s="122" t="s">
        <v>295</v>
      </c>
      <c r="AX265" s="123"/>
    </row>
    <row r="266" spans="1:50" ht="39.75" hidden="1" customHeight="1" x14ac:dyDescent="0.15">
      <c r="A266" s="982"/>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15">
      <c r="A267" s="982"/>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15">
      <c r="A268" s="982"/>
      <c r="B268" s="237"/>
      <c r="C268" s="236"/>
      <c r="D268" s="237"/>
      <c r="E268" s="236"/>
      <c r="F268" s="299"/>
      <c r="G268" s="267" t="s">
        <v>319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305</v>
      </c>
      <c r="AR268" s="253"/>
      <c r="AS268" s="253"/>
      <c r="AT268" s="254"/>
      <c r="AU268" s="264" t="s">
        <v>321</v>
      </c>
      <c r="AV268" s="264"/>
      <c r="AW268" s="264"/>
      <c r="AX268" s="265"/>
    </row>
    <row r="269" spans="1:50" ht="18.75" hidden="1" customHeight="1" x14ac:dyDescent="0.15">
      <c r="A269" s="982"/>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306</v>
      </c>
      <c r="AT269" s="157"/>
      <c r="AU269" s="121"/>
      <c r="AV269" s="121"/>
      <c r="AW269" s="122" t="s">
        <v>295</v>
      </c>
      <c r="AX269" s="123"/>
    </row>
    <row r="270" spans="1:50" ht="39.75" hidden="1" customHeight="1" x14ac:dyDescent="0.15">
      <c r="A270" s="982"/>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15">
      <c r="A271" s="982"/>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15">
      <c r="A272" s="982"/>
      <c r="B272" s="237"/>
      <c r="C272" s="236"/>
      <c r="D272" s="237"/>
      <c r="E272" s="236"/>
      <c r="F272" s="299"/>
      <c r="G272" s="257"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15">
      <c r="A273" s="982"/>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82"/>
      <c r="B274" s="237"/>
      <c r="C274" s="236"/>
      <c r="D274" s="237"/>
      <c r="E274" s="236"/>
      <c r="F274" s="299"/>
      <c r="G274" s="215"/>
      <c r="H274" s="146"/>
      <c r="I274" s="146"/>
      <c r="J274" s="146"/>
      <c r="K274" s="146"/>
      <c r="L274" s="146"/>
      <c r="M274" s="146"/>
      <c r="N274" s="146"/>
      <c r="O274" s="146"/>
      <c r="P274" s="216"/>
      <c r="Q274" s="969"/>
      <c r="R274" s="970"/>
      <c r="S274" s="970"/>
      <c r="T274" s="970"/>
      <c r="U274" s="970"/>
      <c r="V274" s="970"/>
      <c r="W274" s="970"/>
      <c r="X274" s="970"/>
      <c r="Y274" s="970"/>
      <c r="Z274" s="970"/>
      <c r="AA274" s="971"/>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82"/>
      <c r="B275" s="237"/>
      <c r="C275" s="236"/>
      <c r="D275" s="237"/>
      <c r="E275" s="236"/>
      <c r="F275" s="299"/>
      <c r="G275" s="217"/>
      <c r="H275" s="218"/>
      <c r="I275" s="218"/>
      <c r="J275" s="218"/>
      <c r="K275" s="218"/>
      <c r="L275" s="218"/>
      <c r="M275" s="218"/>
      <c r="N275" s="218"/>
      <c r="O275" s="218"/>
      <c r="P275" s="219"/>
      <c r="Q275" s="972"/>
      <c r="R275" s="973"/>
      <c r="S275" s="973"/>
      <c r="T275" s="973"/>
      <c r="U275" s="973"/>
      <c r="V275" s="973"/>
      <c r="W275" s="973"/>
      <c r="X275" s="973"/>
      <c r="Y275" s="973"/>
      <c r="Z275" s="973"/>
      <c r="AA275" s="974"/>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82"/>
      <c r="B276" s="237"/>
      <c r="C276" s="236"/>
      <c r="D276" s="237"/>
      <c r="E276" s="236"/>
      <c r="F276" s="299"/>
      <c r="G276" s="217"/>
      <c r="H276" s="218"/>
      <c r="I276" s="218"/>
      <c r="J276" s="218"/>
      <c r="K276" s="218"/>
      <c r="L276" s="218"/>
      <c r="M276" s="218"/>
      <c r="N276" s="218"/>
      <c r="O276" s="218"/>
      <c r="P276" s="219"/>
      <c r="Q276" s="972"/>
      <c r="R276" s="973"/>
      <c r="S276" s="973"/>
      <c r="T276" s="973"/>
      <c r="U276" s="973"/>
      <c r="V276" s="973"/>
      <c r="W276" s="973"/>
      <c r="X276" s="973"/>
      <c r="Y276" s="973"/>
      <c r="Z276" s="973"/>
      <c r="AA276" s="974"/>
      <c r="AB276" s="242"/>
      <c r="AC276" s="243"/>
      <c r="AD276" s="243"/>
      <c r="AE276" s="262" t="s">
        <v>324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82"/>
      <c r="B277" s="237"/>
      <c r="C277" s="236"/>
      <c r="D277" s="237"/>
      <c r="E277" s="236"/>
      <c r="F277" s="299"/>
      <c r="G277" s="217"/>
      <c r="H277" s="218"/>
      <c r="I277" s="218"/>
      <c r="J277" s="218"/>
      <c r="K277" s="218"/>
      <c r="L277" s="218"/>
      <c r="M277" s="218"/>
      <c r="N277" s="218"/>
      <c r="O277" s="218"/>
      <c r="P277" s="219"/>
      <c r="Q277" s="972"/>
      <c r="R277" s="973"/>
      <c r="S277" s="973"/>
      <c r="T277" s="973"/>
      <c r="U277" s="973"/>
      <c r="V277" s="973"/>
      <c r="W277" s="973"/>
      <c r="X277" s="973"/>
      <c r="Y277" s="973"/>
      <c r="Z277" s="973"/>
      <c r="AA277" s="974"/>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82"/>
      <c r="B278" s="237"/>
      <c r="C278" s="236"/>
      <c r="D278" s="237"/>
      <c r="E278" s="236"/>
      <c r="F278" s="299"/>
      <c r="G278" s="220"/>
      <c r="H278" s="149"/>
      <c r="I278" s="149"/>
      <c r="J278" s="149"/>
      <c r="K278" s="149"/>
      <c r="L278" s="149"/>
      <c r="M278" s="149"/>
      <c r="N278" s="149"/>
      <c r="O278" s="149"/>
      <c r="P278" s="221"/>
      <c r="Q278" s="975"/>
      <c r="R278" s="976"/>
      <c r="S278" s="976"/>
      <c r="T278" s="976"/>
      <c r="U278" s="976"/>
      <c r="V278" s="976"/>
      <c r="W278" s="976"/>
      <c r="X278" s="976"/>
      <c r="Y278" s="976"/>
      <c r="Z278" s="976"/>
      <c r="AA278" s="977"/>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82"/>
      <c r="B279" s="237"/>
      <c r="C279" s="236"/>
      <c r="D279" s="237"/>
      <c r="E279" s="236"/>
      <c r="F279" s="299"/>
      <c r="G279" s="257"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58"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82"/>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82"/>
      <c r="B281" s="237"/>
      <c r="C281" s="236"/>
      <c r="D281" s="237"/>
      <c r="E281" s="236"/>
      <c r="F281" s="299"/>
      <c r="G281" s="215"/>
      <c r="H281" s="146"/>
      <c r="I281" s="146"/>
      <c r="J281" s="146"/>
      <c r="K281" s="146"/>
      <c r="L281" s="146"/>
      <c r="M281" s="146"/>
      <c r="N281" s="146"/>
      <c r="O281" s="146"/>
      <c r="P281" s="216"/>
      <c r="Q281" s="969"/>
      <c r="R281" s="970"/>
      <c r="S281" s="970"/>
      <c r="T281" s="970"/>
      <c r="U281" s="970"/>
      <c r="V281" s="970"/>
      <c r="W281" s="970"/>
      <c r="X281" s="970"/>
      <c r="Y281" s="970"/>
      <c r="Z281" s="970"/>
      <c r="AA281" s="971"/>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82"/>
      <c r="B282" s="237"/>
      <c r="C282" s="236"/>
      <c r="D282" s="237"/>
      <c r="E282" s="236"/>
      <c r="F282" s="299"/>
      <c r="G282" s="217"/>
      <c r="H282" s="218"/>
      <c r="I282" s="218"/>
      <c r="J282" s="218"/>
      <c r="K282" s="218"/>
      <c r="L282" s="218"/>
      <c r="M282" s="218"/>
      <c r="N282" s="218"/>
      <c r="O282" s="218"/>
      <c r="P282" s="219"/>
      <c r="Q282" s="972"/>
      <c r="R282" s="973"/>
      <c r="S282" s="973"/>
      <c r="T282" s="973"/>
      <c r="U282" s="973"/>
      <c r="V282" s="973"/>
      <c r="W282" s="973"/>
      <c r="X282" s="973"/>
      <c r="Y282" s="973"/>
      <c r="Z282" s="973"/>
      <c r="AA282" s="974"/>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82"/>
      <c r="B283" s="237"/>
      <c r="C283" s="236"/>
      <c r="D283" s="237"/>
      <c r="E283" s="236"/>
      <c r="F283" s="299"/>
      <c r="G283" s="217"/>
      <c r="H283" s="218"/>
      <c r="I283" s="218"/>
      <c r="J283" s="218"/>
      <c r="K283" s="218"/>
      <c r="L283" s="218"/>
      <c r="M283" s="218"/>
      <c r="N283" s="218"/>
      <c r="O283" s="218"/>
      <c r="P283" s="219"/>
      <c r="Q283" s="972"/>
      <c r="R283" s="973"/>
      <c r="S283" s="973"/>
      <c r="T283" s="973"/>
      <c r="U283" s="973"/>
      <c r="V283" s="973"/>
      <c r="W283" s="973"/>
      <c r="X283" s="973"/>
      <c r="Y283" s="973"/>
      <c r="Z283" s="973"/>
      <c r="AA283" s="974"/>
      <c r="AB283" s="242"/>
      <c r="AC283" s="243"/>
      <c r="AD283" s="243"/>
      <c r="AE283" s="262" t="s">
        <v>324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82"/>
      <c r="B284" s="237"/>
      <c r="C284" s="236"/>
      <c r="D284" s="237"/>
      <c r="E284" s="236"/>
      <c r="F284" s="299"/>
      <c r="G284" s="217"/>
      <c r="H284" s="218"/>
      <c r="I284" s="218"/>
      <c r="J284" s="218"/>
      <c r="K284" s="218"/>
      <c r="L284" s="218"/>
      <c r="M284" s="218"/>
      <c r="N284" s="218"/>
      <c r="O284" s="218"/>
      <c r="P284" s="219"/>
      <c r="Q284" s="972"/>
      <c r="R284" s="973"/>
      <c r="S284" s="973"/>
      <c r="T284" s="973"/>
      <c r="U284" s="973"/>
      <c r="V284" s="973"/>
      <c r="W284" s="973"/>
      <c r="X284" s="973"/>
      <c r="Y284" s="973"/>
      <c r="Z284" s="973"/>
      <c r="AA284" s="974"/>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82"/>
      <c r="B285" s="237"/>
      <c r="C285" s="236"/>
      <c r="D285" s="237"/>
      <c r="E285" s="236"/>
      <c r="F285" s="299"/>
      <c r="G285" s="220"/>
      <c r="H285" s="149"/>
      <c r="I285" s="149"/>
      <c r="J285" s="149"/>
      <c r="K285" s="149"/>
      <c r="L285" s="149"/>
      <c r="M285" s="149"/>
      <c r="N285" s="149"/>
      <c r="O285" s="149"/>
      <c r="P285" s="221"/>
      <c r="Q285" s="975"/>
      <c r="R285" s="976"/>
      <c r="S285" s="976"/>
      <c r="T285" s="976"/>
      <c r="U285" s="976"/>
      <c r="V285" s="976"/>
      <c r="W285" s="976"/>
      <c r="X285" s="976"/>
      <c r="Y285" s="976"/>
      <c r="Z285" s="976"/>
      <c r="AA285" s="977"/>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82"/>
      <c r="B286" s="237"/>
      <c r="C286" s="236"/>
      <c r="D286" s="237"/>
      <c r="E286" s="236"/>
      <c r="F286" s="299"/>
      <c r="G286" s="257"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58"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82"/>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82"/>
      <c r="B288" s="237"/>
      <c r="C288" s="236"/>
      <c r="D288" s="237"/>
      <c r="E288" s="236"/>
      <c r="F288" s="299"/>
      <c r="G288" s="215"/>
      <c r="H288" s="146"/>
      <c r="I288" s="146"/>
      <c r="J288" s="146"/>
      <c r="K288" s="146"/>
      <c r="L288" s="146"/>
      <c r="M288" s="146"/>
      <c r="N288" s="146"/>
      <c r="O288" s="146"/>
      <c r="P288" s="216"/>
      <c r="Q288" s="969"/>
      <c r="R288" s="970"/>
      <c r="S288" s="970"/>
      <c r="T288" s="970"/>
      <c r="U288" s="970"/>
      <c r="V288" s="970"/>
      <c r="W288" s="970"/>
      <c r="X288" s="970"/>
      <c r="Y288" s="970"/>
      <c r="Z288" s="970"/>
      <c r="AA288" s="971"/>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82"/>
      <c r="B289" s="237"/>
      <c r="C289" s="236"/>
      <c r="D289" s="237"/>
      <c r="E289" s="236"/>
      <c r="F289" s="299"/>
      <c r="G289" s="217"/>
      <c r="H289" s="218"/>
      <c r="I289" s="218"/>
      <c r="J289" s="218"/>
      <c r="K289" s="218"/>
      <c r="L289" s="218"/>
      <c r="M289" s="218"/>
      <c r="N289" s="218"/>
      <c r="O289" s="218"/>
      <c r="P289" s="219"/>
      <c r="Q289" s="972"/>
      <c r="R289" s="973"/>
      <c r="S289" s="973"/>
      <c r="T289" s="973"/>
      <c r="U289" s="973"/>
      <c r="V289" s="973"/>
      <c r="W289" s="973"/>
      <c r="X289" s="973"/>
      <c r="Y289" s="973"/>
      <c r="Z289" s="973"/>
      <c r="AA289" s="974"/>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82"/>
      <c r="B290" s="237"/>
      <c r="C290" s="236"/>
      <c r="D290" s="237"/>
      <c r="E290" s="236"/>
      <c r="F290" s="299"/>
      <c r="G290" s="217"/>
      <c r="H290" s="218"/>
      <c r="I290" s="218"/>
      <c r="J290" s="218"/>
      <c r="K290" s="218"/>
      <c r="L290" s="218"/>
      <c r="M290" s="218"/>
      <c r="N290" s="218"/>
      <c r="O290" s="218"/>
      <c r="P290" s="219"/>
      <c r="Q290" s="972"/>
      <c r="R290" s="973"/>
      <c r="S290" s="973"/>
      <c r="T290" s="973"/>
      <c r="U290" s="973"/>
      <c r="V290" s="973"/>
      <c r="W290" s="973"/>
      <c r="X290" s="973"/>
      <c r="Y290" s="973"/>
      <c r="Z290" s="973"/>
      <c r="AA290" s="974"/>
      <c r="AB290" s="242"/>
      <c r="AC290" s="243"/>
      <c r="AD290" s="243"/>
      <c r="AE290" s="262" t="s">
        <v>324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82"/>
      <c r="B291" s="237"/>
      <c r="C291" s="236"/>
      <c r="D291" s="237"/>
      <c r="E291" s="236"/>
      <c r="F291" s="299"/>
      <c r="G291" s="217"/>
      <c r="H291" s="218"/>
      <c r="I291" s="218"/>
      <c r="J291" s="218"/>
      <c r="K291" s="218"/>
      <c r="L291" s="218"/>
      <c r="M291" s="218"/>
      <c r="N291" s="218"/>
      <c r="O291" s="218"/>
      <c r="P291" s="219"/>
      <c r="Q291" s="972"/>
      <c r="R291" s="973"/>
      <c r="S291" s="973"/>
      <c r="T291" s="973"/>
      <c r="U291" s="973"/>
      <c r="V291" s="973"/>
      <c r="W291" s="973"/>
      <c r="X291" s="973"/>
      <c r="Y291" s="973"/>
      <c r="Z291" s="973"/>
      <c r="AA291" s="974"/>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82"/>
      <c r="B292" s="237"/>
      <c r="C292" s="236"/>
      <c r="D292" s="237"/>
      <c r="E292" s="236"/>
      <c r="F292" s="299"/>
      <c r="G292" s="220"/>
      <c r="H292" s="149"/>
      <c r="I292" s="149"/>
      <c r="J292" s="149"/>
      <c r="K292" s="149"/>
      <c r="L292" s="149"/>
      <c r="M292" s="149"/>
      <c r="N292" s="149"/>
      <c r="O292" s="149"/>
      <c r="P292" s="221"/>
      <c r="Q292" s="975"/>
      <c r="R292" s="976"/>
      <c r="S292" s="976"/>
      <c r="T292" s="976"/>
      <c r="U292" s="976"/>
      <c r="V292" s="976"/>
      <c r="W292" s="976"/>
      <c r="X292" s="976"/>
      <c r="Y292" s="976"/>
      <c r="Z292" s="976"/>
      <c r="AA292" s="977"/>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82"/>
      <c r="B293" s="237"/>
      <c r="C293" s="236"/>
      <c r="D293" s="237"/>
      <c r="E293" s="236"/>
      <c r="F293" s="299"/>
      <c r="G293" s="257"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58"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82"/>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82"/>
      <c r="B295" s="237"/>
      <c r="C295" s="236"/>
      <c r="D295" s="237"/>
      <c r="E295" s="236"/>
      <c r="F295" s="299"/>
      <c r="G295" s="215"/>
      <c r="H295" s="146"/>
      <c r="I295" s="146"/>
      <c r="J295" s="146"/>
      <c r="K295" s="146"/>
      <c r="L295" s="146"/>
      <c r="M295" s="146"/>
      <c r="N295" s="146"/>
      <c r="O295" s="146"/>
      <c r="P295" s="216"/>
      <c r="Q295" s="969"/>
      <c r="R295" s="970"/>
      <c r="S295" s="970"/>
      <c r="T295" s="970"/>
      <c r="U295" s="970"/>
      <c r="V295" s="970"/>
      <c r="W295" s="970"/>
      <c r="X295" s="970"/>
      <c r="Y295" s="970"/>
      <c r="Z295" s="970"/>
      <c r="AA295" s="971"/>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82"/>
      <c r="B296" s="237"/>
      <c r="C296" s="236"/>
      <c r="D296" s="237"/>
      <c r="E296" s="236"/>
      <c r="F296" s="299"/>
      <c r="G296" s="217"/>
      <c r="H296" s="218"/>
      <c r="I296" s="218"/>
      <c r="J296" s="218"/>
      <c r="K296" s="218"/>
      <c r="L296" s="218"/>
      <c r="M296" s="218"/>
      <c r="N296" s="218"/>
      <c r="O296" s="218"/>
      <c r="P296" s="219"/>
      <c r="Q296" s="972"/>
      <c r="R296" s="973"/>
      <c r="S296" s="973"/>
      <c r="T296" s="973"/>
      <c r="U296" s="973"/>
      <c r="V296" s="973"/>
      <c r="W296" s="973"/>
      <c r="X296" s="973"/>
      <c r="Y296" s="973"/>
      <c r="Z296" s="973"/>
      <c r="AA296" s="974"/>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82"/>
      <c r="B297" s="237"/>
      <c r="C297" s="236"/>
      <c r="D297" s="237"/>
      <c r="E297" s="236"/>
      <c r="F297" s="299"/>
      <c r="G297" s="217"/>
      <c r="H297" s="218"/>
      <c r="I297" s="218"/>
      <c r="J297" s="218"/>
      <c r="K297" s="218"/>
      <c r="L297" s="218"/>
      <c r="M297" s="218"/>
      <c r="N297" s="218"/>
      <c r="O297" s="218"/>
      <c r="P297" s="219"/>
      <c r="Q297" s="972"/>
      <c r="R297" s="973"/>
      <c r="S297" s="973"/>
      <c r="T297" s="973"/>
      <c r="U297" s="973"/>
      <c r="V297" s="973"/>
      <c r="W297" s="973"/>
      <c r="X297" s="973"/>
      <c r="Y297" s="973"/>
      <c r="Z297" s="973"/>
      <c r="AA297" s="974"/>
      <c r="AB297" s="242"/>
      <c r="AC297" s="243"/>
      <c r="AD297" s="243"/>
      <c r="AE297" s="262" t="s">
        <v>324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82"/>
      <c r="B298" s="237"/>
      <c r="C298" s="236"/>
      <c r="D298" s="237"/>
      <c r="E298" s="236"/>
      <c r="F298" s="299"/>
      <c r="G298" s="217"/>
      <c r="H298" s="218"/>
      <c r="I298" s="218"/>
      <c r="J298" s="218"/>
      <c r="K298" s="218"/>
      <c r="L298" s="218"/>
      <c r="M298" s="218"/>
      <c r="N298" s="218"/>
      <c r="O298" s="218"/>
      <c r="P298" s="219"/>
      <c r="Q298" s="972"/>
      <c r="R298" s="973"/>
      <c r="S298" s="973"/>
      <c r="T298" s="973"/>
      <c r="U298" s="973"/>
      <c r="V298" s="973"/>
      <c r="W298" s="973"/>
      <c r="X298" s="973"/>
      <c r="Y298" s="973"/>
      <c r="Z298" s="973"/>
      <c r="AA298" s="974"/>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82"/>
      <c r="B299" s="237"/>
      <c r="C299" s="236"/>
      <c r="D299" s="237"/>
      <c r="E299" s="236"/>
      <c r="F299" s="299"/>
      <c r="G299" s="220"/>
      <c r="H299" s="149"/>
      <c r="I299" s="149"/>
      <c r="J299" s="149"/>
      <c r="K299" s="149"/>
      <c r="L299" s="149"/>
      <c r="M299" s="149"/>
      <c r="N299" s="149"/>
      <c r="O299" s="149"/>
      <c r="P299" s="221"/>
      <c r="Q299" s="975"/>
      <c r="R299" s="976"/>
      <c r="S299" s="976"/>
      <c r="T299" s="976"/>
      <c r="U299" s="976"/>
      <c r="V299" s="976"/>
      <c r="W299" s="976"/>
      <c r="X299" s="976"/>
      <c r="Y299" s="976"/>
      <c r="Z299" s="976"/>
      <c r="AA299" s="977"/>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82"/>
      <c r="B300" s="237"/>
      <c r="C300" s="236"/>
      <c r="D300" s="237"/>
      <c r="E300" s="236"/>
      <c r="F300" s="299"/>
      <c r="G300" s="257"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58"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82"/>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82"/>
      <c r="B302" s="237"/>
      <c r="C302" s="236"/>
      <c r="D302" s="237"/>
      <c r="E302" s="236"/>
      <c r="F302" s="299"/>
      <c r="G302" s="215"/>
      <c r="H302" s="146"/>
      <c r="I302" s="146"/>
      <c r="J302" s="146"/>
      <c r="K302" s="146"/>
      <c r="L302" s="146"/>
      <c r="M302" s="146"/>
      <c r="N302" s="146"/>
      <c r="O302" s="146"/>
      <c r="P302" s="216"/>
      <c r="Q302" s="969"/>
      <c r="R302" s="970"/>
      <c r="S302" s="970"/>
      <c r="T302" s="970"/>
      <c r="U302" s="970"/>
      <c r="V302" s="970"/>
      <c r="W302" s="970"/>
      <c r="X302" s="970"/>
      <c r="Y302" s="970"/>
      <c r="Z302" s="970"/>
      <c r="AA302" s="971"/>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82"/>
      <c r="B303" s="237"/>
      <c r="C303" s="236"/>
      <c r="D303" s="237"/>
      <c r="E303" s="236"/>
      <c r="F303" s="299"/>
      <c r="G303" s="217"/>
      <c r="H303" s="218"/>
      <c r="I303" s="218"/>
      <c r="J303" s="218"/>
      <c r="K303" s="218"/>
      <c r="L303" s="218"/>
      <c r="M303" s="218"/>
      <c r="N303" s="218"/>
      <c r="O303" s="218"/>
      <c r="P303" s="219"/>
      <c r="Q303" s="972"/>
      <c r="R303" s="973"/>
      <c r="S303" s="973"/>
      <c r="T303" s="973"/>
      <c r="U303" s="973"/>
      <c r="V303" s="973"/>
      <c r="W303" s="973"/>
      <c r="X303" s="973"/>
      <c r="Y303" s="973"/>
      <c r="Z303" s="973"/>
      <c r="AA303" s="974"/>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82"/>
      <c r="B304" s="237"/>
      <c r="C304" s="236"/>
      <c r="D304" s="237"/>
      <c r="E304" s="236"/>
      <c r="F304" s="299"/>
      <c r="G304" s="217"/>
      <c r="H304" s="218"/>
      <c r="I304" s="218"/>
      <c r="J304" s="218"/>
      <c r="K304" s="218"/>
      <c r="L304" s="218"/>
      <c r="M304" s="218"/>
      <c r="N304" s="218"/>
      <c r="O304" s="218"/>
      <c r="P304" s="219"/>
      <c r="Q304" s="972"/>
      <c r="R304" s="973"/>
      <c r="S304" s="973"/>
      <c r="T304" s="973"/>
      <c r="U304" s="973"/>
      <c r="V304" s="973"/>
      <c r="W304" s="973"/>
      <c r="X304" s="973"/>
      <c r="Y304" s="973"/>
      <c r="Z304" s="973"/>
      <c r="AA304" s="974"/>
      <c r="AB304" s="242"/>
      <c r="AC304" s="243"/>
      <c r="AD304" s="243"/>
      <c r="AE304" s="248" t="s">
        <v>324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82"/>
      <c r="B305" s="237"/>
      <c r="C305" s="236"/>
      <c r="D305" s="237"/>
      <c r="E305" s="236"/>
      <c r="F305" s="299"/>
      <c r="G305" s="217"/>
      <c r="H305" s="218"/>
      <c r="I305" s="218"/>
      <c r="J305" s="218"/>
      <c r="K305" s="218"/>
      <c r="L305" s="218"/>
      <c r="M305" s="218"/>
      <c r="N305" s="218"/>
      <c r="O305" s="218"/>
      <c r="P305" s="219"/>
      <c r="Q305" s="972"/>
      <c r="R305" s="973"/>
      <c r="S305" s="973"/>
      <c r="T305" s="973"/>
      <c r="U305" s="973"/>
      <c r="V305" s="973"/>
      <c r="W305" s="973"/>
      <c r="X305" s="973"/>
      <c r="Y305" s="973"/>
      <c r="Z305" s="973"/>
      <c r="AA305" s="974"/>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82"/>
      <c r="B306" s="237"/>
      <c r="C306" s="236"/>
      <c r="D306" s="237"/>
      <c r="E306" s="300"/>
      <c r="F306" s="301"/>
      <c r="G306" s="220"/>
      <c r="H306" s="149"/>
      <c r="I306" s="149"/>
      <c r="J306" s="149"/>
      <c r="K306" s="149"/>
      <c r="L306" s="149"/>
      <c r="M306" s="149"/>
      <c r="N306" s="149"/>
      <c r="O306" s="149"/>
      <c r="P306" s="221"/>
      <c r="Q306" s="975"/>
      <c r="R306" s="976"/>
      <c r="S306" s="976"/>
      <c r="T306" s="976"/>
      <c r="U306" s="976"/>
      <c r="V306" s="976"/>
      <c r="W306" s="976"/>
      <c r="X306" s="976"/>
      <c r="Y306" s="976"/>
      <c r="Z306" s="976"/>
      <c r="AA306" s="977"/>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82"/>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82"/>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82"/>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82"/>
      <c r="B310" s="237"/>
      <c r="C310" s="236"/>
      <c r="D310" s="237"/>
      <c r="E310" s="293" t="s">
        <v>338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82"/>
      <c r="B311" s="237"/>
      <c r="C311" s="236"/>
      <c r="D311" s="237"/>
      <c r="E311" s="223" t="s">
        <v>337</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82"/>
      <c r="B312" s="237"/>
      <c r="C312" s="236"/>
      <c r="D312" s="237"/>
      <c r="E312" s="234" t="s">
        <v>310</v>
      </c>
      <c r="F312" s="298"/>
      <c r="G312" s="267" t="s">
        <v>319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305</v>
      </c>
      <c r="AR312" s="253"/>
      <c r="AS312" s="253"/>
      <c r="AT312" s="254"/>
      <c r="AU312" s="264" t="s">
        <v>321</v>
      </c>
      <c r="AV312" s="264"/>
      <c r="AW312" s="264"/>
      <c r="AX312" s="265"/>
    </row>
    <row r="313" spans="1:50" ht="18.75" hidden="1" customHeight="1" x14ac:dyDescent="0.15">
      <c r="A313" s="982"/>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306</v>
      </c>
      <c r="AT313" s="157"/>
      <c r="AU313" s="121"/>
      <c r="AV313" s="121"/>
      <c r="AW313" s="122" t="s">
        <v>295</v>
      </c>
      <c r="AX313" s="123"/>
    </row>
    <row r="314" spans="1:50" ht="39.75" hidden="1" customHeight="1" x14ac:dyDescent="0.15">
      <c r="A314" s="982"/>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15">
      <c r="A315" s="982"/>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15">
      <c r="A316" s="982"/>
      <c r="B316" s="237"/>
      <c r="C316" s="236"/>
      <c r="D316" s="237"/>
      <c r="E316" s="236"/>
      <c r="F316" s="299"/>
      <c r="G316" s="267" t="s">
        <v>319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305</v>
      </c>
      <c r="AR316" s="253"/>
      <c r="AS316" s="253"/>
      <c r="AT316" s="254"/>
      <c r="AU316" s="264" t="s">
        <v>321</v>
      </c>
      <c r="AV316" s="264"/>
      <c r="AW316" s="264"/>
      <c r="AX316" s="265"/>
    </row>
    <row r="317" spans="1:50" ht="18.75" hidden="1" customHeight="1" x14ac:dyDescent="0.15">
      <c r="A317" s="982"/>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306</v>
      </c>
      <c r="AT317" s="157"/>
      <c r="AU317" s="121"/>
      <c r="AV317" s="121"/>
      <c r="AW317" s="122" t="s">
        <v>295</v>
      </c>
      <c r="AX317" s="123"/>
    </row>
    <row r="318" spans="1:50" ht="39.75" hidden="1" customHeight="1" x14ac:dyDescent="0.15">
      <c r="A318" s="982"/>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15">
      <c r="A319" s="982"/>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15">
      <c r="A320" s="982"/>
      <c r="B320" s="237"/>
      <c r="C320" s="236"/>
      <c r="D320" s="237"/>
      <c r="E320" s="236"/>
      <c r="F320" s="299"/>
      <c r="G320" s="267" t="s">
        <v>319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305</v>
      </c>
      <c r="AR320" s="253"/>
      <c r="AS320" s="253"/>
      <c r="AT320" s="254"/>
      <c r="AU320" s="264" t="s">
        <v>321</v>
      </c>
      <c r="AV320" s="264"/>
      <c r="AW320" s="264"/>
      <c r="AX320" s="265"/>
    </row>
    <row r="321" spans="1:50" ht="18.75" hidden="1" customHeight="1" x14ac:dyDescent="0.15">
      <c r="A321" s="982"/>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306</v>
      </c>
      <c r="AT321" s="157"/>
      <c r="AU321" s="121"/>
      <c r="AV321" s="121"/>
      <c r="AW321" s="122" t="s">
        <v>295</v>
      </c>
      <c r="AX321" s="123"/>
    </row>
    <row r="322" spans="1:50" ht="39.75" hidden="1" customHeight="1" x14ac:dyDescent="0.15">
      <c r="A322" s="982"/>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15">
      <c r="A323" s="982"/>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15">
      <c r="A324" s="982"/>
      <c r="B324" s="237"/>
      <c r="C324" s="236"/>
      <c r="D324" s="237"/>
      <c r="E324" s="236"/>
      <c r="F324" s="299"/>
      <c r="G324" s="267" t="s">
        <v>319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305</v>
      </c>
      <c r="AR324" s="253"/>
      <c r="AS324" s="253"/>
      <c r="AT324" s="254"/>
      <c r="AU324" s="264" t="s">
        <v>321</v>
      </c>
      <c r="AV324" s="264"/>
      <c r="AW324" s="264"/>
      <c r="AX324" s="265"/>
    </row>
    <row r="325" spans="1:50" ht="18.75" hidden="1" customHeight="1" x14ac:dyDescent="0.15">
      <c r="A325" s="982"/>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306</v>
      </c>
      <c r="AT325" s="157"/>
      <c r="AU325" s="121"/>
      <c r="AV325" s="121"/>
      <c r="AW325" s="122" t="s">
        <v>295</v>
      </c>
      <c r="AX325" s="123"/>
    </row>
    <row r="326" spans="1:50" ht="39.75" hidden="1" customHeight="1" x14ac:dyDescent="0.15">
      <c r="A326" s="982"/>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15">
      <c r="A327" s="982"/>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15">
      <c r="A328" s="982"/>
      <c r="B328" s="237"/>
      <c r="C328" s="236"/>
      <c r="D328" s="237"/>
      <c r="E328" s="236"/>
      <c r="F328" s="299"/>
      <c r="G328" s="267" t="s">
        <v>319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305</v>
      </c>
      <c r="AR328" s="253"/>
      <c r="AS328" s="253"/>
      <c r="AT328" s="254"/>
      <c r="AU328" s="264" t="s">
        <v>321</v>
      </c>
      <c r="AV328" s="264"/>
      <c r="AW328" s="264"/>
      <c r="AX328" s="265"/>
    </row>
    <row r="329" spans="1:50" ht="18.75" hidden="1" customHeight="1" x14ac:dyDescent="0.15">
      <c r="A329" s="982"/>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306</v>
      </c>
      <c r="AT329" s="157"/>
      <c r="AU329" s="121"/>
      <c r="AV329" s="121"/>
      <c r="AW329" s="122" t="s">
        <v>295</v>
      </c>
      <c r="AX329" s="123"/>
    </row>
    <row r="330" spans="1:50" ht="39.75" hidden="1" customHeight="1" x14ac:dyDescent="0.15">
      <c r="A330" s="982"/>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15">
      <c r="A331" s="982"/>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15">
      <c r="A332" s="982"/>
      <c r="B332" s="237"/>
      <c r="C332" s="236"/>
      <c r="D332" s="237"/>
      <c r="E332" s="236"/>
      <c r="F332" s="299"/>
      <c r="G332" s="257"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15">
      <c r="A333" s="982"/>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82"/>
      <c r="B334" s="237"/>
      <c r="C334" s="236"/>
      <c r="D334" s="237"/>
      <c r="E334" s="236"/>
      <c r="F334" s="299"/>
      <c r="G334" s="215"/>
      <c r="H334" s="146"/>
      <c r="I334" s="146"/>
      <c r="J334" s="146"/>
      <c r="K334" s="146"/>
      <c r="L334" s="146"/>
      <c r="M334" s="146"/>
      <c r="N334" s="146"/>
      <c r="O334" s="146"/>
      <c r="P334" s="216"/>
      <c r="Q334" s="969"/>
      <c r="R334" s="970"/>
      <c r="S334" s="970"/>
      <c r="T334" s="970"/>
      <c r="U334" s="970"/>
      <c r="V334" s="970"/>
      <c r="W334" s="970"/>
      <c r="X334" s="970"/>
      <c r="Y334" s="970"/>
      <c r="Z334" s="970"/>
      <c r="AA334" s="971"/>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82"/>
      <c r="B335" s="237"/>
      <c r="C335" s="236"/>
      <c r="D335" s="237"/>
      <c r="E335" s="236"/>
      <c r="F335" s="299"/>
      <c r="G335" s="217"/>
      <c r="H335" s="218"/>
      <c r="I335" s="218"/>
      <c r="J335" s="218"/>
      <c r="K335" s="218"/>
      <c r="L335" s="218"/>
      <c r="M335" s="218"/>
      <c r="N335" s="218"/>
      <c r="O335" s="218"/>
      <c r="P335" s="219"/>
      <c r="Q335" s="972"/>
      <c r="R335" s="973"/>
      <c r="S335" s="973"/>
      <c r="T335" s="973"/>
      <c r="U335" s="973"/>
      <c r="V335" s="973"/>
      <c r="W335" s="973"/>
      <c r="X335" s="973"/>
      <c r="Y335" s="973"/>
      <c r="Z335" s="973"/>
      <c r="AA335" s="974"/>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82"/>
      <c r="B336" s="237"/>
      <c r="C336" s="236"/>
      <c r="D336" s="237"/>
      <c r="E336" s="236"/>
      <c r="F336" s="299"/>
      <c r="G336" s="217"/>
      <c r="H336" s="218"/>
      <c r="I336" s="218"/>
      <c r="J336" s="218"/>
      <c r="K336" s="218"/>
      <c r="L336" s="218"/>
      <c r="M336" s="218"/>
      <c r="N336" s="218"/>
      <c r="O336" s="218"/>
      <c r="P336" s="219"/>
      <c r="Q336" s="972"/>
      <c r="R336" s="973"/>
      <c r="S336" s="973"/>
      <c r="T336" s="973"/>
      <c r="U336" s="973"/>
      <c r="V336" s="973"/>
      <c r="W336" s="973"/>
      <c r="X336" s="973"/>
      <c r="Y336" s="973"/>
      <c r="Z336" s="973"/>
      <c r="AA336" s="974"/>
      <c r="AB336" s="242"/>
      <c r="AC336" s="243"/>
      <c r="AD336" s="243"/>
      <c r="AE336" s="262" t="s">
        <v>324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82"/>
      <c r="B337" s="237"/>
      <c r="C337" s="236"/>
      <c r="D337" s="237"/>
      <c r="E337" s="236"/>
      <c r="F337" s="299"/>
      <c r="G337" s="217"/>
      <c r="H337" s="218"/>
      <c r="I337" s="218"/>
      <c r="J337" s="218"/>
      <c r="K337" s="218"/>
      <c r="L337" s="218"/>
      <c r="M337" s="218"/>
      <c r="N337" s="218"/>
      <c r="O337" s="218"/>
      <c r="P337" s="219"/>
      <c r="Q337" s="972"/>
      <c r="R337" s="973"/>
      <c r="S337" s="973"/>
      <c r="T337" s="973"/>
      <c r="U337" s="973"/>
      <c r="V337" s="973"/>
      <c r="W337" s="973"/>
      <c r="X337" s="973"/>
      <c r="Y337" s="973"/>
      <c r="Z337" s="973"/>
      <c r="AA337" s="974"/>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82"/>
      <c r="B338" s="237"/>
      <c r="C338" s="236"/>
      <c r="D338" s="237"/>
      <c r="E338" s="236"/>
      <c r="F338" s="299"/>
      <c r="G338" s="220"/>
      <c r="H338" s="149"/>
      <c r="I338" s="149"/>
      <c r="J338" s="149"/>
      <c r="K338" s="149"/>
      <c r="L338" s="149"/>
      <c r="M338" s="149"/>
      <c r="N338" s="149"/>
      <c r="O338" s="149"/>
      <c r="P338" s="221"/>
      <c r="Q338" s="975"/>
      <c r="R338" s="976"/>
      <c r="S338" s="976"/>
      <c r="T338" s="976"/>
      <c r="U338" s="976"/>
      <c r="V338" s="976"/>
      <c r="W338" s="976"/>
      <c r="X338" s="976"/>
      <c r="Y338" s="976"/>
      <c r="Z338" s="976"/>
      <c r="AA338" s="977"/>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82"/>
      <c r="B339" s="237"/>
      <c r="C339" s="236"/>
      <c r="D339" s="237"/>
      <c r="E339" s="236"/>
      <c r="F339" s="299"/>
      <c r="G339" s="257"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58"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82"/>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82"/>
      <c r="B341" s="237"/>
      <c r="C341" s="236"/>
      <c r="D341" s="237"/>
      <c r="E341" s="236"/>
      <c r="F341" s="299"/>
      <c r="G341" s="215"/>
      <c r="H341" s="146"/>
      <c r="I341" s="146"/>
      <c r="J341" s="146"/>
      <c r="K341" s="146"/>
      <c r="L341" s="146"/>
      <c r="M341" s="146"/>
      <c r="N341" s="146"/>
      <c r="O341" s="146"/>
      <c r="P341" s="216"/>
      <c r="Q341" s="969"/>
      <c r="R341" s="970"/>
      <c r="S341" s="970"/>
      <c r="T341" s="970"/>
      <c r="U341" s="970"/>
      <c r="V341" s="970"/>
      <c r="W341" s="970"/>
      <c r="X341" s="970"/>
      <c r="Y341" s="970"/>
      <c r="Z341" s="970"/>
      <c r="AA341" s="971"/>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82"/>
      <c r="B342" s="237"/>
      <c r="C342" s="236"/>
      <c r="D342" s="237"/>
      <c r="E342" s="236"/>
      <c r="F342" s="299"/>
      <c r="G342" s="217"/>
      <c r="H342" s="218"/>
      <c r="I342" s="218"/>
      <c r="J342" s="218"/>
      <c r="K342" s="218"/>
      <c r="L342" s="218"/>
      <c r="M342" s="218"/>
      <c r="N342" s="218"/>
      <c r="O342" s="218"/>
      <c r="P342" s="219"/>
      <c r="Q342" s="972"/>
      <c r="R342" s="973"/>
      <c r="S342" s="973"/>
      <c r="T342" s="973"/>
      <c r="U342" s="973"/>
      <c r="V342" s="973"/>
      <c r="W342" s="973"/>
      <c r="X342" s="973"/>
      <c r="Y342" s="973"/>
      <c r="Z342" s="973"/>
      <c r="AA342" s="974"/>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82"/>
      <c r="B343" s="237"/>
      <c r="C343" s="236"/>
      <c r="D343" s="237"/>
      <c r="E343" s="236"/>
      <c r="F343" s="299"/>
      <c r="G343" s="217"/>
      <c r="H343" s="218"/>
      <c r="I343" s="218"/>
      <c r="J343" s="218"/>
      <c r="K343" s="218"/>
      <c r="L343" s="218"/>
      <c r="M343" s="218"/>
      <c r="N343" s="218"/>
      <c r="O343" s="218"/>
      <c r="P343" s="219"/>
      <c r="Q343" s="972"/>
      <c r="R343" s="973"/>
      <c r="S343" s="973"/>
      <c r="T343" s="973"/>
      <c r="U343" s="973"/>
      <c r="V343" s="973"/>
      <c r="W343" s="973"/>
      <c r="X343" s="973"/>
      <c r="Y343" s="973"/>
      <c r="Z343" s="973"/>
      <c r="AA343" s="974"/>
      <c r="AB343" s="242"/>
      <c r="AC343" s="243"/>
      <c r="AD343" s="243"/>
      <c r="AE343" s="262" t="s">
        <v>324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82"/>
      <c r="B344" s="237"/>
      <c r="C344" s="236"/>
      <c r="D344" s="237"/>
      <c r="E344" s="236"/>
      <c r="F344" s="299"/>
      <c r="G344" s="217"/>
      <c r="H344" s="218"/>
      <c r="I344" s="218"/>
      <c r="J344" s="218"/>
      <c r="K344" s="218"/>
      <c r="L344" s="218"/>
      <c r="M344" s="218"/>
      <c r="N344" s="218"/>
      <c r="O344" s="218"/>
      <c r="P344" s="219"/>
      <c r="Q344" s="972"/>
      <c r="R344" s="973"/>
      <c r="S344" s="973"/>
      <c r="T344" s="973"/>
      <c r="U344" s="973"/>
      <c r="V344" s="973"/>
      <c r="W344" s="973"/>
      <c r="X344" s="973"/>
      <c r="Y344" s="973"/>
      <c r="Z344" s="973"/>
      <c r="AA344" s="974"/>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82"/>
      <c r="B345" s="237"/>
      <c r="C345" s="236"/>
      <c r="D345" s="237"/>
      <c r="E345" s="236"/>
      <c r="F345" s="299"/>
      <c r="G345" s="220"/>
      <c r="H345" s="149"/>
      <c r="I345" s="149"/>
      <c r="J345" s="149"/>
      <c r="K345" s="149"/>
      <c r="L345" s="149"/>
      <c r="M345" s="149"/>
      <c r="N345" s="149"/>
      <c r="O345" s="149"/>
      <c r="P345" s="221"/>
      <c r="Q345" s="975"/>
      <c r="R345" s="976"/>
      <c r="S345" s="976"/>
      <c r="T345" s="976"/>
      <c r="U345" s="976"/>
      <c r="V345" s="976"/>
      <c r="W345" s="976"/>
      <c r="X345" s="976"/>
      <c r="Y345" s="976"/>
      <c r="Z345" s="976"/>
      <c r="AA345" s="977"/>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82"/>
      <c r="B346" s="237"/>
      <c r="C346" s="236"/>
      <c r="D346" s="237"/>
      <c r="E346" s="236"/>
      <c r="F346" s="299"/>
      <c r="G346" s="257"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58"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82"/>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82"/>
      <c r="B348" s="237"/>
      <c r="C348" s="236"/>
      <c r="D348" s="237"/>
      <c r="E348" s="236"/>
      <c r="F348" s="299"/>
      <c r="G348" s="215"/>
      <c r="H348" s="146"/>
      <c r="I348" s="146"/>
      <c r="J348" s="146"/>
      <c r="K348" s="146"/>
      <c r="L348" s="146"/>
      <c r="M348" s="146"/>
      <c r="N348" s="146"/>
      <c r="O348" s="146"/>
      <c r="P348" s="216"/>
      <c r="Q348" s="969"/>
      <c r="R348" s="970"/>
      <c r="S348" s="970"/>
      <c r="T348" s="970"/>
      <c r="U348" s="970"/>
      <c r="V348" s="970"/>
      <c r="W348" s="970"/>
      <c r="X348" s="970"/>
      <c r="Y348" s="970"/>
      <c r="Z348" s="970"/>
      <c r="AA348" s="971"/>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82"/>
      <c r="B349" s="237"/>
      <c r="C349" s="236"/>
      <c r="D349" s="237"/>
      <c r="E349" s="236"/>
      <c r="F349" s="299"/>
      <c r="G349" s="217"/>
      <c r="H349" s="218"/>
      <c r="I349" s="218"/>
      <c r="J349" s="218"/>
      <c r="K349" s="218"/>
      <c r="L349" s="218"/>
      <c r="M349" s="218"/>
      <c r="N349" s="218"/>
      <c r="O349" s="218"/>
      <c r="P349" s="219"/>
      <c r="Q349" s="972"/>
      <c r="R349" s="973"/>
      <c r="S349" s="973"/>
      <c r="T349" s="973"/>
      <c r="U349" s="973"/>
      <c r="V349" s="973"/>
      <c r="W349" s="973"/>
      <c r="X349" s="973"/>
      <c r="Y349" s="973"/>
      <c r="Z349" s="973"/>
      <c r="AA349" s="974"/>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82"/>
      <c r="B350" s="237"/>
      <c r="C350" s="236"/>
      <c r="D350" s="237"/>
      <c r="E350" s="236"/>
      <c r="F350" s="299"/>
      <c r="G350" s="217"/>
      <c r="H350" s="218"/>
      <c r="I350" s="218"/>
      <c r="J350" s="218"/>
      <c r="K350" s="218"/>
      <c r="L350" s="218"/>
      <c r="M350" s="218"/>
      <c r="N350" s="218"/>
      <c r="O350" s="218"/>
      <c r="P350" s="219"/>
      <c r="Q350" s="972"/>
      <c r="R350" s="973"/>
      <c r="S350" s="973"/>
      <c r="T350" s="973"/>
      <c r="U350" s="973"/>
      <c r="V350" s="973"/>
      <c r="W350" s="973"/>
      <c r="X350" s="973"/>
      <c r="Y350" s="973"/>
      <c r="Z350" s="973"/>
      <c r="AA350" s="974"/>
      <c r="AB350" s="242"/>
      <c r="AC350" s="243"/>
      <c r="AD350" s="243"/>
      <c r="AE350" s="262" t="s">
        <v>324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82"/>
      <c r="B351" s="237"/>
      <c r="C351" s="236"/>
      <c r="D351" s="237"/>
      <c r="E351" s="236"/>
      <c r="F351" s="299"/>
      <c r="G351" s="217"/>
      <c r="H351" s="218"/>
      <c r="I351" s="218"/>
      <c r="J351" s="218"/>
      <c r="K351" s="218"/>
      <c r="L351" s="218"/>
      <c r="M351" s="218"/>
      <c r="N351" s="218"/>
      <c r="O351" s="218"/>
      <c r="P351" s="219"/>
      <c r="Q351" s="972"/>
      <c r="R351" s="973"/>
      <c r="S351" s="973"/>
      <c r="T351" s="973"/>
      <c r="U351" s="973"/>
      <c r="V351" s="973"/>
      <c r="W351" s="973"/>
      <c r="X351" s="973"/>
      <c r="Y351" s="973"/>
      <c r="Z351" s="973"/>
      <c r="AA351" s="974"/>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82"/>
      <c r="B352" s="237"/>
      <c r="C352" s="236"/>
      <c r="D352" s="237"/>
      <c r="E352" s="236"/>
      <c r="F352" s="299"/>
      <c r="G352" s="220"/>
      <c r="H352" s="149"/>
      <c r="I352" s="149"/>
      <c r="J352" s="149"/>
      <c r="K352" s="149"/>
      <c r="L352" s="149"/>
      <c r="M352" s="149"/>
      <c r="N352" s="149"/>
      <c r="O352" s="149"/>
      <c r="P352" s="221"/>
      <c r="Q352" s="975"/>
      <c r="R352" s="976"/>
      <c r="S352" s="976"/>
      <c r="T352" s="976"/>
      <c r="U352" s="976"/>
      <c r="V352" s="976"/>
      <c r="W352" s="976"/>
      <c r="X352" s="976"/>
      <c r="Y352" s="976"/>
      <c r="Z352" s="976"/>
      <c r="AA352" s="977"/>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82"/>
      <c r="B353" s="237"/>
      <c r="C353" s="236"/>
      <c r="D353" s="237"/>
      <c r="E353" s="236"/>
      <c r="F353" s="299"/>
      <c r="G353" s="257"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58"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82"/>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82"/>
      <c r="B355" s="237"/>
      <c r="C355" s="236"/>
      <c r="D355" s="237"/>
      <c r="E355" s="236"/>
      <c r="F355" s="299"/>
      <c r="G355" s="215"/>
      <c r="H355" s="146"/>
      <c r="I355" s="146"/>
      <c r="J355" s="146"/>
      <c r="K355" s="146"/>
      <c r="L355" s="146"/>
      <c r="M355" s="146"/>
      <c r="N355" s="146"/>
      <c r="O355" s="146"/>
      <c r="P355" s="216"/>
      <c r="Q355" s="969"/>
      <c r="R355" s="970"/>
      <c r="S355" s="970"/>
      <c r="T355" s="970"/>
      <c r="U355" s="970"/>
      <c r="V355" s="970"/>
      <c r="W355" s="970"/>
      <c r="X355" s="970"/>
      <c r="Y355" s="970"/>
      <c r="Z355" s="970"/>
      <c r="AA355" s="971"/>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82"/>
      <c r="B356" s="237"/>
      <c r="C356" s="236"/>
      <c r="D356" s="237"/>
      <c r="E356" s="236"/>
      <c r="F356" s="299"/>
      <c r="G356" s="217"/>
      <c r="H356" s="218"/>
      <c r="I356" s="218"/>
      <c r="J356" s="218"/>
      <c r="K356" s="218"/>
      <c r="L356" s="218"/>
      <c r="M356" s="218"/>
      <c r="N356" s="218"/>
      <c r="O356" s="218"/>
      <c r="P356" s="219"/>
      <c r="Q356" s="972"/>
      <c r="R356" s="973"/>
      <c r="S356" s="973"/>
      <c r="T356" s="973"/>
      <c r="U356" s="973"/>
      <c r="V356" s="973"/>
      <c r="W356" s="973"/>
      <c r="X356" s="973"/>
      <c r="Y356" s="973"/>
      <c r="Z356" s="973"/>
      <c r="AA356" s="974"/>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82"/>
      <c r="B357" s="237"/>
      <c r="C357" s="236"/>
      <c r="D357" s="237"/>
      <c r="E357" s="236"/>
      <c r="F357" s="299"/>
      <c r="G357" s="217"/>
      <c r="H357" s="218"/>
      <c r="I357" s="218"/>
      <c r="J357" s="218"/>
      <c r="K357" s="218"/>
      <c r="L357" s="218"/>
      <c r="M357" s="218"/>
      <c r="N357" s="218"/>
      <c r="O357" s="218"/>
      <c r="P357" s="219"/>
      <c r="Q357" s="972"/>
      <c r="R357" s="973"/>
      <c r="S357" s="973"/>
      <c r="T357" s="973"/>
      <c r="U357" s="973"/>
      <c r="V357" s="973"/>
      <c r="W357" s="973"/>
      <c r="X357" s="973"/>
      <c r="Y357" s="973"/>
      <c r="Z357" s="973"/>
      <c r="AA357" s="974"/>
      <c r="AB357" s="242"/>
      <c r="AC357" s="243"/>
      <c r="AD357" s="243"/>
      <c r="AE357" s="262" t="s">
        <v>324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82"/>
      <c r="B358" s="237"/>
      <c r="C358" s="236"/>
      <c r="D358" s="237"/>
      <c r="E358" s="236"/>
      <c r="F358" s="299"/>
      <c r="G358" s="217"/>
      <c r="H358" s="218"/>
      <c r="I358" s="218"/>
      <c r="J358" s="218"/>
      <c r="K358" s="218"/>
      <c r="L358" s="218"/>
      <c r="M358" s="218"/>
      <c r="N358" s="218"/>
      <c r="O358" s="218"/>
      <c r="P358" s="219"/>
      <c r="Q358" s="972"/>
      <c r="R358" s="973"/>
      <c r="S358" s="973"/>
      <c r="T358" s="973"/>
      <c r="U358" s="973"/>
      <c r="V358" s="973"/>
      <c r="W358" s="973"/>
      <c r="X358" s="973"/>
      <c r="Y358" s="973"/>
      <c r="Z358" s="973"/>
      <c r="AA358" s="974"/>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82"/>
      <c r="B359" s="237"/>
      <c r="C359" s="236"/>
      <c r="D359" s="237"/>
      <c r="E359" s="236"/>
      <c r="F359" s="299"/>
      <c r="G359" s="220"/>
      <c r="H359" s="149"/>
      <c r="I359" s="149"/>
      <c r="J359" s="149"/>
      <c r="K359" s="149"/>
      <c r="L359" s="149"/>
      <c r="M359" s="149"/>
      <c r="N359" s="149"/>
      <c r="O359" s="149"/>
      <c r="P359" s="221"/>
      <c r="Q359" s="975"/>
      <c r="R359" s="976"/>
      <c r="S359" s="976"/>
      <c r="T359" s="976"/>
      <c r="U359" s="976"/>
      <c r="V359" s="976"/>
      <c r="W359" s="976"/>
      <c r="X359" s="976"/>
      <c r="Y359" s="976"/>
      <c r="Z359" s="976"/>
      <c r="AA359" s="977"/>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82"/>
      <c r="B360" s="237"/>
      <c r="C360" s="236"/>
      <c r="D360" s="237"/>
      <c r="E360" s="236"/>
      <c r="F360" s="299"/>
      <c r="G360" s="257"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58"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82"/>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82"/>
      <c r="B362" s="237"/>
      <c r="C362" s="236"/>
      <c r="D362" s="237"/>
      <c r="E362" s="236"/>
      <c r="F362" s="299"/>
      <c r="G362" s="215"/>
      <c r="H362" s="146"/>
      <c r="I362" s="146"/>
      <c r="J362" s="146"/>
      <c r="K362" s="146"/>
      <c r="L362" s="146"/>
      <c r="M362" s="146"/>
      <c r="N362" s="146"/>
      <c r="O362" s="146"/>
      <c r="P362" s="216"/>
      <c r="Q362" s="969"/>
      <c r="R362" s="970"/>
      <c r="S362" s="970"/>
      <c r="T362" s="970"/>
      <c r="U362" s="970"/>
      <c r="V362" s="970"/>
      <c r="W362" s="970"/>
      <c r="X362" s="970"/>
      <c r="Y362" s="970"/>
      <c r="Z362" s="970"/>
      <c r="AA362" s="971"/>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82"/>
      <c r="B363" s="237"/>
      <c r="C363" s="236"/>
      <c r="D363" s="237"/>
      <c r="E363" s="236"/>
      <c r="F363" s="299"/>
      <c r="G363" s="217"/>
      <c r="H363" s="218"/>
      <c r="I363" s="218"/>
      <c r="J363" s="218"/>
      <c r="K363" s="218"/>
      <c r="L363" s="218"/>
      <c r="M363" s="218"/>
      <c r="N363" s="218"/>
      <c r="O363" s="218"/>
      <c r="P363" s="219"/>
      <c r="Q363" s="972"/>
      <c r="R363" s="973"/>
      <c r="S363" s="973"/>
      <c r="T363" s="973"/>
      <c r="U363" s="973"/>
      <c r="V363" s="973"/>
      <c r="W363" s="973"/>
      <c r="X363" s="973"/>
      <c r="Y363" s="973"/>
      <c r="Z363" s="973"/>
      <c r="AA363" s="974"/>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82"/>
      <c r="B364" s="237"/>
      <c r="C364" s="236"/>
      <c r="D364" s="237"/>
      <c r="E364" s="236"/>
      <c r="F364" s="299"/>
      <c r="G364" s="217"/>
      <c r="H364" s="218"/>
      <c r="I364" s="218"/>
      <c r="J364" s="218"/>
      <c r="K364" s="218"/>
      <c r="L364" s="218"/>
      <c r="M364" s="218"/>
      <c r="N364" s="218"/>
      <c r="O364" s="218"/>
      <c r="P364" s="219"/>
      <c r="Q364" s="972"/>
      <c r="R364" s="973"/>
      <c r="S364" s="973"/>
      <c r="T364" s="973"/>
      <c r="U364" s="973"/>
      <c r="V364" s="973"/>
      <c r="W364" s="973"/>
      <c r="X364" s="973"/>
      <c r="Y364" s="973"/>
      <c r="Z364" s="973"/>
      <c r="AA364" s="974"/>
      <c r="AB364" s="242"/>
      <c r="AC364" s="243"/>
      <c r="AD364" s="243"/>
      <c r="AE364" s="248" t="s">
        <v>324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82"/>
      <c r="B365" s="237"/>
      <c r="C365" s="236"/>
      <c r="D365" s="237"/>
      <c r="E365" s="236"/>
      <c r="F365" s="299"/>
      <c r="G365" s="217"/>
      <c r="H365" s="218"/>
      <c r="I365" s="218"/>
      <c r="J365" s="218"/>
      <c r="K365" s="218"/>
      <c r="L365" s="218"/>
      <c r="M365" s="218"/>
      <c r="N365" s="218"/>
      <c r="O365" s="218"/>
      <c r="P365" s="219"/>
      <c r="Q365" s="972"/>
      <c r="R365" s="973"/>
      <c r="S365" s="973"/>
      <c r="T365" s="973"/>
      <c r="U365" s="973"/>
      <c r="V365" s="973"/>
      <c r="W365" s="973"/>
      <c r="X365" s="973"/>
      <c r="Y365" s="973"/>
      <c r="Z365" s="973"/>
      <c r="AA365" s="974"/>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82"/>
      <c r="B366" s="237"/>
      <c r="C366" s="236"/>
      <c r="D366" s="237"/>
      <c r="E366" s="300"/>
      <c r="F366" s="301"/>
      <c r="G366" s="220"/>
      <c r="H366" s="149"/>
      <c r="I366" s="149"/>
      <c r="J366" s="149"/>
      <c r="K366" s="149"/>
      <c r="L366" s="149"/>
      <c r="M366" s="149"/>
      <c r="N366" s="149"/>
      <c r="O366" s="149"/>
      <c r="P366" s="221"/>
      <c r="Q366" s="975"/>
      <c r="R366" s="976"/>
      <c r="S366" s="976"/>
      <c r="T366" s="976"/>
      <c r="U366" s="976"/>
      <c r="V366" s="976"/>
      <c r="W366" s="976"/>
      <c r="X366" s="976"/>
      <c r="Y366" s="976"/>
      <c r="Z366" s="976"/>
      <c r="AA366" s="977"/>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82"/>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82"/>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82"/>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82"/>
      <c r="B370" s="237"/>
      <c r="C370" s="236"/>
      <c r="D370" s="237"/>
      <c r="E370" s="293" t="s">
        <v>338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82"/>
      <c r="B371" s="237"/>
      <c r="C371" s="236"/>
      <c r="D371" s="237"/>
      <c r="E371" s="223" t="s">
        <v>337</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82"/>
      <c r="B372" s="237"/>
      <c r="C372" s="236"/>
      <c r="D372" s="237"/>
      <c r="E372" s="234" t="s">
        <v>310</v>
      </c>
      <c r="F372" s="298"/>
      <c r="G372" s="267" t="s">
        <v>319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305</v>
      </c>
      <c r="AR372" s="253"/>
      <c r="AS372" s="253"/>
      <c r="AT372" s="254"/>
      <c r="AU372" s="264" t="s">
        <v>321</v>
      </c>
      <c r="AV372" s="264"/>
      <c r="AW372" s="264"/>
      <c r="AX372" s="265"/>
    </row>
    <row r="373" spans="1:50" ht="18.75" hidden="1" customHeight="1" x14ac:dyDescent="0.15">
      <c r="A373" s="982"/>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306</v>
      </c>
      <c r="AT373" s="157"/>
      <c r="AU373" s="121"/>
      <c r="AV373" s="121"/>
      <c r="AW373" s="122" t="s">
        <v>295</v>
      </c>
      <c r="AX373" s="123"/>
    </row>
    <row r="374" spans="1:50" ht="39.75" hidden="1" customHeight="1" x14ac:dyDescent="0.15">
      <c r="A374" s="982"/>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15">
      <c r="A375" s="982"/>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15">
      <c r="A376" s="982"/>
      <c r="B376" s="237"/>
      <c r="C376" s="236"/>
      <c r="D376" s="237"/>
      <c r="E376" s="236"/>
      <c r="F376" s="299"/>
      <c r="G376" s="267" t="s">
        <v>319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305</v>
      </c>
      <c r="AR376" s="253"/>
      <c r="AS376" s="253"/>
      <c r="AT376" s="254"/>
      <c r="AU376" s="264" t="s">
        <v>321</v>
      </c>
      <c r="AV376" s="264"/>
      <c r="AW376" s="264"/>
      <c r="AX376" s="265"/>
    </row>
    <row r="377" spans="1:50" ht="18.75" hidden="1" customHeight="1" x14ac:dyDescent="0.15">
      <c r="A377" s="982"/>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306</v>
      </c>
      <c r="AT377" s="157"/>
      <c r="AU377" s="121"/>
      <c r="AV377" s="121"/>
      <c r="AW377" s="122" t="s">
        <v>295</v>
      </c>
      <c r="AX377" s="123"/>
    </row>
    <row r="378" spans="1:50" ht="39.75" hidden="1" customHeight="1" x14ac:dyDescent="0.15">
      <c r="A378" s="982"/>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15">
      <c r="A379" s="982"/>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15">
      <c r="A380" s="982"/>
      <c r="B380" s="237"/>
      <c r="C380" s="236"/>
      <c r="D380" s="237"/>
      <c r="E380" s="236"/>
      <c r="F380" s="299"/>
      <c r="G380" s="267" t="s">
        <v>319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305</v>
      </c>
      <c r="AR380" s="253"/>
      <c r="AS380" s="253"/>
      <c r="AT380" s="254"/>
      <c r="AU380" s="264" t="s">
        <v>321</v>
      </c>
      <c r="AV380" s="264"/>
      <c r="AW380" s="264"/>
      <c r="AX380" s="265"/>
    </row>
    <row r="381" spans="1:50" ht="18.75" hidden="1" customHeight="1" x14ac:dyDescent="0.15">
      <c r="A381" s="982"/>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306</v>
      </c>
      <c r="AT381" s="157"/>
      <c r="AU381" s="121"/>
      <c r="AV381" s="121"/>
      <c r="AW381" s="122" t="s">
        <v>295</v>
      </c>
      <c r="AX381" s="123"/>
    </row>
    <row r="382" spans="1:50" ht="39.75" hidden="1" customHeight="1" x14ac:dyDescent="0.15">
      <c r="A382" s="982"/>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15">
      <c r="A383" s="982"/>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15">
      <c r="A384" s="982"/>
      <c r="B384" s="237"/>
      <c r="C384" s="236"/>
      <c r="D384" s="237"/>
      <c r="E384" s="236"/>
      <c r="F384" s="299"/>
      <c r="G384" s="267" t="s">
        <v>319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305</v>
      </c>
      <c r="AR384" s="253"/>
      <c r="AS384" s="253"/>
      <c r="AT384" s="254"/>
      <c r="AU384" s="264" t="s">
        <v>321</v>
      </c>
      <c r="AV384" s="264"/>
      <c r="AW384" s="264"/>
      <c r="AX384" s="265"/>
    </row>
    <row r="385" spans="1:50" ht="18.75" hidden="1" customHeight="1" x14ac:dyDescent="0.15">
      <c r="A385" s="982"/>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306</v>
      </c>
      <c r="AT385" s="157"/>
      <c r="AU385" s="121"/>
      <c r="AV385" s="121"/>
      <c r="AW385" s="122" t="s">
        <v>295</v>
      </c>
      <c r="AX385" s="123"/>
    </row>
    <row r="386" spans="1:50" ht="39.75" hidden="1" customHeight="1" x14ac:dyDescent="0.15">
      <c r="A386" s="982"/>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15">
      <c r="A387" s="982"/>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15">
      <c r="A388" s="982"/>
      <c r="B388" s="237"/>
      <c r="C388" s="236"/>
      <c r="D388" s="237"/>
      <c r="E388" s="236"/>
      <c r="F388" s="299"/>
      <c r="G388" s="267" t="s">
        <v>319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305</v>
      </c>
      <c r="AR388" s="253"/>
      <c r="AS388" s="253"/>
      <c r="AT388" s="254"/>
      <c r="AU388" s="264" t="s">
        <v>321</v>
      </c>
      <c r="AV388" s="264"/>
      <c r="AW388" s="264"/>
      <c r="AX388" s="265"/>
    </row>
    <row r="389" spans="1:50" ht="18.75" hidden="1" customHeight="1" x14ac:dyDescent="0.15">
      <c r="A389" s="982"/>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306</v>
      </c>
      <c r="AT389" s="157"/>
      <c r="AU389" s="121"/>
      <c r="AV389" s="121"/>
      <c r="AW389" s="122" t="s">
        <v>295</v>
      </c>
      <c r="AX389" s="123"/>
    </row>
    <row r="390" spans="1:50" ht="39.75" hidden="1" customHeight="1" x14ac:dyDescent="0.15">
      <c r="A390" s="982"/>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15">
      <c r="A391" s="982"/>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15">
      <c r="A392" s="982"/>
      <c r="B392" s="237"/>
      <c r="C392" s="236"/>
      <c r="D392" s="237"/>
      <c r="E392" s="236"/>
      <c r="F392" s="299"/>
      <c r="G392" s="257"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15">
      <c r="A393" s="982"/>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82"/>
      <c r="B394" s="237"/>
      <c r="C394" s="236"/>
      <c r="D394" s="237"/>
      <c r="E394" s="236"/>
      <c r="F394" s="299"/>
      <c r="G394" s="215"/>
      <c r="H394" s="146"/>
      <c r="I394" s="146"/>
      <c r="J394" s="146"/>
      <c r="K394" s="146"/>
      <c r="L394" s="146"/>
      <c r="M394" s="146"/>
      <c r="N394" s="146"/>
      <c r="O394" s="146"/>
      <c r="P394" s="216"/>
      <c r="Q394" s="969"/>
      <c r="R394" s="970"/>
      <c r="S394" s="970"/>
      <c r="T394" s="970"/>
      <c r="U394" s="970"/>
      <c r="V394" s="970"/>
      <c r="W394" s="970"/>
      <c r="X394" s="970"/>
      <c r="Y394" s="970"/>
      <c r="Z394" s="970"/>
      <c r="AA394" s="971"/>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82"/>
      <c r="B395" s="237"/>
      <c r="C395" s="236"/>
      <c r="D395" s="237"/>
      <c r="E395" s="236"/>
      <c r="F395" s="299"/>
      <c r="G395" s="217"/>
      <c r="H395" s="218"/>
      <c r="I395" s="218"/>
      <c r="J395" s="218"/>
      <c r="K395" s="218"/>
      <c r="L395" s="218"/>
      <c r="M395" s="218"/>
      <c r="N395" s="218"/>
      <c r="O395" s="218"/>
      <c r="P395" s="219"/>
      <c r="Q395" s="972"/>
      <c r="R395" s="973"/>
      <c r="S395" s="973"/>
      <c r="T395" s="973"/>
      <c r="U395" s="973"/>
      <c r="V395" s="973"/>
      <c r="W395" s="973"/>
      <c r="X395" s="973"/>
      <c r="Y395" s="973"/>
      <c r="Z395" s="973"/>
      <c r="AA395" s="974"/>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82"/>
      <c r="B396" s="237"/>
      <c r="C396" s="236"/>
      <c r="D396" s="237"/>
      <c r="E396" s="236"/>
      <c r="F396" s="299"/>
      <c r="G396" s="217"/>
      <c r="H396" s="218"/>
      <c r="I396" s="218"/>
      <c r="J396" s="218"/>
      <c r="K396" s="218"/>
      <c r="L396" s="218"/>
      <c r="M396" s="218"/>
      <c r="N396" s="218"/>
      <c r="O396" s="218"/>
      <c r="P396" s="219"/>
      <c r="Q396" s="972"/>
      <c r="R396" s="973"/>
      <c r="S396" s="973"/>
      <c r="T396" s="973"/>
      <c r="U396" s="973"/>
      <c r="V396" s="973"/>
      <c r="W396" s="973"/>
      <c r="X396" s="973"/>
      <c r="Y396" s="973"/>
      <c r="Z396" s="973"/>
      <c r="AA396" s="974"/>
      <c r="AB396" s="242"/>
      <c r="AC396" s="243"/>
      <c r="AD396" s="243"/>
      <c r="AE396" s="262" t="s">
        <v>324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82"/>
      <c r="B397" s="237"/>
      <c r="C397" s="236"/>
      <c r="D397" s="237"/>
      <c r="E397" s="236"/>
      <c r="F397" s="299"/>
      <c r="G397" s="217"/>
      <c r="H397" s="218"/>
      <c r="I397" s="218"/>
      <c r="J397" s="218"/>
      <c r="K397" s="218"/>
      <c r="L397" s="218"/>
      <c r="M397" s="218"/>
      <c r="N397" s="218"/>
      <c r="O397" s="218"/>
      <c r="P397" s="219"/>
      <c r="Q397" s="972"/>
      <c r="R397" s="973"/>
      <c r="S397" s="973"/>
      <c r="T397" s="973"/>
      <c r="U397" s="973"/>
      <c r="V397" s="973"/>
      <c r="W397" s="973"/>
      <c r="X397" s="973"/>
      <c r="Y397" s="973"/>
      <c r="Z397" s="973"/>
      <c r="AA397" s="974"/>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82"/>
      <c r="B398" s="237"/>
      <c r="C398" s="236"/>
      <c r="D398" s="237"/>
      <c r="E398" s="236"/>
      <c r="F398" s="299"/>
      <c r="G398" s="220"/>
      <c r="H398" s="149"/>
      <c r="I398" s="149"/>
      <c r="J398" s="149"/>
      <c r="K398" s="149"/>
      <c r="L398" s="149"/>
      <c r="M398" s="149"/>
      <c r="N398" s="149"/>
      <c r="O398" s="149"/>
      <c r="P398" s="221"/>
      <c r="Q398" s="975"/>
      <c r="R398" s="976"/>
      <c r="S398" s="976"/>
      <c r="T398" s="976"/>
      <c r="U398" s="976"/>
      <c r="V398" s="976"/>
      <c r="W398" s="976"/>
      <c r="X398" s="976"/>
      <c r="Y398" s="976"/>
      <c r="Z398" s="976"/>
      <c r="AA398" s="977"/>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82"/>
      <c r="B399" s="237"/>
      <c r="C399" s="236"/>
      <c r="D399" s="237"/>
      <c r="E399" s="236"/>
      <c r="F399" s="299"/>
      <c r="G399" s="257"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58"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82"/>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82"/>
      <c r="B401" s="237"/>
      <c r="C401" s="236"/>
      <c r="D401" s="237"/>
      <c r="E401" s="236"/>
      <c r="F401" s="299"/>
      <c r="G401" s="215"/>
      <c r="H401" s="146"/>
      <c r="I401" s="146"/>
      <c r="J401" s="146"/>
      <c r="K401" s="146"/>
      <c r="L401" s="146"/>
      <c r="M401" s="146"/>
      <c r="N401" s="146"/>
      <c r="O401" s="146"/>
      <c r="P401" s="216"/>
      <c r="Q401" s="969"/>
      <c r="R401" s="970"/>
      <c r="S401" s="970"/>
      <c r="T401" s="970"/>
      <c r="U401" s="970"/>
      <c r="V401" s="970"/>
      <c r="W401" s="970"/>
      <c r="X401" s="970"/>
      <c r="Y401" s="970"/>
      <c r="Z401" s="970"/>
      <c r="AA401" s="971"/>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82"/>
      <c r="B402" s="237"/>
      <c r="C402" s="236"/>
      <c r="D402" s="237"/>
      <c r="E402" s="236"/>
      <c r="F402" s="299"/>
      <c r="G402" s="217"/>
      <c r="H402" s="218"/>
      <c r="I402" s="218"/>
      <c r="J402" s="218"/>
      <c r="K402" s="218"/>
      <c r="L402" s="218"/>
      <c r="M402" s="218"/>
      <c r="N402" s="218"/>
      <c r="O402" s="218"/>
      <c r="P402" s="219"/>
      <c r="Q402" s="972"/>
      <c r="R402" s="973"/>
      <c r="S402" s="973"/>
      <c r="T402" s="973"/>
      <c r="U402" s="973"/>
      <c r="V402" s="973"/>
      <c r="W402" s="973"/>
      <c r="X402" s="973"/>
      <c r="Y402" s="973"/>
      <c r="Z402" s="973"/>
      <c r="AA402" s="974"/>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82"/>
      <c r="B403" s="237"/>
      <c r="C403" s="236"/>
      <c r="D403" s="237"/>
      <c r="E403" s="236"/>
      <c r="F403" s="299"/>
      <c r="G403" s="217"/>
      <c r="H403" s="218"/>
      <c r="I403" s="218"/>
      <c r="J403" s="218"/>
      <c r="K403" s="218"/>
      <c r="L403" s="218"/>
      <c r="M403" s="218"/>
      <c r="N403" s="218"/>
      <c r="O403" s="218"/>
      <c r="P403" s="219"/>
      <c r="Q403" s="972"/>
      <c r="R403" s="973"/>
      <c r="S403" s="973"/>
      <c r="T403" s="973"/>
      <c r="U403" s="973"/>
      <c r="V403" s="973"/>
      <c r="W403" s="973"/>
      <c r="X403" s="973"/>
      <c r="Y403" s="973"/>
      <c r="Z403" s="973"/>
      <c r="AA403" s="974"/>
      <c r="AB403" s="242"/>
      <c r="AC403" s="243"/>
      <c r="AD403" s="243"/>
      <c r="AE403" s="262" t="s">
        <v>324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82"/>
      <c r="B404" s="237"/>
      <c r="C404" s="236"/>
      <c r="D404" s="237"/>
      <c r="E404" s="236"/>
      <c r="F404" s="299"/>
      <c r="G404" s="217"/>
      <c r="H404" s="218"/>
      <c r="I404" s="218"/>
      <c r="J404" s="218"/>
      <c r="K404" s="218"/>
      <c r="L404" s="218"/>
      <c r="M404" s="218"/>
      <c r="N404" s="218"/>
      <c r="O404" s="218"/>
      <c r="P404" s="219"/>
      <c r="Q404" s="972"/>
      <c r="R404" s="973"/>
      <c r="S404" s="973"/>
      <c r="T404" s="973"/>
      <c r="U404" s="973"/>
      <c r="V404" s="973"/>
      <c r="W404" s="973"/>
      <c r="X404" s="973"/>
      <c r="Y404" s="973"/>
      <c r="Z404" s="973"/>
      <c r="AA404" s="974"/>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82"/>
      <c r="B405" s="237"/>
      <c r="C405" s="236"/>
      <c r="D405" s="237"/>
      <c r="E405" s="236"/>
      <c r="F405" s="299"/>
      <c r="G405" s="220"/>
      <c r="H405" s="149"/>
      <c r="I405" s="149"/>
      <c r="J405" s="149"/>
      <c r="K405" s="149"/>
      <c r="L405" s="149"/>
      <c r="M405" s="149"/>
      <c r="N405" s="149"/>
      <c r="O405" s="149"/>
      <c r="P405" s="221"/>
      <c r="Q405" s="975"/>
      <c r="R405" s="976"/>
      <c r="S405" s="976"/>
      <c r="T405" s="976"/>
      <c r="U405" s="976"/>
      <c r="V405" s="976"/>
      <c r="W405" s="976"/>
      <c r="X405" s="976"/>
      <c r="Y405" s="976"/>
      <c r="Z405" s="976"/>
      <c r="AA405" s="977"/>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82"/>
      <c r="B406" s="237"/>
      <c r="C406" s="236"/>
      <c r="D406" s="237"/>
      <c r="E406" s="236"/>
      <c r="F406" s="299"/>
      <c r="G406" s="257"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58"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82"/>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82"/>
      <c r="B408" s="237"/>
      <c r="C408" s="236"/>
      <c r="D408" s="237"/>
      <c r="E408" s="236"/>
      <c r="F408" s="299"/>
      <c r="G408" s="215"/>
      <c r="H408" s="146"/>
      <c r="I408" s="146"/>
      <c r="J408" s="146"/>
      <c r="K408" s="146"/>
      <c r="L408" s="146"/>
      <c r="M408" s="146"/>
      <c r="N408" s="146"/>
      <c r="O408" s="146"/>
      <c r="P408" s="216"/>
      <c r="Q408" s="969"/>
      <c r="R408" s="970"/>
      <c r="S408" s="970"/>
      <c r="T408" s="970"/>
      <c r="U408" s="970"/>
      <c r="V408" s="970"/>
      <c r="W408" s="970"/>
      <c r="X408" s="970"/>
      <c r="Y408" s="970"/>
      <c r="Z408" s="970"/>
      <c r="AA408" s="971"/>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82"/>
      <c r="B409" s="237"/>
      <c r="C409" s="236"/>
      <c r="D409" s="237"/>
      <c r="E409" s="236"/>
      <c r="F409" s="299"/>
      <c r="G409" s="217"/>
      <c r="H409" s="218"/>
      <c r="I409" s="218"/>
      <c r="J409" s="218"/>
      <c r="K409" s="218"/>
      <c r="L409" s="218"/>
      <c r="M409" s="218"/>
      <c r="N409" s="218"/>
      <c r="O409" s="218"/>
      <c r="P409" s="219"/>
      <c r="Q409" s="972"/>
      <c r="R409" s="973"/>
      <c r="S409" s="973"/>
      <c r="T409" s="973"/>
      <c r="U409" s="973"/>
      <c r="V409" s="973"/>
      <c r="W409" s="973"/>
      <c r="X409" s="973"/>
      <c r="Y409" s="973"/>
      <c r="Z409" s="973"/>
      <c r="AA409" s="974"/>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82"/>
      <c r="B410" s="237"/>
      <c r="C410" s="236"/>
      <c r="D410" s="237"/>
      <c r="E410" s="236"/>
      <c r="F410" s="299"/>
      <c r="G410" s="217"/>
      <c r="H410" s="218"/>
      <c r="I410" s="218"/>
      <c r="J410" s="218"/>
      <c r="K410" s="218"/>
      <c r="L410" s="218"/>
      <c r="M410" s="218"/>
      <c r="N410" s="218"/>
      <c r="O410" s="218"/>
      <c r="P410" s="219"/>
      <c r="Q410" s="972"/>
      <c r="R410" s="973"/>
      <c r="S410" s="973"/>
      <c r="T410" s="973"/>
      <c r="U410" s="973"/>
      <c r="V410" s="973"/>
      <c r="W410" s="973"/>
      <c r="X410" s="973"/>
      <c r="Y410" s="973"/>
      <c r="Z410" s="973"/>
      <c r="AA410" s="974"/>
      <c r="AB410" s="242"/>
      <c r="AC410" s="243"/>
      <c r="AD410" s="243"/>
      <c r="AE410" s="262" t="s">
        <v>324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82"/>
      <c r="B411" s="237"/>
      <c r="C411" s="236"/>
      <c r="D411" s="237"/>
      <c r="E411" s="236"/>
      <c r="F411" s="299"/>
      <c r="G411" s="217"/>
      <c r="H411" s="218"/>
      <c r="I411" s="218"/>
      <c r="J411" s="218"/>
      <c r="K411" s="218"/>
      <c r="L411" s="218"/>
      <c r="M411" s="218"/>
      <c r="N411" s="218"/>
      <c r="O411" s="218"/>
      <c r="P411" s="219"/>
      <c r="Q411" s="972"/>
      <c r="R411" s="973"/>
      <c r="S411" s="973"/>
      <c r="T411" s="973"/>
      <c r="U411" s="973"/>
      <c r="V411" s="973"/>
      <c r="W411" s="973"/>
      <c r="X411" s="973"/>
      <c r="Y411" s="973"/>
      <c r="Z411" s="973"/>
      <c r="AA411" s="974"/>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82"/>
      <c r="B412" s="237"/>
      <c r="C412" s="236"/>
      <c r="D412" s="237"/>
      <c r="E412" s="236"/>
      <c r="F412" s="299"/>
      <c r="G412" s="220"/>
      <c r="H412" s="149"/>
      <c r="I412" s="149"/>
      <c r="J412" s="149"/>
      <c r="K412" s="149"/>
      <c r="L412" s="149"/>
      <c r="M412" s="149"/>
      <c r="N412" s="149"/>
      <c r="O412" s="149"/>
      <c r="P412" s="221"/>
      <c r="Q412" s="975"/>
      <c r="R412" s="976"/>
      <c r="S412" s="976"/>
      <c r="T412" s="976"/>
      <c r="U412" s="976"/>
      <c r="V412" s="976"/>
      <c r="W412" s="976"/>
      <c r="X412" s="976"/>
      <c r="Y412" s="976"/>
      <c r="Z412" s="976"/>
      <c r="AA412" s="977"/>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82"/>
      <c r="B413" s="237"/>
      <c r="C413" s="236"/>
      <c r="D413" s="237"/>
      <c r="E413" s="236"/>
      <c r="F413" s="299"/>
      <c r="G413" s="257"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58"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82"/>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82"/>
      <c r="B415" s="237"/>
      <c r="C415" s="236"/>
      <c r="D415" s="237"/>
      <c r="E415" s="236"/>
      <c r="F415" s="299"/>
      <c r="G415" s="215"/>
      <c r="H415" s="146"/>
      <c r="I415" s="146"/>
      <c r="J415" s="146"/>
      <c r="K415" s="146"/>
      <c r="L415" s="146"/>
      <c r="M415" s="146"/>
      <c r="N415" s="146"/>
      <c r="O415" s="146"/>
      <c r="P415" s="216"/>
      <c r="Q415" s="969"/>
      <c r="R415" s="970"/>
      <c r="S415" s="970"/>
      <c r="T415" s="970"/>
      <c r="U415" s="970"/>
      <c r="V415" s="970"/>
      <c r="W415" s="970"/>
      <c r="X415" s="970"/>
      <c r="Y415" s="970"/>
      <c r="Z415" s="970"/>
      <c r="AA415" s="971"/>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82"/>
      <c r="B416" s="237"/>
      <c r="C416" s="236"/>
      <c r="D416" s="237"/>
      <c r="E416" s="236"/>
      <c r="F416" s="299"/>
      <c r="G416" s="217"/>
      <c r="H416" s="218"/>
      <c r="I416" s="218"/>
      <c r="J416" s="218"/>
      <c r="K416" s="218"/>
      <c r="L416" s="218"/>
      <c r="M416" s="218"/>
      <c r="N416" s="218"/>
      <c r="O416" s="218"/>
      <c r="P416" s="219"/>
      <c r="Q416" s="972"/>
      <c r="R416" s="973"/>
      <c r="S416" s="973"/>
      <c r="T416" s="973"/>
      <c r="U416" s="973"/>
      <c r="V416" s="973"/>
      <c r="W416" s="973"/>
      <c r="X416" s="973"/>
      <c r="Y416" s="973"/>
      <c r="Z416" s="973"/>
      <c r="AA416" s="974"/>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82"/>
      <c r="B417" s="237"/>
      <c r="C417" s="236"/>
      <c r="D417" s="237"/>
      <c r="E417" s="236"/>
      <c r="F417" s="299"/>
      <c r="G417" s="217"/>
      <c r="H417" s="218"/>
      <c r="I417" s="218"/>
      <c r="J417" s="218"/>
      <c r="K417" s="218"/>
      <c r="L417" s="218"/>
      <c r="M417" s="218"/>
      <c r="N417" s="218"/>
      <c r="O417" s="218"/>
      <c r="P417" s="219"/>
      <c r="Q417" s="972"/>
      <c r="R417" s="973"/>
      <c r="S417" s="973"/>
      <c r="T417" s="973"/>
      <c r="U417" s="973"/>
      <c r="V417" s="973"/>
      <c r="W417" s="973"/>
      <c r="X417" s="973"/>
      <c r="Y417" s="973"/>
      <c r="Z417" s="973"/>
      <c r="AA417" s="974"/>
      <c r="AB417" s="242"/>
      <c r="AC417" s="243"/>
      <c r="AD417" s="243"/>
      <c r="AE417" s="262" t="s">
        <v>324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82"/>
      <c r="B418" s="237"/>
      <c r="C418" s="236"/>
      <c r="D418" s="237"/>
      <c r="E418" s="236"/>
      <c r="F418" s="299"/>
      <c r="G418" s="217"/>
      <c r="H418" s="218"/>
      <c r="I418" s="218"/>
      <c r="J418" s="218"/>
      <c r="K418" s="218"/>
      <c r="L418" s="218"/>
      <c r="M418" s="218"/>
      <c r="N418" s="218"/>
      <c r="O418" s="218"/>
      <c r="P418" s="219"/>
      <c r="Q418" s="972"/>
      <c r="R418" s="973"/>
      <c r="S418" s="973"/>
      <c r="T418" s="973"/>
      <c r="U418" s="973"/>
      <c r="V418" s="973"/>
      <c r="W418" s="973"/>
      <c r="X418" s="973"/>
      <c r="Y418" s="973"/>
      <c r="Z418" s="973"/>
      <c r="AA418" s="974"/>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82"/>
      <c r="B419" s="237"/>
      <c r="C419" s="236"/>
      <c r="D419" s="237"/>
      <c r="E419" s="236"/>
      <c r="F419" s="299"/>
      <c r="G419" s="220"/>
      <c r="H419" s="149"/>
      <c r="I419" s="149"/>
      <c r="J419" s="149"/>
      <c r="K419" s="149"/>
      <c r="L419" s="149"/>
      <c r="M419" s="149"/>
      <c r="N419" s="149"/>
      <c r="O419" s="149"/>
      <c r="P419" s="221"/>
      <c r="Q419" s="975"/>
      <c r="R419" s="976"/>
      <c r="S419" s="976"/>
      <c r="T419" s="976"/>
      <c r="U419" s="976"/>
      <c r="V419" s="976"/>
      <c r="W419" s="976"/>
      <c r="X419" s="976"/>
      <c r="Y419" s="976"/>
      <c r="Z419" s="976"/>
      <c r="AA419" s="977"/>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82"/>
      <c r="B420" s="237"/>
      <c r="C420" s="236"/>
      <c r="D420" s="237"/>
      <c r="E420" s="236"/>
      <c r="F420" s="299"/>
      <c r="G420" s="257"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58"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82"/>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82"/>
      <c r="B422" s="237"/>
      <c r="C422" s="236"/>
      <c r="D422" s="237"/>
      <c r="E422" s="236"/>
      <c r="F422" s="299"/>
      <c r="G422" s="215"/>
      <c r="H422" s="146"/>
      <c r="I422" s="146"/>
      <c r="J422" s="146"/>
      <c r="K422" s="146"/>
      <c r="L422" s="146"/>
      <c r="M422" s="146"/>
      <c r="N422" s="146"/>
      <c r="O422" s="146"/>
      <c r="P422" s="216"/>
      <c r="Q422" s="969"/>
      <c r="R422" s="970"/>
      <c r="S422" s="970"/>
      <c r="T422" s="970"/>
      <c r="U422" s="970"/>
      <c r="V422" s="970"/>
      <c r="W422" s="970"/>
      <c r="X422" s="970"/>
      <c r="Y422" s="970"/>
      <c r="Z422" s="970"/>
      <c r="AA422" s="971"/>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82"/>
      <c r="B423" s="237"/>
      <c r="C423" s="236"/>
      <c r="D423" s="237"/>
      <c r="E423" s="236"/>
      <c r="F423" s="299"/>
      <c r="G423" s="217"/>
      <c r="H423" s="218"/>
      <c r="I423" s="218"/>
      <c r="J423" s="218"/>
      <c r="K423" s="218"/>
      <c r="L423" s="218"/>
      <c r="M423" s="218"/>
      <c r="N423" s="218"/>
      <c r="O423" s="218"/>
      <c r="P423" s="219"/>
      <c r="Q423" s="972"/>
      <c r="R423" s="973"/>
      <c r="S423" s="973"/>
      <c r="T423" s="973"/>
      <c r="U423" s="973"/>
      <c r="V423" s="973"/>
      <c r="W423" s="973"/>
      <c r="X423" s="973"/>
      <c r="Y423" s="973"/>
      <c r="Z423" s="973"/>
      <c r="AA423" s="974"/>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82"/>
      <c r="B424" s="237"/>
      <c r="C424" s="236"/>
      <c r="D424" s="237"/>
      <c r="E424" s="236"/>
      <c r="F424" s="299"/>
      <c r="G424" s="217"/>
      <c r="H424" s="218"/>
      <c r="I424" s="218"/>
      <c r="J424" s="218"/>
      <c r="K424" s="218"/>
      <c r="L424" s="218"/>
      <c r="M424" s="218"/>
      <c r="N424" s="218"/>
      <c r="O424" s="218"/>
      <c r="P424" s="219"/>
      <c r="Q424" s="972"/>
      <c r="R424" s="973"/>
      <c r="S424" s="973"/>
      <c r="T424" s="973"/>
      <c r="U424" s="973"/>
      <c r="V424" s="973"/>
      <c r="W424" s="973"/>
      <c r="X424" s="973"/>
      <c r="Y424" s="973"/>
      <c r="Z424" s="973"/>
      <c r="AA424" s="974"/>
      <c r="AB424" s="242"/>
      <c r="AC424" s="243"/>
      <c r="AD424" s="243"/>
      <c r="AE424" s="248" t="s">
        <v>324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82"/>
      <c r="B425" s="237"/>
      <c r="C425" s="236"/>
      <c r="D425" s="237"/>
      <c r="E425" s="236"/>
      <c r="F425" s="299"/>
      <c r="G425" s="217"/>
      <c r="H425" s="218"/>
      <c r="I425" s="218"/>
      <c r="J425" s="218"/>
      <c r="K425" s="218"/>
      <c r="L425" s="218"/>
      <c r="M425" s="218"/>
      <c r="N425" s="218"/>
      <c r="O425" s="218"/>
      <c r="P425" s="219"/>
      <c r="Q425" s="972"/>
      <c r="R425" s="973"/>
      <c r="S425" s="973"/>
      <c r="T425" s="973"/>
      <c r="U425" s="973"/>
      <c r="V425" s="973"/>
      <c r="W425" s="973"/>
      <c r="X425" s="973"/>
      <c r="Y425" s="973"/>
      <c r="Z425" s="973"/>
      <c r="AA425" s="974"/>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82"/>
      <c r="B426" s="237"/>
      <c r="C426" s="236"/>
      <c r="D426" s="237"/>
      <c r="E426" s="300"/>
      <c r="F426" s="301"/>
      <c r="G426" s="220"/>
      <c r="H426" s="149"/>
      <c r="I426" s="149"/>
      <c r="J426" s="149"/>
      <c r="K426" s="149"/>
      <c r="L426" s="149"/>
      <c r="M426" s="149"/>
      <c r="N426" s="149"/>
      <c r="O426" s="149"/>
      <c r="P426" s="221"/>
      <c r="Q426" s="975"/>
      <c r="R426" s="976"/>
      <c r="S426" s="976"/>
      <c r="T426" s="976"/>
      <c r="U426" s="976"/>
      <c r="V426" s="976"/>
      <c r="W426" s="976"/>
      <c r="X426" s="976"/>
      <c r="Y426" s="976"/>
      <c r="Z426" s="976"/>
      <c r="AA426" s="977"/>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82"/>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82"/>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82"/>
      <c r="B429" s="237"/>
      <c r="C429" s="300"/>
      <c r="D429" s="980"/>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82"/>
      <c r="B430" s="237"/>
      <c r="C430" s="234" t="s">
        <v>471</v>
      </c>
      <c r="D430" s="235"/>
      <c r="E430" s="223" t="s">
        <v>463</v>
      </c>
      <c r="F430" s="433"/>
      <c r="G430" s="225" t="s">
        <v>325</v>
      </c>
      <c r="H430" s="143"/>
      <c r="I430" s="143"/>
      <c r="J430" s="226" t="s">
        <v>485</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82"/>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customHeight="1" x14ac:dyDescent="0.15">
      <c r="A432" s="982"/>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t="s">
        <v>486</v>
      </c>
      <c r="AF432" s="121"/>
      <c r="AG432" s="122" t="s">
        <v>306</v>
      </c>
      <c r="AH432" s="157"/>
      <c r="AI432" s="167"/>
      <c r="AJ432" s="167"/>
      <c r="AK432" s="167"/>
      <c r="AL432" s="162"/>
      <c r="AM432" s="167"/>
      <c r="AN432" s="167"/>
      <c r="AO432" s="167"/>
      <c r="AP432" s="162"/>
      <c r="AQ432" s="202" t="s">
        <v>486</v>
      </c>
      <c r="AR432" s="121"/>
      <c r="AS432" s="122" t="s">
        <v>306</v>
      </c>
      <c r="AT432" s="157"/>
      <c r="AU432" s="121" t="s">
        <v>486</v>
      </c>
      <c r="AV432" s="121"/>
      <c r="AW432" s="122" t="s">
        <v>295</v>
      </c>
      <c r="AX432" s="123"/>
    </row>
    <row r="433" spans="1:50" ht="23.25" customHeight="1" x14ac:dyDescent="0.15">
      <c r="A433" s="982"/>
      <c r="B433" s="237"/>
      <c r="C433" s="236"/>
      <c r="D433" s="237"/>
      <c r="E433" s="151"/>
      <c r="F433" s="152"/>
      <c r="G433" s="215" t="s">
        <v>486</v>
      </c>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t="s">
        <v>486</v>
      </c>
      <c r="AC433" s="118"/>
      <c r="AD433" s="118"/>
      <c r="AE433" s="96" t="s">
        <v>486</v>
      </c>
      <c r="AF433" s="97"/>
      <c r="AG433" s="97"/>
      <c r="AH433" s="97"/>
      <c r="AI433" s="96" t="s">
        <v>486</v>
      </c>
      <c r="AJ433" s="97"/>
      <c r="AK433" s="97"/>
      <c r="AL433" s="97"/>
      <c r="AM433" s="96" t="s">
        <v>486</v>
      </c>
      <c r="AN433" s="97"/>
      <c r="AO433" s="97"/>
      <c r="AP433" s="98"/>
      <c r="AQ433" s="96" t="s">
        <v>486</v>
      </c>
      <c r="AR433" s="97"/>
      <c r="AS433" s="97"/>
      <c r="AT433" s="98"/>
      <c r="AU433" s="97" t="s">
        <v>486</v>
      </c>
      <c r="AV433" s="97"/>
      <c r="AW433" s="97"/>
      <c r="AX433" s="207"/>
    </row>
    <row r="434" spans="1:50" ht="23.25" customHeight="1" x14ac:dyDescent="0.15">
      <c r="A434" s="982"/>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t="s">
        <v>486</v>
      </c>
      <c r="AC434" s="206"/>
      <c r="AD434" s="206"/>
      <c r="AE434" s="96" t="s">
        <v>486</v>
      </c>
      <c r="AF434" s="97"/>
      <c r="AG434" s="97"/>
      <c r="AH434" s="98"/>
      <c r="AI434" s="96" t="s">
        <v>486</v>
      </c>
      <c r="AJ434" s="97"/>
      <c r="AK434" s="97"/>
      <c r="AL434" s="97"/>
      <c r="AM434" s="96" t="s">
        <v>486</v>
      </c>
      <c r="AN434" s="97"/>
      <c r="AO434" s="97"/>
      <c r="AP434" s="98"/>
      <c r="AQ434" s="96" t="s">
        <v>486</v>
      </c>
      <c r="AR434" s="97"/>
      <c r="AS434" s="97"/>
      <c r="AT434" s="98"/>
      <c r="AU434" s="97" t="s">
        <v>486</v>
      </c>
      <c r="AV434" s="97"/>
      <c r="AW434" s="97"/>
      <c r="AX434" s="207"/>
    </row>
    <row r="435" spans="1:50" ht="23.25" customHeight="1" x14ac:dyDescent="0.15">
      <c r="A435" s="982"/>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t="s">
        <v>486</v>
      </c>
      <c r="AF435" s="97"/>
      <c r="AG435" s="97"/>
      <c r="AH435" s="98"/>
      <c r="AI435" s="96" t="s">
        <v>486</v>
      </c>
      <c r="AJ435" s="97"/>
      <c r="AK435" s="97"/>
      <c r="AL435" s="97"/>
      <c r="AM435" s="96" t="s">
        <v>486</v>
      </c>
      <c r="AN435" s="97"/>
      <c r="AO435" s="97"/>
      <c r="AP435" s="98"/>
      <c r="AQ435" s="96" t="s">
        <v>486</v>
      </c>
      <c r="AR435" s="97"/>
      <c r="AS435" s="97"/>
      <c r="AT435" s="98"/>
      <c r="AU435" s="97" t="s">
        <v>486</v>
      </c>
      <c r="AV435" s="97"/>
      <c r="AW435" s="97"/>
      <c r="AX435" s="207"/>
    </row>
    <row r="436" spans="1:50" ht="18.75" hidden="1" customHeight="1" x14ac:dyDescent="0.15">
      <c r="A436" s="982"/>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x14ac:dyDescent="0.15">
      <c r="A437" s="982"/>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x14ac:dyDescent="0.15">
      <c r="A438" s="982"/>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82"/>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82"/>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82"/>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x14ac:dyDescent="0.15">
      <c r="A442" s="982"/>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x14ac:dyDescent="0.15">
      <c r="A443" s="982"/>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82"/>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82"/>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82"/>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x14ac:dyDescent="0.15">
      <c r="A447" s="982"/>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x14ac:dyDescent="0.15">
      <c r="A448" s="982"/>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82"/>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82"/>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82"/>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x14ac:dyDescent="0.15">
      <c r="A452" s="982"/>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x14ac:dyDescent="0.15">
      <c r="A453" s="982"/>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82"/>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82"/>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customHeight="1" x14ac:dyDescent="0.15">
      <c r="A456" s="982"/>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customHeight="1" x14ac:dyDescent="0.15">
      <c r="A457" s="982"/>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t="s">
        <v>486</v>
      </c>
      <c r="AF457" s="121"/>
      <c r="AG457" s="122" t="s">
        <v>306</v>
      </c>
      <c r="AH457" s="157"/>
      <c r="AI457" s="167"/>
      <c r="AJ457" s="167"/>
      <c r="AK457" s="167"/>
      <c r="AL457" s="162"/>
      <c r="AM457" s="167"/>
      <c r="AN457" s="167"/>
      <c r="AO457" s="167"/>
      <c r="AP457" s="162"/>
      <c r="AQ457" s="202" t="s">
        <v>486</v>
      </c>
      <c r="AR457" s="121"/>
      <c r="AS457" s="122" t="s">
        <v>306</v>
      </c>
      <c r="AT457" s="157"/>
      <c r="AU457" s="121" t="s">
        <v>486</v>
      </c>
      <c r="AV457" s="121"/>
      <c r="AW457" s="122" t="s">
        <v>295</v>
      </c>
      <c r="AX457" s="123"/>
    </row>
    <row r="458" spans="1:50" ht="23.25" customHeight="1" x14ac:dyDescent="0.15">
      <c r="A458" s="982"/>
      <c r="B458" s="237"/>
      <c r="C458" s="236"/>
      <c r="D458" s="237"/>
      <c r="E458" s="151"/>
      <c r="F458" s="152"/>
      <c r="G458" s="215" t="s">
        <v>486</v>
      </c>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t="s">
        <v>486</v>
      </c>
      <c r="AC458" s="118"/>
      <c r="AD458" s="118"/>
      <c r="AE458" s="96" t="s">
        <v>486</v>
      </c>
      <c r="AF458" s="97"/>
      <c r="AG458" s="97"/>
      <c r="AH458" s="97"/>
      <c r="AI458" s="96" t="s">
        <v>486</v>
      </c>
      <c r="AJ458" s="97"/>
      <c r="AK458" s="97"/>
      <c r="AL458" s="97"/>
      <c r="AM458" s="96" t="s">
        <v>486</v>
      </c>
      <c r="AN458" s="97"/>
      <c r="AO458" s="97"/>
      <c r="AP458" s="98"/>
      <c r="AQ458" s="96" t="s">
        <v>486</v>
      </c>
      <c r="AR458" s="97"/>
      <c r="AS458" s="97"/>
      <c r="AT458" s="98"/>
      <c r="AU458" s="97" t="s">
        <v>486</v>
      </c>
      <c r="AV458" s="97"/>
      <c r="AW458" s="97"/>
      <c r="AX458" s="207"/>
    </row>
    <row r="459" spans="1:50" ht="23.25" customHeight="1" x14ac:dyDescent="0.15">
      <c r="A459" s="982"/>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t="s">
        <v>502</v>
      </c>
      <c r="AC459" s="206"/>
      <c r="AD459" s="206"/>
      <c r="AE459" s="96" t="s">
        <v>486</v>
      </c>
      <c r="AF459" s="97"/>
      <c r="AG459" s="97"/>
      <c r="AH459" s="98"/>
      <c r="AI459" s="96" t="s">
        <v>486</v>
      </c>
      <c r="AJ459" s="97"/>
      <c r="AK459" s="97"/>
      <c r="AL459" s="97"/>
      <c r="AM459" s="96" t="s">
        <v>486</v>
      </c>
      <c r="AN459" s="97"/>
      <c r="AO459" s="97"/>
      <c r="AP459" s="98"/>
      <c r="AQ459" s="96" t="s">
        <v>486</v>
      </c>
      <c r="AR459" s="97"/>
      <c r="AS459" s="97"/>
      <c r="AT459" s="98"/>
      <c r="AU459" s="97" t="s">
        <v>486</v>
      </c>
      <c r="AV459" s="97"/>
      <c r="AW459" s="97"/>
      <c r="AX459" s="207"/>
    </row>
    <row r="460" spans="1:50" ht="23.25" customHeight="1" x14ac:dyDescent="0.15">
      <c r="A460" s="982"/>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t="s">
        <v>486</v>
      </c>
      <c r="AF460" s="97"/>
      <c r="AG460" s="97"/>
      <c r="AH460" s="98"/>
      <c r="AI460" s="96" t="s">
        <v>486</v>
      </c>
      <c r="AJ460" s="97"/>
      <c r="AK460" s="97"/>
      <c r="AL460" s="97"/>
      <c r="AM460" s="96" t="s">
        <v>486</v>
      </c>
      <c r="AN460" s="97"/>
      <c r="AO460" s="97"/>
      <c r="AP460" s="98"/>
      <c r="AQ460" s="96" t="s">
        <v>486</v>
      </c>
      <c r="AR460" s="97"/>
      <c r="AS460" s="97"/>
      <c r="AT460" s="98"/>
      <c r="AU460" s="97" t="s">
        <v>486</v>
      </c>
      <c r="AV460" s="97"/>
      <c r="AW460" s="97"/>
      <c r="AX460" s="207"/>
    </row>
    <row r="461" spans="1:50" ht="18.75" hidden="1" customHeight="1" x14ac:dyDescent="0.15">
      <c r="A461" s="982"/>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x14ac:dyDescent="0.15">
      <c r="A462" s="982"/>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x14ac:dyDescent="0.15">
      <c r="A463" s="982"/>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82"/>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82"/>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82"/>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x14ac:dyDescent="0.15">
      <c r="A467" s="982"/>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x14ac:dyDescent="0.15">
      <c r="A468" s="982"/>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82"/>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82"/>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82"/>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x14ac:dyDescent="0.15">
      <c r="A472" s="982"/>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x14ac:dyDescent="0.15">
      <c r="A473" s="982"/>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82"/>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82"/>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82"/>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x14ac:dyDescent="0.15">
      <c r="A477" s="982"/>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x14ac:dyDescent="0.15">
      <c r="A478" s="982"/>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82"/>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82"/>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customHeight="1" x14ac:dyDescent="0.15">
      <c r="A481" s="982"/>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82"/>
      <c r="B482" s="237"/>
      <c r="C482" s="236"/>
      <c r="D482" s="237"/>
      <c r="E482" s="145" t="s">
        <v>486</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82"/>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82"/>
      <c r="B484" s="237"/>
      <c r="C484" s="236"/>
      <c r="D484" s="237"/>
      <c r="E484" s="223" t="s">
        <v>472</v>
      </c>
      <c r="F484" s="224"/>
      <c r="G484" s="225" t="s">
        <v>325</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82"/>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hidden="1" customHeight="1" x14ac:dyDescent="0.15">
      <c r="A486" s="982"/>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306</v>
      </c>
      <c r="AH486" s="157"/>
      <c r="AI486" s="167"/>
      <c r="AJ486" s="167"/>
      <c r="AK486" s="167"/>
      <c r="AL486" s="162"/>
      <c r="AM486" s="167"/>
      <c r="AN486" s="167"/>
      <c r="AO486" s="167"/>
      <c r="AP486" s="162"/>
      <c r="AQ486" s="202"/>
      <c r="AR486" s="121"/>
      <c r="AS486" s="122" t="s">
        <v>306</v>
      </c>
      <c r="AT486" s="157"/>
      <c r="AU486" s="121"/>
      <c r="AV486" s="121"/>
      <c r="AW486" s="122" t="s">
        <v>295</v>
      </c>
      <c r="AX486" s="123"/>
    </row>
    <row r="487" spans="1:50" ht="23.25" hidden="1" customHeight="1" x14ac:dyDescent="0.15">
      <c r="A487" s="982"/>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15">
      <c r="A488" s="982"/>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15">
      <c r="A489" s="982"/>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15">
      <c r="A490" s="982"/>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x14ac:dyDescent="0.15">
      <c r="A491" s="982"/>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x14ac:dyDescent="0.15">
      <c r="A492" s="982"/>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82"/>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82"/>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82"/>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x14ac:dyDescent="0.15">
      <c r="A496" s="982"/>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x14ac:dyDescent="0.15">
      <c r="A497" s="982"/>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82"/>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82"/>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82"/>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x14ac:dyDescent="0.15">
      <c r="A501" s="982"/>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x14ac:dyDescent="0.15">
      <c r="A502" s="982"/>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82"/>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82"/>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82"/>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x14ac:dyDescent="0.15">
      <c r="A506" s="982"/>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x14ac:dyDescent="0.15">
      <c r="A507" s="982"/>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82"/>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82"/>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15">
      <c r="A510" s="982"/>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hidden="1" customHeight="1" x14ac:dyDescent="0.15">
      <c r="A511" s="982"/>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306</v>
      </c>
      <c r="AH511" s="157"/>
      <c r="AI511" s="167"/>
      <c r="AJ511" s="167"/>
      <c r="AK511" s="167"/>
      <c r="AL511" s="162"/>
      <c r="AM511" s="167"/>
      <c r="AN511" s="167"/>
      <c r="AO511" s="167"/>
      <c r="AP511" s="162"/>
      <c r="AQ511" s="202"/>
      <c r="AR511" s="121"/>
      <c r="AS511" s="122" t="s">
        <v>306</v>
      </c>
      <c r="AT511" s="157"/>
      <c r="AU511" s="121"/>
      <c r="AV511" s="121"/>
      <c r="AW511" s="122" t="s">
        <v>295</v>
      </c>
      <c r="AX511" s="123"/>
    </row>
    <row r="512" spans="1:50" ht="23.25" hidden="1" customHeight="1" x14ac:dyDescent="0.15">
      <c r="A512" s="982"/>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15">
      <c r="A513" s="982"/>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15">
      <c r="A514" s="982"/>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15">
      <c r="A515" s="982"/>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x14ac:dyDescent="0.15">
      <c r="A516" s="982"/>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x14ac:dyDescent="0.15">
      <c r="A517" s="982"/>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82"/>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82"/>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82"/>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x14ac:dyDescent="0.15">
      <c r="A521" s="982"/>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x14ac:dyDescent="0.15">
      <c r="A522" s="982"/>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82"/>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82"/>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82"/>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x14ac:dyDescent="0.15">
      <c r="A526" s="982"/>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x14ac:dyDescent="0.15">
      <c r="A527" s="982"/>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82"/>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82"/>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82"/>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x14ac:dyDescent="0.15">
      <c r="A531" s="982"/>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x14ac:dyDescent="0.15">
      <c r="A532" s="982"/>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82"/>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82"/>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hidden="1" customHeight="1" x14ac:dyDescent="0.15">
      <c r="A535" s="982"/>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82"/>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82"/>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82"/>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82"/>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x14ac:dyDescent="0.15">
      <c r="A540" s="982"/>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x14ac:dyDescent="0.15">
      <c r="A541" s="982"/>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82"/>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82"/>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82"/>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x14ac:dyDescent="0.15">
      <c r="A545" s="982"/>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x14ac:dyDescent="0.15">
      <c r="A546" s="982"/>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82"/>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82"/>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82"/>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x14ac:dyDescent="0.15">
      <c r="A550" s="982"/>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x14ac:dyDescent="0.15">
      <c r="A551" s="982"/>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82"/>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82"/>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82"/>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x14ac:dyDescent="0.15">
      <c r="A555" s="982"/>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x14ac:dyDescent="0.15">
      <c r="A556" s="982"/>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82"/>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82"/>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82"/>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x14ac:dyDescent="0.15">
      <c r="A560" s="982"/>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x14ac:dyDescent="0.15">
      <c r="A561" s="982"/>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82"/>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82"/>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82"/>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x14ac:dyDescent="0.15">
      <c r="A565" s="982"/>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x14ac:dyDescent="0.15">
      <c r="A566" s="982"/>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82"/>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82"/>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82"/>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x14ac:dyDescent="0.15">
      <c r="A570" s="982"/>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x14ac:dyDescent="0.15">
      <c r="A571" s="982"/>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82"/>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82"/>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82"/>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x14ac:dyDescent="0.15">
      <c r="A575" s="982"/>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x14ac:dyDescent="0.15">
      <c r="A576" s="982"/>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82"/>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82"/>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82"/>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x14ac:dyDescent="0.15">
      <c r="A580" s="982"/>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x14ac:dyDescent="0.15">
      <c r="A581" s="982"/>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82"/>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82"/>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82"/>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x14ac:dyDescent="0.15">
      <c r="A585" s="982"/>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x14ac:dyDescent="0.15">
      <c r="A586" s="982"/>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82"/>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82"/>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82"/>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82"/>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82"/>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82"/>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82"/>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x14ac:dyDescent="0.15">
      <c r="A594" s="982"/>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x14ac:dyDescent="0.15">
      <c r="A595" s="982"/>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82"/>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82"/>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82"/>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x14ac:dyDescent="0.15">
      <c r="A599" s="982"/>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x14ac:dyDescent="0.15">
      <c r="A600" s="982"/>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82"/>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82"/>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82"/>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x14ac:dyDescent="0.15">
      <c r="A604" s="982"/>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x14ac:dyDescent="0.15">
      <c r="A605" s="982"/>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82"/>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82"/>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82"/>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x14ac:dyDescent="0.15">
      <c r="A609" s="982"/>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x14ac:dyDescent="0.15">
      <c r="A610" s="982"/>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82"/>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82"/>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82"/>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x14ac:dyDescent="0.15">
      <c r="A614" s="982"/>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x14ac:dyDescent="0.15">
      <c r="A615" s="982"/>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82"/>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82"/>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82"/>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x14ac:dyDescent="0.15">
      <c r="A619" s="982"/>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x14ac:dyDescent="0.15">
      <c r="A620" s="982"/>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82"/>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82"/>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82"/>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x14ac:dyDescent="0.15">
      <c r="A624" s="982"/>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x14ac:dyDescent="0.15">
      <c r="A625" s="982"/>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82"/>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82"/>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82"/>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x14ac:dyDescent="0.15">
      <c r="A629" s="982"/>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x14ac:dyDescent="0.15">
      <c r="A630" s="982"/>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82"/>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82"/>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82"/>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x14ac:dyDescent="0.15">
      <c r="A634" s="982"/>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x14ac:dyDescent="0.15">
      <c r="A635" s="982"/>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82"/>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82"/>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82"/>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x14ac:dyDescent="0.15">
      <c r="A639" s="982"/>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x14ac:dyDescent="0.15">
      <c r="A640" s="982"/>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82"/>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82"/>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82"/>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82"/>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82"/>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82"/>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82"/>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x14ac:dyDescent="0.15">
      <c r="A648" s="982"/>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x14ac:dyDescent="0.15">
      <c r="A649" s="982"/>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82"/>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82"/>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82"/>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x14ac:dyDescent="0.15">
      <c r="A653" s="982"/>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x14ac:dyDescent="0.15">
      <c r="A654" s="982"/>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82"/>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82"/>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82"/>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x14ac:dyDescent="0.15">
      <c r="A658" s="982"/>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x14ac:dyDescent="0.15">
      <c r="A659" s="982"/>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82"/>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82"/>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82"/>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x14ac:dyDescent="0.15">
      <c r="A663" s="982"/>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x14ac:dyDescent="0.15">
      <c r="A664" s="982"/>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82"/>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82"/>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82"/>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x14ac:dyDescent="0.15">
      <c r="A668" s="982"/>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x14ac:dyDescent="0.15">
      <c r="A669" s="982"/>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82"/>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82"/>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82"/>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x14ac:dyDescent="0.15">
      <c r="A673" s="982"/>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x14ac:dyDescent="0.15">
      <c r="A674" s="982"/>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82"/>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82"/>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82"/>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x14ac:dyDescent="0.15">
      <c r="A678" s="982"/>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x14ac:dyDescent="0.15">
      <c r="A679" s="982"/>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82"/>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82"/>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82"/>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x14ac:dyDescent="0.15">
      <c r="A683" s="982"/>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x14ac:dyDescent="0.15">
      <c r="A684" s="982"/>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82"/>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82"/>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82"/>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x14ac:dyDescent="0.15">
      <c r="A688" s="982"/>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x14ac:dyDescent="0.15">
      <c r="A689" s="982"/>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82"/>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82"/>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82"/>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x14ac:dyDescent="0.15">
      <c r="A693" s="982"/>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x14ac:dyDescent="0.15">
      <c r="A694" s="982"/>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82"/>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82"/>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82"/>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82"/>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83"/>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71"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2"/>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41.25" customHeight="1" x14ac:dyDescent="0.15">
      <c r="A702" s="514" t="s">
        <v>257</v>
      </c>
      <c r="B702" s="515"/>
      <c r="C702" s="711" t="s">
        <v>258</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3" t="s">
        <v>484</v>
      </c>
      <c r="AE702" s="884"/>
      <c r="AF702" s="884"/>
      <c r="AG702" s="873" t="s">
        <v>508</v>
      </c>
      <c r="AH702" s="874"/>
      <c r="AI702" s="874"/>
      <c r="AJ702" s="874"/>
      <c r="AK702" s="874"/>
      <c r="AL702" s="874"/>
      <c r="AM702" s="874"/>
      <c r="AN702" s="874"/>
      <c r="AO702" s="874"/>
      <c r="AP702" s="874"/>
      <c r="AQ702" s="874"/>
      <c r="AR702" s="874"/>
      <c r="AS702" s="874"/>
      <c r="AT702" s="874"/>
      <c r="AU702" s="874"/>
      <c r="AV702" s="874"/>
      <c r="AW702" s="874"/>
      <c r="AX702" s="875"/>
    </row>
    <row r="703" spans="1:50" ht="27"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39" t="s">
        <v>484</v>
      </c>
      <c r="AE703" s="140"/>
      <c r="AF703" s="140"/>
      <c r="AG703" s="649" t="s">
        <v>509</v>
      </c>
      <c r="AH703" s="650"/>
      <c r="AI703" s="650"/>
      <c r="AJ703" s="650"/>
      <c r="AK703" s="650"/>
      <c r="AL703" s="650"/>
      <c r="AM703" s="650"/>
      <c r="AN703" s="650"/>
      <c r="AO703" s="650"/>
      <c r="AP703" s="650"/>
      <c r="AQ703" s="650"/>
      <c r="AR703" s="650"/>
      <c r="AS703" s="650"/>
      <c r="AT703" s="650"/>
      <c r="AU703" s="650"/>
      <c r="AV703" s="650"/>
      <c r="AW703" s="650"/>
      <c r="AX703" s="651"/>
    </row>
    <row r="704" spans="1:50" ht="41.25" customHeight="1" x14ac:dyDescent="0.15">
      <c r="A704" s="518"/>
      <c r="B704" s="519"/>
      <c r="C704" s="586" t="s">
        <v>259</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484</v>
      </c>
      <c r="AE704" s="571"/>
      <c r="AF704" s="571"/>
      <c r="AG704" s="413" t="s">
        <v>510</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514</v>
      </c>
      <c r="AE705" s="718"/>
      <c r="AF705" s="718"/>
      <c r="AG705" s="145" t="s">
        <v>513</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755"/>
      <c r="C706" s="599"/>
      <c r="D706" s="600"/>
      <c r="E706" s="668" t="s">
        <v>424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39"/>
      <c r="AE706" s="140"/>
      <c r="AF706" s="14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40"/>
      <c r="B707" s="755"/>
      <c r="C707" s="601"/>
      <c r="D707" s="602"/>
      <c r="E707" s="671" t="s">
        <v>360</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c r="AE707" s="569"/>
      <c r="AF707" s="569"/>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514</v>
      </c>
      <c r="AE708" s="653"/>
      <c r="AF708" s="653"/>
      <c r="AG708" s="511" t="s">
        <v>513</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0"/>
      <c r="B709" s="641"/>
      <c r="C709" s="573" t="s">
        <v>260</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9" t="s">
        <v>514</v>
      </c>
      <c r="AE709" s="140"/>
      <c r="AF709" s="140"/>
      <c r="AG709" s="649" t="s">
        <v>513</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9" t="s">
        <v>514</v>
      </c>
      <c r="AE710" s="140"/>
      <c r="AF710" s="140"/>
      <c r="AG710" s="649" t="s">
        <v>513</v>
      </c>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9" t="s">
        <v>514</v>
      </c>
      <c r="AE711" s="140"/>
      <c r="AF711" s="140"/>
      <c r="AG711" s="649" t="s">
        <v>513</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3" t="s">
        <v>390</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514</v>
      </c>
      <c r="AE712" s="571"/>
      <c r="AF712" s="571"/>
      <c r="AG712" s="579" t="s">
        <v>513</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514</v>
      </c>
      <c r="AE713" s="140"/>
      <c r="AF713" s="141"/>
      <c r="AG713" s="649" t="s">
        <v>513</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6" t="s">
        <v>367</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514</v>
      </c>
      <c r="AE714" s="577"/>
      <c r="AF714" s="578"/>
      <c r="AG714" s="674" t="s">
        <v>513</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6" t="s">
        <v>39</v>
      </c>
      <c r="B715" s="639"/>
      <c r="C715" s="644" t="s">
        <v>368</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514</v>
      </c>
      <c r="AE715" s="653"/>
      <c r="AF715" s="762"/>
      <c r="AG715" s="511" t="s">
        <v>513</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514</v>
      </c>
      <c r="AE716" s="744"/>
      <c r="AF716" s="744"/>
      <c r="AG716" s="649" t="s">
        <v>513</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3" t="s">
        <v>316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9" t="s">
        <v>514</v>
      </c>
      <c r="AE717" s="140"/>
      <c r="AF717" s="140"/>
      <c r="AG717" s="649" t="s">
        <v>513</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9" t="s">
        <v>514</v>
      </c>
      <c r="AE718" s="140"/>
      <c r="AF718" s="140"/>
      <c r="AG718" s="148" t="s">
        <v>513</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3" t="s">
        <v>57</v>
      </c>
      <c r="B719" s="634"/>
      <c r="C719" s="775" t="s">
        <v>261</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2" t="s">
        <v>514</v>
      </c>
      <c r="AE719" s="653"/>
      <c r="AF719" s="653"/>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923" t="s">
        <v>383</v>
      </c>
      <c r="D720" s="921"/>
      <c r="E720" s="921"/>
      <c r="F720" s="924"/>
      <c r="G720" s="920" t="s">
        <v>384</v>
      </c>
      <c r="H720" s="921"/>
      <c r="I720" s="921"/>
      <c r="J720" s="921"/>
      <c r="K720" s="921"/>
      <c r="L720" s="921"/>
      <c r="M720" s="921"/>
      <c r="N720" s="920" t="s">
        <v>387</v>
      </c>
      <c r="O720" s="921"/>
      <c r="P720" s="921"/>
      <c r="Q720" s="921"/>
      <c r="R720" s="921"/>
      <c r="S720" s="921"/>
      <c r="T720" s="921"/>
      <c r="U720" s="921"/>
      <c r="V720" s="921"/>
      <c r="W720" s="921"/>
      <c r="X720" s="921"/>
      <c r="Y720" s="921"/>
      <c r="Z720" s="921"/>
      <c r="AA720" s="921"/>
      <c r="AB720" s="921"/>
      <c r="AC720" s="921"/>
      <c r="AD720" s="921"/>
      <c r="AE720" s="921"/>
      <c r="AF720" s="922"/>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5"/>
      <c r="B721" s="636"/>
      <c r="C721" s="905"/>
      <c r="D721" s="906"/>
      <c r="E721" s="906"/>
      <c r="F721" s="907"/>
      <c r="G721" s="925"/>
      <c r="H721" s="926"/>
      <c r="I721" s="68" t="str">
        <f>IF(OR(G721="　", G721=""), "", "-")</f>
        <v/>
      </c>
      <c r="J721" s="904"/>
      <c r="K721" s="904"/>
      <c r="L721" s="68" t="str">
        <f>IF(M721="","","-")</f>
        <v/>
      </c>
      <c r="M721" s="69"/>
      <c r="N721" s="901"/>
      <c r="O721" s="902"/>
      <c r="P721" s="902"/>
      <c r="Q721" s="902"/>
      <c r="R721" s="902"/>
      <c r="S721" s="902"/>
      <c r="T721" s="902"/>
      <c r="U721" s="902"/>
      <c r="V721" s="902"/>
      <c r="W721" s="902"/>
      <c r="X721" s="902"/>
      <c r="Y721" s="902"/>
      <c r="Z721" s="902"/>
      <c r="AA721" s="902"/>
      <c r="AB721" s="902"/>
      <c r="AC721" s="902"/>
      <c r="AD721" s="902"/>
      <c r="AE721" s="902"/>
      <c r="AF721" s="903"/>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5"/>
      <c r="B722" s="636"/>
      <c r="C722" s="905"/>
      <c r="D722" s="906"/>
      <c r="E722" s="906"/>
      <c r="F722" s="907"/>
      <c r="G722" s="925"/>
      <c r="H722" s="926"/>
      <c r="I722" s="68" t="str">
        <f t="shared" ref="I722:I725" si="4">IF(OR(G722="　", G722=""), "", "-")</f>
        <v/>
      </c>
      <c r="J722" s="904"/>
      <c r="K722" s="904"/>
      <c r="L722" s="68" t="str">
        <f t="shared" ref="L722:L725" si="5">IF(M722="","","-")</f>
        <v/>
      </c>
      <c r="M722" s="69"/>
      <c r="N722" s="901"/>
      <c r="O722" s="902"/>
      <c r="P722" s="902"/>
      <c r="Q722" s="902"/>
      <c r="R722" s="902"/>
      <c r="S722" s="902"/>
      <c r="T722" s="902"/>
      <c r="U722" s="902"/>
      <c r="V722" s="902"/>
      <c r="W722" s="902"/>
      <c r="X722" s="902"/>
      <c r="Y722" s="902"/>
      <c r="Z722" s="902"/>
      <c r="AA722" s="902"/>
      <c r="AB722" s="902"/>
      <c r="AC722" s="902"/>
      <c r="AD722" s="902"/>
      <c r="AE722" s="902"/>
      <c r="AF722" s="903"/>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5"/>
      <c r="B723" s="636"/>
      <c r="C723" s="905"/>
      <c r="D723" s="906"/>
      <c r="E723" s="906"/>
      <c r="F723" s="907"/>
      <c r="G723" s="925"/>
      <c r="H723" s="926"/>
      <c r="I723" s="68" t="str">
        <f t="shared" si="4"/>
        <v/>
      </c>
      <c r="J723" s="904"/>
      <c r="K723" s="904"/>
      <c r="L723" s="68" t="str">
        <f t="shared" si="5"/>
        <v/>
      </c>
      <c r="M723" s="69"/>
      <c r="N723" s="901"/>
      <c r="O723" s="902"/>
      <c r="P723" s="902"/>
      <c r="Q723" s="902"/>
      <c r="R723" s="902"/>
      <c r="S723" s="902"/>
      <c r="T723" s="902"/>
      <c r="U723" s="902"/>
      <c r="V723" s="902"/>
      <c r="W723" s="902"/>
      <c r="X723" s="902"/>
      <c r="Y723" s="902"/>
      <c r="Z723" s="902"/>
      <c r="AA723" s="902"/>
      <c r="AB723" s="902"/>
      <c r="AC723" s="902"/>
      <c r="AD723" s="902"/>
      <c r="AE723" s="902"/>
      <c r="AF723" s="903"/>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5"/>
      <c r="B724" s="636"/>
      <c r="C724" s="905"/>
      <c r="D724" s="906"/>
      <c r="E724" s="906"/>
      <c r="F724" s="907"/>
      <c r="G724" s="925"/>
      <c r="H724" s="926"/>
      <c r="I724" s="68" t="str">
        <f t="shared" si="4"/>
        <v/>
      </c>
      <c r="J724" s="904"/>
      <c r="K724" s="904"/>
      <c r="L724" s="68" t="str">
        <f t="shared" si="5"/>
        <v/>
      </c>
      <c r="M724" s="69"/>
      <c r="N724" s="901"/>
      <c r="O724" s="902"/>
      <c r="P724" s="902"/>
      <c r="Q724" s="902"/>
      <c r="R724" s="902"/>
      <c r="S724" s="902"/>
      <c r="T724" s="902"/>
      <c r="U724" s="902"/>
      <c r="V724" s="902"/>
      <c r="W724" s="902"/>
      <c r="X724" s="902"/>
      <c r="Y724" s="902"/>
      <c r="Z724" s="902"/>
      <c r="AA724" s="902"/>
      <c r="AB724" s="902"/>
      <c r="AC724" s="902"/>
      <c r="AD724" s="902"/>
      <c r="AE724" s="902"/>
      <c r="AF724" s="903"/>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7"/>
      <c r="B725" s="638"/>
      <c r="C725" s="908"/>
      <c r="D725" s="909"/>
      <c r="E725" s="909"/>
      <c r="F725" s="910"/>
      <c r="G725" s="947"/>
      <c r="H725" s="948"/>
      <c r="I725" s="70" t="str">
        <f t="shared" si="4"/>
        <v/>
      </c>
      <c r="J725" s="949"/>
      <c r="K725" s="949"/>
      <c r="L725" s="70" t="str">
        <f t="shared" si="5"/>
        <v/>
      </c>
      <c r="M725" s="71"/>
      <c r="N725" s="940"/>
      <c r="O725" s="941"/>
      <c r="P725" s="941"/>
      <c r="Q725" s="941"/>
      <c r="R725" s="941"/>
      <c r="S725" s="941"/>
      <c r="T725" s="941"/>
      <c r="U725" s="941"/>
      <c r="V725" s="941"/>
      <c r="W725" s="941"/>
      <c r="X725" s="941"/>
      <c r="Y725" s="941"/>
      <c r="Z725" s="941"/>
      <c r="AA725" s="941"/>
      <c r="AB725" s="941"/>
      <c r="AC725" s="941"/>
      <c r="AD725" s="941"/>
      <c r="AE725" s="941"/>
      <c r="AF725" s="942"/>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6" t="s">
        <v>47</v>
      </c>
      <c r="B726" s="607"/>
      <c r="C726" s="428" t="s">
        <v>52</v>
      </c>
      <c r="D726" s="566"/>
      <c r="E726" s="566"/>
      <c r="F726" s="567"/>
      <c r="G726" s="782" t="s">
        <v>485</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608"/>
      <c r="B727" s="609"/>
      <c r="C727" s="680" t="s">
        <v>56</v>
      </c>
      <c r="D727" s="681"/>
      <c r="E727" s="681"/>
      <c r="F727" s="682"/>
      <c r="G727" s="780" t="s">
        <v>485</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0" t="s">
        <v>513</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c r="B731" s="604"/>
      <c r="C731" s="604"/>
      <c r="D731" s="604"/>
      <c r="E731" s="605"/>
      <c r="F731" s="665" t="s">
        <v>512</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4"/>
      <c r="B733" s="735"/>
      <c r="C733" s="735"/>
      <c r="D733" s="735"/>
      <c r="E733" s="736"/>
      <c r="F733" s="751" t="s">
        <v>513</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6" t="s">
        <v>513</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59" t="s">
        <v>396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08" t="s">
        <v>467</v>
      </c>
      <c r="B737" s="109"/>
      <c r="C737" s="109"/>
      <c r="D737" s="110"/>
      <c r="E737" s="107" t="s">
        <v>513</v>
      </c>
      <c r="F737" s="107"/>
      <c r="G737" s="107"/>
      <c r="H737" s="107"/>
      <c r="I737" s="107"/>
      <c r="J737" s="107"/>
      <c r="K737" s="107"/>
      <c r="L737" s="107"/>
      <c r="M737" s="107"/>
      <c r="N737" s="86" t="s">
        <v>460</v>
      </c>
      <c r="O737" s="86"/>
      <c r="P737" s="86"/>
      <c r="Q737" s="86"/>
      <c r="R737" s="107" t="s">
        <v>513</v>
      </c>
      <c r="S737" s="107"/>
      <c r="T737" s="107"/>
      <c r="U737" s="107"/>
      <c r="V737" s="107"/>
      <c r="W737" s="107"/>
      <c r="X737" s="107"/>
      <c r="Y737" s="107"/>
      <c r="Z737" s="107"/>
      <c r="AA737" s="86" t="s">
        <v>459</v>
      </c>
      <c r="AB737" s="86"/>
      <c r="AC737" s="86"/>
      <c r="AD737" s="86"/>
      <c r="AE737" s="107" t="s">
        <v>513</v>
      </c>
      <c r="AF737" s="107"/>
      <c r="AG737" s="107"/>
      <c r="AH737" s="107"/>
      <c r="AI737" s="107"/>
      <c r="AJ737" s="107"/>
      <c r="AK737" s="107"/>
      <c r="AL737" s="107"/>
      <c r="AM737" s="107"/>
      <c r="AN737" s="86" t="s">
        <v>458</v>
      </c>
      <c r="AO737" s="86"/>
      <c r="AP737" s="86"/>
      <c r="AQ737" s="86"/>
      <c r="AR737" s="87" t="s">
        <v>485</v>
      </c>
      <c r="AS737" s="88"/>
      <c r="AT737" s="88"/>
      <c r="AU737" s="88"/>
      <c r="AV737" s="88"/>
      <c r="AW737" s="88"/>
      <c r="AX737" s="89"/>
      <c r="AY737" s="74"/>
      <c r="AZ737" s="74"/>
    </row>
    <row r="738" spans="1:52" ht="24.75" customHeight="1" x14ac:dyDescent="0.15">
      <c r="A738" s="108" t="s">
        <v>457</v>
      </c>
      <c r="B738" s="109"/>
      <c r="C738" s="109"/>
      <c r="D738" s="110"/>
      <c r="E738" s="107" t="s">
        <v>513</v>
      </c>
      <c r="F738" s="107"/>
      <c r="G738" s="107"/>
      <c r="H738" s="107"/>
      <c r="I738" s="107"/>
      <c r="J738" s="107"/>
      <c r="K738" s="107"/>
      <c r="L738" s="107"/>
      <c r="M738" s="107"/>
      <c r="N738" s="86" t="s">
        <v>456</v>
      </c>
      <c r="O738" s="86"/>
      <c r="P738" s="86"/>
      <c r="Q738" s="86"/>
      <c r="R738" s="107" t="s">
        <v>513</v>
      </c>
      <c r="S738" s="107"/>
      <c r="T738" s="107"/>
      <c r="U738" s="107"/>
      <c r="V738" s="107"/>
      <c r="W738" s="107"/>
      <c r="X738" s="107"/>
      <c r="Y738" s="107"/>
      <c r="Z738" s="107"/>
      <c r="AA738" s="86" t="s">
        <v>455</v>
      </c>
      <c r="AB738" s="86"/>
      <c r="AC738" s="86"/>
      <c r="AD738" s="86"/>
      <c r="AE738" s="107" t="s">
        <v>513</v>
      </c>
      <c r="AF738" s="107"/>
      <c r="AG738" s="107"/>
      <c r="AH738" s="107"/>
      <c r="AI738" s="107"/>
      <c r="AJ738" s="107"/>
      <c r="AK738" s="107"/>
      <c r="AL738" s="107"/>
      <c r="AM738" s="107"/>
      <c r="AN738" s="86" t="s">
        <v>451</v>
      </c>
      <c r="AO738" s="86"/>
      <c r="AP738" s="86"/>
      <c r="AQ738" s="86"/>
      <c r="AR738" s="87" t="s">
        <v>485</v>
      </c>
      <c r="AS738" s="88"/>
      <c r="AT738" s="88"/>
      <c r="AU738" s="88"/>
      <c r="AV738" s="88"/>
      <c r="AW738" s="88"/>
      <c r="AX738" s="89"/>
    </row>
    <row r="739" spans="1:52" ht="24.75" customHeight="1" thickBot="1" x14ac:dyDescent="0.2">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customHeight="1" x14ac:dyDescent="0.15">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769"/>
      <c r="B778" s="770"/>
      <c r="C778" s="770"/>
      <c r="D778" s="770"/>
      <c r="E778" s="770"/>
      <c r="F778" s="771"/>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745" t="s">
        <v>429</v>
      </c>
      <c r="B779" s="746"/>
      <c r="C779" s="746"/>
      <c r="D779" s="746"/>
      <c r="E779" s="746"/>
      <c r="F779" s="747"/>
      <c r="G779" s="424" t="s">
        <v>405</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hidden="1" customHeight="1" x14ac:dyDescent="0.15">
      <c r="A780" s="541"/>
      <c r="B780" s="748"/>
      <c r="C780" s="748"/>
      <c r="D780" s="748"/>
      <c r="E780" s="748"/>
      <c r="F780" s="749"/>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hidden="1" customHeight="1" x14ac:dyDescent="0.15">
      <c r="A781" s="541"/>
      <c r="B781" s="748"/>
      <c r="C781" s="748"/>
      <c r="D781" s="748"/>
      <c r="E781" s="748"/>
      <c r="F781" s="749"/>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41"/>
      <c r="B782" s="748"/>
      <c r="C782" s="748"/>
      <c r="D782" s="748"/>
      <c r="E782" s="748"/>
      <c r="F782" s="749"/>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x14ac:dyDescent="0.15">
      <c r="A783" s="541"/>
      <c r="B783" s="748"/>
      <c r="C783" s="748"/>
      <c r="D783" s="748"/>
      <c r="E783" s="748"/>
      <c r="F783" s="749"/>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x14ac:dyDescent="0.15">
      <c r="A784" s="541"/>
      <c r="B784" s="748"/>
      <c r="C784" s="748"/>
      <c r="D784" s="748"/>
      <c r="E784" s="748"/>
      <c r="F784" s="749"/>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15">
      <c r="A785" s="541"/>
      <c r="B785" s="748"/>
      <c r="C785" s="748"/>
      <c r="D785" s="748"/>
      <c r="E785" s="748"/>
      <c r="F785" s="749"/>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41"/>
      <c r="B786" s="748"/>
      <c r="C786" s="748"/>
      <c r="D786" s="748"/>
      <c r="E786" s="748"/>
      <c r="F786" s="749"/>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41"/>
      <c r="B787" s="748"/>
      <c r="C787" s="748"/>
      <c r="D787" s="748"/>
      <c r="E787" s="748"/>
      <c r="F787" s="749"/>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41"/>
      <c r="B788" s="748"/>
      <c r="C788" s="748"/>
      <c r="D788" s="748"/>
      <c r="E788" s="748"/>
      <c r="F788" s="749"/>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41"/>
      <c r="B789" s="748"/>
      <c r="C789" s="748"/>
      <c r="D789" s="748"/>
      <c r="E789" s="748"/>
      <c r="F789" s="749"/>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41"/>
      <c r="B790" s="748"/>
      <c r="C790" s="748"/>
      <c r="D790" s="748"/>
      <c r="E790" s="748"/>
      <c r="F790" s="749"/>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thickBot="1" x14ac:dyDescent="0.2">
      <c r="A791" s="541"/>
      <c r="B791" s="748"/>
      <c r="C791" s="748"/>
      <c r="D791" s="748"/>
      <c r="E791" s="748"/>
      <c r="F791" s="749"/>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41"/>
      <c r="B792" s="748"/>
      <c r="C792" s="748"/>
      <c r="D792" s="748"/>
      <c r="E792" s="748"/>
      <c r="F792" s="749"/>
      <c r="G792" s="424" t="s">
        <v>363</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1"/>
      <c r="B793" s="748"/>
      <c r="C793" s="748"/>
      <c r="D793" s="748"/>
      <c r="E793" s="748"/>
      <c r="F793" s="749"/>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1"/>
      <c r="B794" s="748"/>
      <c r="C794" s="748"/>
      <c r="D794" s="748"/>
      <c r="E794" s="748"/>
      <c r="F794" s="749"/>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1"/>
      <c r="B795" s="748"/>
      <c r="C795" s="748"/>
      <c r="D795" s="748"/>
      <c r="E795" s="748"/>
      <c r="F795" s="749"/>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1"/>
      <c r="B796" s="748"/>
      <c r="C796" s="748"/>
      <c r="D796" s="748"/>
      <c r="E796" s="748"/>
      <c r="F796" s="749"/>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1"/>
      <c r="B797" s="748"/>
      <c r="C797" s="748"/>
      <c r="D797" s="748"/>
      <c r="E797" s="748"/>
      <c r="F797" s="749"/>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1"/>
      <c r="B798" s="748"/>
      <c r="C798" s="748"/>
      <c r="D798" s="748"/>
      <c r="E798" s="748"/>
      <c r="F798" s="749"/>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1"/>
      <c r="B799" s="748"/>
      <c r="C799" s="748"/>
      <c r="D799" s="748"/>
      <c r="E799" s="748"/>
      <c r="F799" s="749"/>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1"/>
      <c r="B800" s="748"/>
      <c r="C800" s="748"/>
      <c r="D800" s="748"/>
      <c r="E800" s="748"/>
      <c r="F800" s="749"/>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1"/>
      <c r="B801" s="748"/>
      <c r="C801" s="748"/>
      <c r="D801" s="748"/>
      <c r="E801" s="748"/>
      <c r="F801" s="749"/>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1"/>
      <c r="B802" s="748"/>
      <c r="C802" s="748"/>
      <c r="D802" s="748"/>
      <c r="E802" s="748"/>
      <c r="F802" s="749"/>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1"/>
      <c r="B803" s="748"/>
      <c r="C803" s="748"/>
      <c r="D803" s="748"/>
      <c r="E803" s="748"/>
      <c r="F803" s="749"/>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1"/>
      <c r="B804" s="748"/>
      <c r="C804" s="748"/>
      <c r="D804" s="748"/>
      <c r="E804" s="748"/>
      <c r="F804" s="749"/>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1"/>
      <c r="B805" s="748"/>
      <c r="C805" s="748"/>
      <c r="D805" s="748"/>
      <c r="E805" s="748"/>
      <c r="F805" s="749"/>
      <c r="G805" s="424" t="s">
        <v>364</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1"/>
      <c r="B806" s="748"/>
      <c r="C806" s="748"/>
      <c r="D806" s="748"/>
      <c r="E806" s="748"/>
      <c r="F806" s="749"/>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1"/>
      <c r="B807" s="748"/>
      <c r="C807" s="748"/>
      <c r="D807" s="748"/>
      <c r="E807" s="748"/>
      <c r="F807" s="749"/>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1"/>
      <c r="B808" s="748"/>
      <c r="C808" s="748"/>
      <c r="D808" s="748"/>
      <c r="E808" s="748"/>
      <c r="F808" s="749"/>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1"/>
      <c r="B809" s="748"/>
      <c r="C809" s="748"/>
      <c r="D809" s="748"/>
      <c r="E809" s="748"/>
      <c r="F809" s="749"/>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1"/>
      <c r="B810" s="748"/>
      <c r="C810" s="748"/>
      <c r="D810" s="748"/>
      <c r="E810" s="748"/>
      <c r="F810" s="749"/>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1"/>
      <c r="B811" s="748"/>
      <c r="C811" s="748"/>
      <c r="D811" s="748"/>
      <c r="E811" s="748"/>
      <c r="F811" s="749"/>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1"/>
      <c r="B812" s="748"/>
      <c r="C812" s="748"/>
      <c r="D812" s="748"/>
      <c r="E812" s="748"/>
      <c r="F812" s="749"/>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1"/>
      <c r="B813" s="748"/>
      <c r="C813" s="748"/>
      <c r="D813" s="748"/>
      <c r="E813" s="748"/>
      <c r="F813" s="749"/>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1"/>
      <c r="B814" s="748"/>
      <c r="C814" s="748"/>
      <c r="D814" s="748"/>
      <c r="E814" s="748"/>
      <c r="F814" s="749"/>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1"/>
      <c r="B815" s="748"/>
      <c r="C815" s="748"/>
      <c r="D815" s="748"/>
      <c r="E815" s="748"/>
      <c r="F815" s="749"/>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1"/>
      <c r="B816" s="748"/>
      <c r="C816" s="748"/>
      <c r="D816" s="748"/>
      <c r="E816" s="748"/>
      <c r="F816" s="749"/>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1"/>
      <c r="B817" s="748"/>
      <c r="C817" s="748"/>
      <c r="D817" s="748"/>
      <c r="E817" s="748"/>
      <c r="F817" s="749"/>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1"/>
      <c r="B818" s="748"/>
      <c r="C818" s="748"/>
      <c r="D818" s="748"/>
      <c r="E818" s="748"/>
      <c r="F818" s="749"/>
      <c r="G818" s="424" t="s">
        <v>339</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297</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1"/>
      <c r="B819" s="748"/>
      <c r="C819" s="748"/>
      <c r="D819" s="748"/>
      <c r="E819" s="748"/>
      <c r="F819" s="749"/>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1"/>
      <c r="B820" s="748"/>
      <c r="C820" s="748"/>
      <c r="D820" s="748"/>
      <c r="E820" s="748"/>
      <c r="F820" s="749"/>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1"/>
      <c r="B821" s="748"/>
      <c r="C821" s="748"/>
      <c r="D821" s="748"/>
      <c r="E821" s="748"/>
      <c r="F821" s="749"/>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1"/>
      <c r="B822" s="748"/>
      <c r="C822" s="748"/>
      <c r="D822" s="748"/>
      <c r="E822" s="748"/>
      <c r="F822" s="749"/>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1"/>
      <c r="B823" s="748"/>
      <c r="C823" s="748"/>
      <c r="D823" s="748"/>
      <c r="E823" s="748"/>
      <c r="F823" s="749"/>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1"/>
      <c r="B824" s="748"/>
      <c r="C824" s="748"/>
      <c r="D824" s="748"/>
      <c r="E824" s="748"/>
      <c r="F824" s="749"/>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1"/>
      <c r="B825" s="748"/>
      <c r="C825" s="748"/>
      <c r="D825" s="748"/>
      <c r="E825" s="748"/>
      <c r="F825" s="749"/>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1"/>
      <c r="B826" s="748"/>
      <c r="C826" s="748"/>
      <c r="D826" s="748"/>
      <c r="E826" s="748"/>
      <c r="F826" s="749"/>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1"/>
      <c r="B827" s="748"/>
      <c r="C827" s="748"/>
      <c r="D827" s="748"/>
      <c r="E827" s="748"/>
      <c r="F827" s="749"/>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1"/>
      <c r="B828" s="748"/>
      <c r="C828" s="748"/>
      <c r="D828" s="748"/>
      <c r="E828" s="748"/>
      <c r="F828" s="749"/>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1"/>
      <c r="B829" s="748"/>
      <c r="C829" s="748"/>
      <c r="D829" s="748"/>
      <c r="E829" s="748"/>
      <c r="F829" s="749"/>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1"/>
      <c r="B830" s="748"/>
      <c r="C830" s="748"/>
      <c r="D830" s="748"/>
      <c r="E830" s="748"/>
      <c r="F830" s="749"/>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18" t="s">
        <v>265</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3" t="s">
        <v>388</v>
      </c>
      <c r="AM831" s="944"/>
      <c r="AN831" s="944"/>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1"/>
      <c r="B836" s="331"/>
      <c r="C836" s="331" t="s">
        <v>26</v>
      </c>
      <c r="D836" s="331"/>
      <c r="E836" s="331"/>
      <c r="F836" s="331"/>
      <c r="G836" s="331"/>
      <c r="H836" s="331"/>
      <c r="I836" s="331"/>
      <c r="J836" s="262" t="s">
        <v>342</v>
      </c>
      <c r="K836" s="86"/>
      <c r="L836" s="86"/>
      <c r="M836" s="86"/>
      <c r="N836" s="86"/>
      <c r="O836" s="86"/>
      <c r="P836" s="332" t="s">
        <v>317</v>
      </c>
      <c r="Q836" s="332"/>
      <c r="R836" s="332"/>
      <c r="S836" s="332"/>
      <c r="T836" s="332"/>
      <c r="U836" s="332"/>
      <c r="V836" s="332"/>
      <c r="W836" s="332"/>
      <c r="X836" s="332"/>
      <c r="Y836" s="329" t="s">
        <v>340</v>
      </c>
      <c r="Z836" s="330"/>
      <c r="AA836" s="330"/>
      <c r="AB836" s="330"/>
      <c r="AC836" s="262" t="s">
        <v>382</v>
      </c>
      <c r="AD836" s="262"/>
      <c r="AE836" s="262"/>
      <c r="AF836" s="262"/>
      <c r="AG836" s="262"/>
      <c r="AH836" s="329" t="s">
        <v>411</v>
      </c>
      <c r="AI836" s="331"/>
      <c r="AJ836" s="331"/>
      <c r="AK836" s="331"/>
      <c r="AL836" s="331" t="s">
        <v>21</v>
      </c>
      <c r="AM836" s="331"/>
      <c r="AN836" s="331"/>
      <c r="AO836" s="411"/>
      <c r="AP836" s="412" t="s">
        <v>343</v>
      </c>
      <c r="AQ836" s="412"/>
      <c r="AR836" s="412"/>
      <c r="AS836" s="412"/>
      <c r="AT836" s="412"/>
      <c r="AU836" s="412"/>
      <c r="AV836" s="412"/>
      <c r="AW836" s="412"/>
      <c r="AX836" s="412"/>
    </row>
    <row r="837" spans="1:50" ht="30" hidden="1" customHeight="1" x14ac:dyDescent="0.15">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31"/>
      <c r="B869" s="331"/>
      <c r="C869" s="331" t="s">
        <v>26</v>
      </c>
      <c r="D869" s="331"/>
      <c r="E869" s="331"/>
      <c r="F869" s="331"/>
      <c r="G869" s="331"/>
      <c r="H869" s="331"/>
      <c r="I869" s="331"/>
      <c r="J869" s="262" t="s">
        <v>342</v>
      </c>
      <c r="K869" s="86"/>
      <c r="L869" s="86"/>
      <c r="M869" s="86"/>
      <c r="N869" s="86"/>
      <c r="O869" s="86"/>
      <c r="P869" s="332" t="s">
        <v>317</v>
      </c>
      <c r="Q869" s="332"/>
      <c r="R869" s="332"/>
      <c r="S869" s="332"/>
      <c r="T869" s="332"/>
      <c r="U869" s="332"/>
      <c r="V869" s="332"/>
      <c r="W869" s="332"/>
      <c r="X869" s="332"/>
      <c r="Y869" s="329" t="s">
        <v>340</v>
      </c>
      <c r="Z869" s="330"/>
      <c r="AA869" s="330"/>
      <c r="AB869" s="330"/>
      <c r="AC869" s="262" t="s">
        <v>382</v>
      </c>
      <c r="AD869" s="262"/>
      <c r="AE869" s="262"/>
      <c r="AF869" s="262"/>
      <c r="AG869" s="262"/>
      <c r="AH869" s="329" t="s">
        <v>411</v>
      </c>
      <c r="AI869" s="331"/>
      <c r="AJ869" s="331"/>
      <c r="AK869" s="331"/>
      <c r="AL869" s="331" t="s">
        <v>21</v>
      </c>
      <c r="AM869" s="331"/>
      <c r="AN869" s="331"/>
      <c r="AO869" s="411"/>
      <c r="AP869" s="412" t="s">
        <v>343</v>
      </c>
      <c r="AQ869" s="412"/>
      <c r="AR869" s="412"/>
      <c r="AS869" s="412"/>
      <c r="AT869" s="412"/>
      <c r="AU869" s="412"/>
      <c r="AV869" s="412"/>
      <c r="AW869" s="412"/>
      <c r="AX869" s="412"/>
    </row>
    <row r="870" spans="1:50" ht="30" hidden="1" customHeight="1" x14ac:dyDescent="0.15">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31"/>
      <c r="B902" s="331"/>
      <c r="C902" s="331" t="s">
        <v>26</v>
      </c>
      <c r="D902" s="331"/>
      <c r="E902" s="331"/>
      <c r="F902" s="331"/>
      <c r="G902" s="331"/>
      <c r="H902" s="331"/>
      <c r="I902" s="331"/>
      <c r="J902" s="262" t="s">
        <v>342</v>
      </c>
      <c r="K902" s="86"/>
      <c r="L902" s="86"/>
      <c r="M902" s="86"/>
      <c r="N902" s="86"/>
      <c r="O902" s="86"/>
      <c r="P902" s="332" t="s">
        <v>317</v>
      </c>
      <c r="Q902" s="332"/>
      <c r="R902" s="332"/>
      <c r="S902" s="332"/>
      <c r="T902" s="332"/>
      <c r="U902" s="332"/>
      <c r="V902" s="332"/>
      <c r="W902" s="332"/>
      <c r="X902" s="332"/>
      <c r="Y902" s="329" t="s">
        <v>340</v>
      </c>
      <c r="Z902" s="330"/>
      <c r="AA902" s="330"/>
      <c r="AB902" s="330"/>
      <c r="AC902" s="262" t="s">
        <v>382</v>
      </c>
      <c r="AD902" s="262"/>
      <c r="AE902" s="262"/>
      <c r="AF902" s="262"/>
      <c r="AG902" s="262"/>
      <c r="AH902" s="329" t="s">
        <v>411</v>
      </c>
      <c r="AI902" s="331"/>
      <c r="AJ902" s="331"/>
      <c r="AK902" s="331"/>
      <c r="AL902" s="331" t="s">
        <v>21</v>
      </c>
      <c r="AM902" s="331"/>
      <c r="AN902" s="331"/>
      <c r="AO902" s="411"/>
      <c r="AP902" s="412" t="s">
        <v>343</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31"/>
      <c r="B935" s="331"/>
      <c r="C935" s="331" t="s">
        <v>26</v>
      </c>
      <c r="D935" s="331"/>
      <c r="E935" s="331"/>
      <c r="F935" s="331"/>
      <c r="G935" s="331"/>
      <c r="H935" s="331"/>
      <c r="I935" s="331"/>
      <c r="J935" s="262" t="s">
        <v>342</v>
      </c>
      <c r="K935" s="86"/>
      <c r="L935" s="86"/>
      <c r="M935" s="86"/>
      <c r="N935" s="86"/>
      <c r="O935" s="86"/>
      <c r="P935" s="332" t="s">
        <v>317</v>
      </c>
      <c r="Q935" s="332"/>
      <c r="R935" s="332"/>
      <c r="S935" s="332"/>
      <c r="T935" s="332"/>
      <c r="U935" s="332"/>
      <c r="V935" s="332"/>
      <c r="W935" s="332"/>
      <c r="X935" s="332"/>
      <c r="Y935" s="329" t="s">
        <v>340</v>
      </c>
      <c r="Z935" s="330"/>
      <c r="AA935" s="330"/>
      <c r="AB935" s="330"/>
      <c r="AC935" s="262" t="s">
        <v>382</v>
      </c>
      <c r="AD935" s="262"/>
      <c r="AE935" s="262"/>
      <c r="AF935" s="262"/>
      <c r="AG935" s="262"/>
      <c r="AH935" s="329" t="s">
        <v>411</v>
      </c>
      <c r="AI935" s="331"/>
      <c r="AJ935" s="331"/>
      <c r="AK935" s="331"/>
      <c r="AL935" s="331" t="s">
        <v>21</v>
      </c>
      <c r="AM935" s="331"/>
      <c r="AN935" s="331"/>
      <c r="AO935" s="411"/>
      <c r="AP935" s="412" t="s">
        <v>343</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31"/>
      <c r="B968" s="331"/>
      <c r="C968" s="331" t="s">
        <v>26</v>
      </c>
      <c r="D968" s="331"/>
      <c r="E968" s="331"/>
      <c r="F968" s="331"/>
      <c r="G968" s="331"/>
      <c r="H968" s="331"/>
      <c r="I968" s="331"/>
      <c r="J968" s="262" t="s">
        <v>342</v>
      </c>
      <c r="K968" s="86"/>
      <c r="L968" s="86"/>
      <c r="M968" s="86"/>
      <c r="N968" s="86"/>
      <c r="O968" s="86"/>
      <c r="P968" s="332" t="s">
        <v>317</v>
      </c>
      <c r="Q968" s="332"/>
      <c r="R968" s="332"/>
      <c r="S968" s="332"/>
      <c r="T968" s="332"/>
      <c r="U968" s="332"/>
      <c r="V968" s="332"/>
      <c r="W968" s="332"/>
      <c r="X968" s="332"/>
      <c r="Y968" s="329" t="s">
        <v>340</v>
      </c>
      <c r="Z968" s="330"/>
      <c r="AA968" s="330"/>
      <c r="AB968" s="330"/>
      <c r="AC968" s="262" t="s">
        <v>382</v>
      </c>
      <c r="AD968" s="262"/>
      <c r="AE968" s="262"/>
      <c r="AF968" s="262"/>
      <c r="AG968" s="262"/>
      <c r="AH968" s="329" t="s">
        <v>411</v>
      </c>
      <c r="AI968" s="331"/>
      <c r="AJ968" s="331"/>
      <c r="AK968" s="331"/>
      <c r="AL968" s="331" t="s">
        <v>21</v>
      </c>
      <c r="AM968" s="331"/>
      <c r="AN968" s="331"/>
      <c r="AO968" s="411"/>
      <c r="AP968" s="412" t="s">
        <v>343</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31"/>
      <c r="B1001" s="331"/>
      <c r="C1001" s="331" t="s">
        <v>26</v>
      </c>
      <c r="D1001" s="331"/>
      <c r="E1001" s="331"/>
      <c r="F1001" s="331"/>
      <c r="G1001" s="331"/>
      <c r="H1001" s="331"/>
      <c r="I1001" s="331"/>
      <c r="J1001" s="262" t="s">
        <v>342</v>
      </c>
      <c r="K1001" s="86"/>
      <c r="L1001" s="86"/>
      <c r="M1001" s="86"/>
      <c r="N1001" s="86"/>
      <c r="O1001" s="86"/>
      <c r="P1001" s="332" t="s">
        <v>317</v>
      </c>
      <c r="Q1001" s="332"/>
      <c r="R1001" s="332"/>
      <c r="S1001" s="332"/>
      <c r="T1001" s="332"/>
      <c r="U1001" s="332"/>
      <c r="V1001" s="332"/>
      <c r="W1001" s="332"/>
      <c r="X1001" s="332"/>
      <c r="Y1001" s="329" t="s">
        <v>340</v>
      </c>
      <c r="Z1001" s="330"/>
      <c r="AA1001" s="330"/>
      <c r="AB1001" s="330"/>
      <c r="AC1001" s="262" t="s">
        <v>382</v>
      </c>
      <c r="AD1001" s="262"/>
      <c r="AE1001" s="262"/>
      <c r="AF1001" s="262"/>
      <c r="AG1001" s="262"/>
      <c r="AH1001" s="329" t="s">
        <v>411</v>
      </c>
      <c r="AI1001" s="331"/>
      <c r="AJ1001" s="331"/>
      <c r="AK1001" s="331"/>
      <c r="AL1001" s="331" t="s">
        <v>21</v>
      </c>
      <c r="AM1001" s="331"/>
      <c r="AN1001" s="331"/>
      <c r="AO1001" s="411"/>
      <c r="AP1001" s="412" t="s">
        <v>343</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31"/>
      <c r="B1034" s="331"/>
      <c r="C1034" s="331" t="s">
        <v>26</v>
      </c>
      <c r="D1034" s="331"/>
      <c r="E1034" s="331"/>
      <c r="F1034" s="331"/>
      <c r="G1034" s="331"/>
      <c r="H1034" s="331"/>
      <c r="I1034" s="331"/>
      <c r="J1034" s="262" t="s">
        <v>342</v>
      </c>
      <c r="K1034" s="86"/>
      <c r="L1034" s="86"/>
      <c r="M1034" s="86"/>
      <c r="N1034" s="86"/>
      <c r="O1034" s="86"/>
      <c r="P1034" s="332" t="s">
        <v>317</v>
      </c>
      <c r="Q1034" s="332"/>
      <c r="R1034" s="332"/>
      <c r="S1034" s="332"/>
      <c r="T1034" s="332"/>
      <c r="U1034" s="332"/>
      <c r="V1034" s="332"/>
      <c r="W1034" s="332"/>
      <c r="X1034" s="332"/>
      <c r="Y1034" s="329" t="s">
        <v>340</v>
      </c>
      <c r="Z1034" s="330"/>
      <c r="AA1034" s="330"/>
      <c r="AB1034" s="330"/>
      <c r="AC1034" s="262" t="s">
        <v>382</v>
      </c>
      <c r="AD1034" s="262"/>
      <c r="AE1034" s="262"/>
      <c r="AF1034" s="262"/>
      <c r="AG1034" s="262"/>
      <c r="AH1034" s="329" t="s">
        <v>411</v>
      </c>
      <c r="AI1034" s="331"/>
      <c r="AJ1034" s="331"/>
      <c r="AK1034" s="331"/>
      <c r="AL1034" s="331" t="s">
        <v>21</v>
      </c>
      <c r="AM1034" s="331"/>
      <c r="AN1034" s="331"/>
      <c r="AO1034" s="411"/>
      <c r="AP1034" s="412" t="s">
        <v>343</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31"/>
      <c r="B1067" s="331"/>
      <c r="C1067" s="331" t="s">
        <v>26</v>
      </c>
      <c r="D1067" s="331"/>
      <c r="E1067" s="331"/>
      <c r="F1067" s="331"/>
      <c r="G1067" s="331"/>
      <c r="H1067" s="331"/>
      <c r="I1067" s="331"/>
      <c r="J1067" s="262" t="s">
        <v>342</v>
      </c>
      <c r="K1067" s="86"/>
      <c r="L1067" s="86"/>
      <c r="M1067" s="86"/>
      <c r="N1067" s="86"/>
      <c r="O1067" s="86"/>
      <c r="P1067" s="332" t="s">
        <v>317</v>
      </c>
      <c r="Q1067" s="332"/>
      <c r="R1067" s="332"/>
      <c r="S1067" s="332"/>
      <c r="T1067" s="332"/>
      <c r="U1067" s="332"/>
      <c r="V1067" s="332"/>
      <c r="W1067" s="332"/>
      <c r="X1067" s="332"/>
      <c r="Y1067" s="329" t="s">
        <v>340</v>
      </c>
      <c r="Z1067" s="330"/>
      <c r="AA1067" s="330"/>
      <c r="AB1067" s="330"/>
      <c r="AC1067" s="262" t="s">
        <v>382</v>
      </c>
      <c r="AD1067" s="262"/>
      <c r="AE1067" s="262"/>
      <c r="AF1067" s="262"/>
      <c r="AG1067" s="262"/>
      <c r="AH1067" s="329" t="s">
        <v>411</v>
      </c>
      <c r="AI1067" s="331"/>
      <c r="AJ1067" s="331"/>
      <c r="AK1067" s="331"/>
      <c r="AL1067" s="331" t="s">
        <v>21</v>
      </c>
      <c r="AM1067" s="331"/>
      <c r="AN1067" s="331"/>
      <c r="AO1067" s="411"/>
      <c r="AP1067" s="412" t="s">
        <v>343</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76" t="s">
        <v>372</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5" t="s">
        <v>388</v>
      </c>
      <c r="AM1098" s="946"/>
      <c r="AN1098" s="946"/>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89"/>
      <c r="B1101" s="389"/>
      <c r="C1101" s="262" t="s">
        <v>336</v>
      </c>
      <c r="D1101" s="879"/>
      <c r="E1101" s="262" t="s">
        <v>335</v>
      </c>
      <c r="F1101" s="879"/>
      <c r="G1101" s="879"/>
      <c r="H1101" s="879"/>
      <c r="I1101" s="879"/>
      <c r="J1101" s="262" t="s">
        <v>342</v>
      </c>
      <c r="K1101" s="262"/>
      <c r="L1101" s="262"/>
      <c r="M1101" s="262"/>
      <c r="N1101" s="262"/>
      <c r="O1101" s="262"/>
      <c r="P1101" s="329" t="s">
        <v>27</v>
      </c>
      <c r="Q1101" s="329"/>
      <c r="R1101" s="329"/>
      <c r="S1101" s="329"/>
      <c r="T1101" s="329"/>
      <c r="U1101" s="329"/>
      <c r="V1101" s="329"/>
      <c r="W1101" s="329"/>
      <c r="X1101" s="329"/>
      <c r="Y1101" s="262" t="s">
        <v>344</v>
      </c>
      <c r="Z1101" s="879"/>
      <c r="AA1101" s="879"/>
      <c r="AB1101" s="879"/>
      <c r="AC1101" s="262" t="s">
        <v>318</v>
      </c>
      <c r="AD1101" s="262"/>
      <c r="AE1101" s="262"/>
      <c r="AF1101" s="262"/>
      <c r="AG1101" s="262"/>
      <c r="AH1101" s="329" t="s">
        <v>331</v>
      </c>
      <c r="AI1101" s="330"/>
      <c r="AJ1101" s="330"/>
      <c r="AK1101" s="330"/>
      <c r="AL1101" s="330" t="s">
        <v>21</v>
      </c>
      <c r="AM1101" s="330"/>
      <c r="AN1101" s="330"/>
      <c r="AO1101" s="882"/>
      <c r="AP1101" s="412" t="s">
        <v>373</v>
      </c>
      <c r="AQ1101" s="412"/>
      <c r="AR1101" s="412"/>
      <c r="AS1101" s="412"/>
      <c r="AT1101" s="412"/>
      <c r="AU1101" s="412"/>
      <c r="AV1101" s="412"/>
      <c r="AW1101" s="412"/>
      <c r="AX1101" s="412"/>
    </row>
    <row r="1102" spans="1:50" ht="30" hidden="1" customHeight="1" x14ac:dyDescent="0.15">
      <c r="A1102" s="389">
        <v>1</v>
      </c>
      <c r="B1102" s="389">
        <v>1</v>
      </c>
      <c r="C1102" s="881"/>
      <c r="D1102" s="881"/>
      <c r="E1102" s="880"/>
      <c r="F1102" s="880"/>
      <c r="G1102" s="880"/>
      <c r="H1102" s="880"/>
      <c r="I1102" s="880"/>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81"/>
      <c r="D1103" s="881"/>
      <c r="E1103" s="880"/>
      <c r="F1103" s="880"/>
      <c r="G1103" s="880"/>
      <c r="H1103" s="880"/>
      <c r="I1103" s="880"/>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81"/>
      <c r="D1104" s="881"/>
      <c r="E1104" s="880"/>
      <c r="F1104" s="880"/>
      <c r="G1104" s="880"/>
      <c r="H1104" s="880"/>
      <c r="I1104" s="880"/>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81"/>
      <c r="D1105" s="881"/>
      <c r="E1105" s="880"/>
      <c r="F1105" s="880"/>
      <c r="G1105" s="880"/>
      <c r="H1105" s="880"/>
      <c r="I1105" s="880"/>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81"/>
      <c r="D1106" s="881"/>
      <c r="E1106" s="880"/>
      <c r="F1106" s="880"/>
      <c r="G1106" s="880"/>
      <c r="H1106" s="880"/>
      <c r="I1106" s="880"/>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81"/>
      <c r="D1107" s="881"/>
      <c r="E1107" s="880"/>
      <c r="F1107" s="880"/>
      <c r="G1107" s="880"/>
      <c r="H1107" s="880"/>
      <c r="I1107" s="880"/>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81"/>
      <c r="D1108" s="881"/>
      <c r="E1108" s="880"/>
      <c r="F1108" s="880"/>
      <c r="G1108" s="880"/>
      <c r="H1108" s="880"/>
      <c r="I1108" s="880"/>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81"/>
      <c r="D1109" s="881"/>
      <c r="E1109" s="880"/>
      <c r="F1109" s="880"/>
      <c r="G1109" s="880"/>
      <c r="H1109" s="880"/>
      <c r="I1109" s="880"/>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81"/>
      <c r="D1110" s="881"/>
      <c r="E1110" s="880"/>
      <c r="F1110" s="880"/>
      <c r="G1110" s="880"/>
      <c r="H1110" s="880"/>
      <c r="I1110" s="880"/>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81"/>
      <c r="D1111" s="881"/>
      <c r="E1111" s="880"/>
      <c r="F1111" s="880"/>
      <c r="G1111" s="880"/>
      <c r="H1111" s="880"/>
      <c r="I1111" s="880"/>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81"/>
      <c r="D1112" s="881"/>
      <c r="E1112" s="880"/>
      <c r="F1112" s="880"/>
      <c r="G1112" s="880"/>
      <c r="H1112" s="880"/>
      <c r="I1112" s="880"/>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81"/>
      <c r="D1113" s="881"/>
      <c r="E1113" s="880"/>
      <c r="F1113" s="880"/>
      <c r="G1113" s="880"/>
      <c r="H1113" s="880"/>
      <c r="I1113" s="880"/>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81"/>
      <c r="D1114" s="881"/>
      <c r="E1114" s="880"/>
      <c r="F1114" s="880"/>
      <c r="G1114" s="880"/>
      <c r="H1114" s="880"/>
      <c r="I1114" s="880"/>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81"/>
      <c r="D1115" s="881"/>
      <c r="E1115" s="880"/>
      <c r="F1115" s="880"/>
      <c r="G1115" s="880"/>
      <c r="H1115" s="880"/>
      <c r="I1115" s="880"/>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81"/>
      <c r="D1116" s="881"/>
      <c r="E1116" s="880"/>
      <c r="F1116" s="880"/>
      <c r="G1116" s="880"/>
      <c r="H1116" s="880"/>
      <c r="I1116" s="880"/>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81"/>
      <c r="D1117" s="881"/>
      <c r="E1117" s="880"/>
      <c r="F1117" s="880"/>
      <c r="G1117" s="880"/>
      <c r="H1117" s="880"/>
      <c r="I1117" s="880"/>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81"/>
      <c r="D1118" s="881"/>
      <c r="E1118" s="880"/>
      <c r="F1118" s="880"/>
      <c r="G1118" s="880"/>
      <c r="H1118" s="880"/>
      <c r="I1118" s="880"/>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81"/>
      <c r="D1119" s="881"/>
      <c r="E1119" s="246"/>
      <c r="F1119" s="880"/>
      <c r="G1119" s="880"/>
      <c r="H1119" s="880"/>
      <c r="I1119" s="880"/>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81"/>
      <c r="D1120" s="881"/>
      <c r="E1120" s="880"/>
      <c r="F1120" s="880"/>
      <c r="G1120" s="880"/>
      <c r="H1120" s="880"/>
      <c r="I1120" s="880"/>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81"/>
      <c r="D1121" s="881"/>
      <c r="E1121" s="880"/>
      <c r="F1121" s="880"/>
      <c r="G1121" s="880"/>
      <c r="H1121" s="880"/>
      <c r="I1121" s="880"/>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81"/>
      <c r="D1122" s="881"/>
      <c r="E1122" s="880"/>
      <c r="F1122" s="880"/>
      <c r="G1122" s="880"/>
      <c r="H1122" s="880"/>
      <c r="I1122" s="880"/>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81"/>
      <c r="D1123" s="881"/>
      <c r="E1123" s="880"/>
      <c r="F1123" s="880"/>
      <c r="G1123" s="880"/>
      <c r="H1123" s="880"/>
      <c r="I1123" s="880"/>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81"/>
      <c r="D1124" s="881"/>
      <c r="E1124" s="880"/>
      <c r="F1124" s="880"/>
      <c r="G1124" s="880"/>
      <c r="H1124" s="880"/>
      <c r="I1124" s="880"/>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81"/>
      <c r="D1125" s="881"/>
      <c r="E1125" s="880"/>
      <c r="F1125" s="880"/>
      <c r="G1125" s="880"/>
      <c r="H1125" s="880"/>
      <c r="I1125" s="880"/>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81"/>
      <c r="D1126" s="881"/>
      <c r="E1126" s="880"/>
      <c r="F1126" s="880"/>
      <c r="G1126" s="880"/>
      <c r="H1126" s="880"/>
      <c r="I1126" s="880"/>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81"/>
      <c r="D1127" s="881"/>
      <c r="E1127" s="880"/>
      <c r="F1127" s="880"/>
      <c r="G1127" s="880"/>
      <c r="H1127" s="880"/>
      <c r="I1127" s="880"/>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81"/>
      <c r="D1128" s="881"/>
      <c r="E1128" s="880"/>
      <c r="F1128" s="880"/>
      <c r="G1128" s="880"/>
      <c r="H1128" s="880"/>
      <c r="I1128" s="880"/>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81"/>
      <c r="D1129" s="881"/>
      <c r="E1129" s="880"/>
      <c r="F1129" s="880"/>
      <c r="G1129" s="880"/>
      <c r="H1129" s="880"/>
      <c r="I1129" s="880"/>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81"/>
      <c r="D1130" s="881"/>
      <c r="E1130" s="880"/>
      <c r="F1130" s="880"/>
      <c r="G1130" s="880"/>
      <c r="H1130" s="880"/>
      <c r="I1130" s="880"/>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81"/>
      <c r="D1131" s="881"/>
      <c r="E1131" s="880"/>
      <c r="F1131" s="880"/>
      <c r="G1131" s="880"/>
      <c r="H1131" s="880"/>
      <c r="I1131" s="880"/>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直接実施、委託・請負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2019-09-10T15:47:04Z</cp:lastPrinted>
  <dcterms:created xsi:type="dcterms:W3CDTF">2012-03-13T00:50:25Z</dcterms:created>
  <dcterms:modified xsi:type="dcterms:W3CDTF">2019-09-11T01:49:55Z</dcterms:modified>
</cp:coreProperties>
</file>