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１年度\05_雑件\01_行政事業レビュー\190912_行政事業レビューの作成等（令和2年度新規要求事業に係る分）\"/>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<sst xmlns="http://schemas.openxmlformats.org/spreadsheetml/2006/main" count="2851" uniqueCount="611">
  <si>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</si>
  <si>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</si>
  <si>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</si>
  <si>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</si>
  <si>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</si>
  <si>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</si>
  <si>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</si>
  <si>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</si>
  <si>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</si>
  <si>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</si>
  <si>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</si>
  <si>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</si>
  <si>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</si>
  <si>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</si>
  <si>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</si>
  <si>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</si>
  <si>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</si>
  <si>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</si>
  <si>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</si>
  <si>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</si>
  <si>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</si>
  <si>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</si>
  <si>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</si>
  <si>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</si>
  <si>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</si>
  <si>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</si>
  <si>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</si>
  <si>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</si>
  <si>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</si>
  <si>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</si>
  <si>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</si>
  <si>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</si>
  <si>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</si>
  <si>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</si>
  <si>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</si>
  <si>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</si>
  <si>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</si>
  <si>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</si>
  <si>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</si>
  <si>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</si>
  <si>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</si>
  <si>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</si>
  <si>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</si>
  <si>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</si>
  <si>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</si>
  <si>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</si>
  <si>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</si>
  <si>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</si>
  <si>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</si>
  <si>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</si>
  <si>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</si>
  <si>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</si>
  <si>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</si>
  <si>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</si>
  <si>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</si>
  <si>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</si>
  <si>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</si>
  <si>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</si>
  <si>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</si>
  <si>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</si>
  <si>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</si>
  <si>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</si>
  <si>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</si>
  <si>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</si>
  <si>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</si>
  <si>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</si>
  <si>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</si>
  <si>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</si>
  <si>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</si>
  <si>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</si>
  <si>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</si>
  <si>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</si>
  <si>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</si>
  <si>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</si>
  <si>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</si>
  <si>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</si>
  <si>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</si>
  <si>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</si>
  <si>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</si>
  <si>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</si>
  <si>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</si>
  <si>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</si>
  <si>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</si>
  <si>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</si>
  <si>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</si>
  <si>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</si>
  <si>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</si>
  <si>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</si>
  <si>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</si>
  <si>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</si>
  <si>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</si>
  <si>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</si>
  <si>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</si>
  <si>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</si>
  <si>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</si>
  <si>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</si>
  <si>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</si>
  <si>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</si>
  <si>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</si>
  <si>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</si>
  <si>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</si>
  <si>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</si>
  <si>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</si>
  <si>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</si>
  <si>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</si>
  <si>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</si>
  <si>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</si>
  <si>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</si>
  <si>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</si>
  <si>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</si>
  <si>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</si>
  <si>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</si>
  <si>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</si>
  <si>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</si>
  <si>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</si>
  <si>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</si>
  <si>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</si>
  <si>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</si>
  <si>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</si>
  <si>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</si>
  <si>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</si>
  <si>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</si>
  <si>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</si>
  <si>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</si>
  <si>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</si>
  <si>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</si>
  <si>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</si>
  <si>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</si>
  <si>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</si>
  <si>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</si>
  <si>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</si>
  <si>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</si>
  <si>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</si>
  <si>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</si>
  <si>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</si>
  <si>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</si>
  <si>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</si>
  <si>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</si>
  <si>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</si>
  <si>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</si>
  <si>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</si>
  <si>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</si>
  <si>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</si>
  <si>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</si>
  <si>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</si>
  <si>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</si>
  <si>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</si>
  <si>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</si>
  <si>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</si>
  <si>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</si>
  <si>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</si>
  <si>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</si>
  <si>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</si>
  <si>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</si>
  <si>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</si>
  <si>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</si>
  <si>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</si>
  <si>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</si>
  <si>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</si>
  <si>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</si>
  <si>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</si>
  <si>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</si>
  <si>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</si>
  <si>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</si>
  <si>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</si>
  <si>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</si>
  <si>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</si>
  <si>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</si>
  <si>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</si>
  <si>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</si>
  <si>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</si>
  <si>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</si>
  <si>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</si>
  <si>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</si>
  <si>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</si>
  <si>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</si>
  <si>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</si>
  <si>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</si>
  <si>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</si>
  <si>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</si>
  <si>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</si>
  <si>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</si>
  <si>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</si>
  <si>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</si>
  <si>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</si>
  <si>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</si>
  <si>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</si>
  <si>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</si>
  <si>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</si>
  <si>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</si>
  <si>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</si>
  <si>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</si>
  <si>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</si>
  <si>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</si>
  <si>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</si>
  <si>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</si>
  <si>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</si>
  <si>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</si>
  <si>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</si>
  <si>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</si>
  <si>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</si>
  <si>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</si>
  <si>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</si>
  <si>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</si>
  <si>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</si>
  <si>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</si>
  <si>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</si>
  <si>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</si>
  <si>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</si>
  <si>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</si>
  <si>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</si>
  <si>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</si>
  <si>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</si>
  <si>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</si>
  <si>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</si>
  <si>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</si>
  <si>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</si>
  <si>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</si>
  <si>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</si>
  <si>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</si>
  <si>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</si>
  <si>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</si>
  <si>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</si>
  <si>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</si>
  <si>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</si>
  <si>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</si>
  <si>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</si>
  <si>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</si>
  <si>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</si>
  <si>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</si>
  <si>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</si>
  <si>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</si>
  <si>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</si>
  <si>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</si>
  <si>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</si>
  <si>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</si>
  <si>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</si>
  <si>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</si>
  <si>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</si>
  <si>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</si>
  <si>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</si>
  <si>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</si>
  <si>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</si>
  <si>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</si>
  <si>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</si>
  <si>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</si>
  <si>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</si>
  <si>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</si>
  <si>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</si>
  <si>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</si>
  <si>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</si>
  <si>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</si>
  <si>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</si>
  <si>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</si>
  <si>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</si>
  <si>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</si>
  <si>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</si>
  <si>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</si>
  <si>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</si>
  <si>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</si>
  <si>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</si>
  <si>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</si>
  <si>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</si>
  <si>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</si>
  <si>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</si>
  <si>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</si>
  <si>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</si>
  <si>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</si>
  <si>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</si>
  <si>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</si>
  <si>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</si>
  <si>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</si>
  <si>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</si>
  <si>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</si>
  <si>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</si>
  <si>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</si>
  <si>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</si>
  <si>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</si>
  <si>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</si>
  <si>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</si>
  <si>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</si>
  <si>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</si>
  <si>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</si>
  <si>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</si>
  <si>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</si>
  <si>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</si>
  <si>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</si>
  <si>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</si>
  <si>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</si>
  <si>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</si>
  <si>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</si>
  <si>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</si>
  <si>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</si>
  <si>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</si>
  <si>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</si>
  <si>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</si>
  <si>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</si>
  <si>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</si>
  <si>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</si>
  <si>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</si>
  <si>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</si>
  <si>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</si>
  <si>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</si>
  <si>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</si>
  <si>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</si>
  <si>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</si>
  <si>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</si>
  <si>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</si>
  <si>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</si>
  <si>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</si>
  <si>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</si>
  <si>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</si>
  <si>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</si>
  <si>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</si>
  <si>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</si>
  <si>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</si>
  <si>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</si>
  <si>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</si>
  <si>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</si>
  <si>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</si>
  <si>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</si>
  <si>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</si>
  <si>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</si>
  <si>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</si>
  <si>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</si>
  <si>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</si>
  <si>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</si>
  <si>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</si>
  <si>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</si>
  <si>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</si>
  <si>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</si>
  <si>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</si>
  <si>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</si>
  <si>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</si>
  <si>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</si>
  <si>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</si>
  <si>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</si>
  <si>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</si>
  <si>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</si>
  <si>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</si>
  <si>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</si>
  <si>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</si>
  <si>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</si>
  <si>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</si>
  <si>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</si>
  <si>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</si>
  <si>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</si>
  <si>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</si>
  <si>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</si>
  <si>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</si>
  <si>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</si>
  <si>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</si>
  <si>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</si>
  <si>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</si>
  <si>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</si>
  <si>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</si>
  <si>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</si>
  <si>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</si>
  <si>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</si>
  <si>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</si>
  <si>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</si>
  <si>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</si>
  <si>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</si>
  <si>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</si>
  <si>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</si>
  <si>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</si>
  <si>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</si>
  <si>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</si>
  <si>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</si>
  <si>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</si>
  <si>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</si>
  <si>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</si>
  <si>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</si>
  <si>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</si>
  <si>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</si>
  <si>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</si>
  <si>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</si>
  <si>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</si>
  <si>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</si>
  <si>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</si>
  <si>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</si>
  <si>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</si>
  <si>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</si>
  <si>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</si>
  <si>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</si>
  <si>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</si>
  <si>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</si>
  <si>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</si>
  <si>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</si>
  <si>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</si>
  <si>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</si>
  <si>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</si>
  <si>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</si>
  <si>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</si>
  <si>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</si>
  <si>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</si>
  <si>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</si>
  <si>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</si>
  <si>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</si>
  <si>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</si>
  <si>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</si>
  <si>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</si>
  <si>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</si>
  <si>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</si>
  <si>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</si>
  <si>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</si>
  <si>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</si>
  <si>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</si>
  <si>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</si>
  <si>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</si>
  <si>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</si>
  <si>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</si>
  <si>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</si>
  <si>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</si>
  <si>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</si>
  <si>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</si>
  <si>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</si>
  <si>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</si>
  <si>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</si>
  <si>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</si>
  <si>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</si>
  <si>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</si>
  <si>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</si>
  <si>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</si>
  <si>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</si>
  <si>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</si>
  <si>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</si>
  <si>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</si>
  <si>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</si>
  <si>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</si>
  <si>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</si>
  <si>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</si>
  <si>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</si>
  <si>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</si>
  <si>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</si>
  <si>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</si>
  <si>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</si>
  <si>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</si>
  <si>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</si>
  <si>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</si>
  <si>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</si>
  <si>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</si>
  <si>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</si>
  <si>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</si>
  <si>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</si>
  <si>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</si>
  <si>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</si>
  <si>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</si>
  <si>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</si>
  <si>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</si>
  <si>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</si>
  <si>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</si>
  <si>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</si>
  <si>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</si>
  <si>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</si>
  <si>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</si>
  <si>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</si>
  <si>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</si>
  <si>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</si>
  <si>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</si>
  <si>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</si>
  <si>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</si>
  <si>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</si>
  <si>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</si>
  <si>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</si>
  <si>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</si>
  <si>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</si>
  <si>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</si>
  <si>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</si>
  <si>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</si>
  <si>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</si>
  <si>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</si>
  <si>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</si>
  <si>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</si>
  <si>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</si>
  <si>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</si>
  <si>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</si>
  <si>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</si>
  <si>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</si>
  <si>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</si>
  <si>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</si>
  <si>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</si>
  <si>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</si>
  <si>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</si>
  <si>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</si>
  <si>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</si>
  <si>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</si>
  <si>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</si>
  <si>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</si>
  <si>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</si>
  <si>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</si>
  <si>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</si>
  <si>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</si>
  <si>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</si>
  <si>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</si>
  <si>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</si>
  <si>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</si>
  <si>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</si>
  <si>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</si>
  <si>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</si>
  <si>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</si>
  <si>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</si>
  <si>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</si>
  <si>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</si>
  <si>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</si>
  <si>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</si>
  <si>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</si>
  <si>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</si>
  <si>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</si>
  <si>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</si>
  <si>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</si>
  <si>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</si>
  <si>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</si>
  <si>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</si>
  <si>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</si>
  <si>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</si>
  <si>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</si>
  <si>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</si>
  <si>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</si>
  <si>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</si>
  <si>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</si>
  <si>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</si>
  <si>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</si>
  <si>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</si>
  <si>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</si>
  <si>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</si>
  <si>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</si>
  <si>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</si>
  <si>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</si>
  <si>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</si>
  <si>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</si>
  <si>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</si>
  <si>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</si>
  <si>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</si>
  <si>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</si>
  <si>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</si>
  <si>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</si>
  <si>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</si>
  <si>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</si>
  <si>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</si>
  <si>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</si>
  <si>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</si>
  <si>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</si>
  <si>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</si>
  <si>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</si>
  <si>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</si>
  <si>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</si>
  <si>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</si>
  <si>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</si>
  <si>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</si>
  <si>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</si>
  <si>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</si>
  <si>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</si>
  <si>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</si>
  <si>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</si>
  <si>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</si>
  <si>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</si>
  <si>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</si>
  <si>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</si>
  <si>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</si>
  <si>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</si>
  <si>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</si>
  <si>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</si>
  <si>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</si>
  <si>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</si>
  <si>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</si>
  <si>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</si>
  <si>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</si>
  <si>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</si>
  <si>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</si>
  <si>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</si>
  <si>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国土政策局</t>
    <rPh sb="0" eb="2">
      <t>コクド</t>
    </rPh>
    <rPh sb="2" eb="5">
      <t>セイサクキョク</t>
    </rPh>
    <phoneticPr fontId="5"/>
  </si>
  <si>
    <t>広域地方政策課</t>
    <rPh sb="0" eb="2">
      <t>コウイキ</t>
    </rPh>
    <rPh sb="2" eb="4">
      <t>チホウ</t>
    </rPh>
    <rPh sb="4" eb="7">
      <t>セイサクカ</t>
    </rPh>
    <phoneticPr fontId="5"/>
  </si>
  <si>
    <t>課長　伊藤　敬</t>
    <rPh sb="0" eb="2">
      <t>カチョウ</t>
    </rPh>
    <rPh sb="3" eb="5">
      <t>イトウ</t>
    </rPh>
    <rPh sb="6" eb="7">
      <t>タカシ</t>
    </rPh>
    <phoneticPr fontId="5"/>
  </si>
  <si>
    <t>国土形成計画法</t>
    <rPh sb="0" eb="2">
      <t>コクド</t>
    </rPh>
    <rPh sb="2" eb="4">
      <t>ケイセイ</t>
    </rPh>
    <rPh sb="4" eb="7">
      <t>ケイカクホウ</t>
    </rPh>
    <phoneticPr fontId="5"/>
  </si>
  <si>
    <t>国土形成計画（全国計画）（平成27年8月14日閣議決定）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phoneticPr fontId="5"/>
  </si>
  <si>
    <t>○</t>
  </si>
  <si>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</si>
  <si>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</si>
  <si>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</si>
  <si>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</si>
  <si>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全国８圏域でＳＭＲの形成及びその効果の広域的拡大のための取組のロードマップを策定する</t>
    <rPh sb="0" eb="2">
      <t>ゼンコク</t>
    </rPh>
    <rPh sb="3" eb="5">
      <t>ケンイキ</t>
    </rPh>
    <rPh sb="10" eb="12">
      <t>ケイセイ</t>
    </rPh>
    <rPh sb="12" eb="13">
      <t>オヨ</t>
    </rPh>
    <rPh sb="16" eb="18">
      <t>コウカ</t>
    </rPh>
    <rPh sb="19" eb="22">
      <t>コウイキテキ</t>
    </rPh>
    <rPh sb="22" eb="24">
      <t>カクダイ</t>
    </rPh>
    <rPh sb="28" eb="30">
      <t>トリクミ</t>
    </rPh>
    <rPh sb="38" eb="40">
      <t>サクテイ</t>
    </rPh>
    <phoneticPr fontId="5"/>
  </si>
  <si>
    <t>件</t>
    <rPh sb="0" eb="1">
      <t>ケン</t>
    </rPh>
    <phoneticPr fontId="5"/>
  </si>
  <si>
    <t>-</t>
    <phoneticPr fontId="5"/>
  </si>
  <si>
    <t>ロードマップを策定した圏域数</t>
    <rPh sb="7" eb="9">
      <t>サクテイ</t>
    </rPh>
    <rPh sb="11" eb="13">
      <t>ケンイキ</t>
    </rPh>
    <rPh sb="13" eb="14">
      <t>スウ</t>
    </rPh>
    <phoneticPr fontId="5"/>
  </si>
  <si>
    <t>ＳＭＲの形成及びその効果の広域的拡大に向け、調査・検討を行った圏域数</t>
    <rPh sb="4" eb="6">
      <t>ケイセイ</t>
    </rPh>
    <rPh sb="6" eb="7">
      <t>オヨ</t>
    </rPh>
    <rPh sb="10" eb="12">
      <t>コウカ</t>
    </rPh>
    <rPh sb="13" eb="16">
      <t>コウイキテキ</t>
    </rPh>
    <rPh sb="16" eb="18">
      <t>カクダイ</t>
    </rPh>
    <rPh sb="19" eb="20">
      <t>ム</t>
    </rPh>
    <rPh sb="22" eb="24">
      <t>チョウサ</t>
    </rPh>
    <rPh sb="25" eb="27">
      <t>ケントウ</t>
    </rPh>
    <rPh sb="28" eb="29">
      <t>オコナ</t>
    </rPh>
    <rPh sb="31" eb="33">
      <t>ケンイキ</t>
    </rPh>
    <rPh sb="33" eb="34">
      <t>スウ</t>
    </rPh>
    <phoneticPr fontId="5"/>
  </si>
  <si>
    <t>SMR関係の調査委託関係経費／調査を実施した圏域数　　　　　　　　　　　　　　</t>
    <rPh sb="3" eb="5">
      <t>カンケイ</t>
    </rPh>
    <rPh sb="6" eb="8">
      <t>チョウサ</t>
    </rPh>
    <rPh sb="8" eb="10">
      <t>イタク</t>
    </rPh>
    <rPh sb="10" eb="12">
      <t>カンケイ</t>
    </rPh>
    <rPh sb="12" eb="14">
      <t>ケイヒ</t>
    </rPh>
    <rPh sb="15" eb="17">
      <t>チョウサ</t>
    </rPh>
    <rPh sb="18" eb="20">
      <t>ジッシ</t>
    </rPh>
    <rPh sb="22" eb="24">
      <t>ケンイキ</t>
    </rPh>
    <rPh sb="24" eb="25">
      <t>スウ</t>
    </rPh>
    <phoneticPr fontId="5"/>
  </si>
  <si>
    <t>百万円</t>
    <rPh sb="0" eb="2">
      <t>ヒャクマン</t>
    </rPh>
    <rPh sb="2" eb="3">
      <t>エン</t>
    </rPh>
    <phoneticPr fontId="5"/>
  </si>
  <si>
    <t>　　百万円/圏域数</t>
    <rPh sb="2" eb="4">
      <t>ヒャクマン</t>
    </rPh>
    <rPh sb="4" eb="5">
      <t>エン</t>
    </rPh>
    <rPh sb="6" eb="8">
      <t>ケンイキ</t>
    </rPh>
    <rPh sb="8" eb="9">
      <t>スウ</t>
    </rPh>
    <phoneticPr fontId="5"/>
  </si>
  <si>
    <t>　　百万円/件数</t>
    <rPh sb="2" eb="4">
      <t>ヒャクマン</t>
    </rPh>
    <rPh sb="4" eb="5">
      <t>エン</t>
    </rPh>
    <rPh sb="6" eb="8">
      <t>ケンスウ</t>
    </rPh>
    <phoneticPr fontId="5"/>
  </si>
  <si>
    <t>高速交通インフラの進化や社会経済情勢を踏まえた事業である。</t>
    <rPh sb="0" eb="2">
      <t>コウソク</t>
    </rPh>
    <rPh sb="2" eb="4">
      <t>コウツウ</t>
    </rPh>
    <rPh sb="9" eb="11">
      <t>シンカ</t>
    </rPh>
    <rPh sb="12" eb="14">
      <t>シャカイ</t>
    </rPh>
    <rPh sb="14" eb="16">
      <t>ケイザイ</t>
    </rPh>
    <rPh sb="16" eb="18">
      <t>ジョウセイ</t>
    </rPh>
    <rPh sb="19" eb="20">
      <t>フ</t>
    </rPh>
    <rPh sb="23" eb="25">
      <t>ジギョウ</t>
    </rPh>
    <phoneticPr fontId="5"/>
  </si>
  <si>
    <t>新しい高速交通ネットワークの効果を最大限に引き出すため、広域的な観点から、国として積極的に推進する事業である。</t>
    <rPh sb="0" eb="1">
      <t>アタラ</t>
    </rPh>
    <rPh sb="3" eb="5">
      <t>コウソク</t>
    </rPh>
    <rPh sb="5" eb="7">
      <t>コウツウ</t>
    </rPh>
    <rPh sb="14" eb="16">
      <t>コウカ</t>
    </rPh>
    <rPh sb="17" eb="20">
      <t>サイダイゲン</t>
    </rPh>
    <rPh sb="21" eb="22">
      <t>ヒ</t>
    </rPh>
    <rPh sb="23" eb="24">
      <t>ダ</t>
    </rPh>
    <rPh sb="28" eb="31">
      <t>コウイキテキ</t>
    </rPh>
    <rPh sb="32" eb="34">
      <t>カンテン</t>
    </rPh>
    <rPh sb="37" eb="38">
      <t>クニ</t>
    </rPh>
    <rPh sb="41" eb="44">
      <t>セッキョクテキ</t>
    </rPh>
    <rPh sb="45" eb="47">
      <t>スイシン</t>
    </rPh>
    <rPh sb="49" eb="51">
      <t>ジギョウ</t>
    </rPh>
    <phoneticPr fontId="5"/>
  </si>
  <si>
    <t>SMR構想検討会最終とりまとめで示された取組の具体化を行うものであり、高速交通ネットワークの効果を最大限に引き出すため、早期の実施が必要である優先度の高いものである。</t>
    <rPh sb="23" eb="26">
      <t>グタイカ</t>
    </rPh>
    <rPh sb="27" eb="28">
      <t>オコナ</t>
    </rPh>
    <rPh sb="60" eb="62">
      <t>ソウキ</t>
    </rPh>
    <rPh sb="63" eb="65">
      <t>ジッシ</t>
    </rPh>
    <rPh sb="66" eb="68">
      <t>ヒツヨウ</t>
    </rPh>
    <rPh sb="71" eb="74">
      <t>ユウセンド</t>
    </rPh>
    <rPh sb="75" eb="76">
      <t>タカ</t>
    </rPh>
    <phoneticPr fontId="5"/>
  </si>
  <si>
    <t>-</t>
    <phoneticPr fontId="5"/>
  </si>
  <si>
    <t>スーパー・メガリージョンの形成及び効果の広域的拡大の促進等</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</si>
  <si>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</si>
  <si>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</si>
  <si>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</si>
  <si>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t>
    <phoneticPr fontId="5"/>
  </si>
  <si>
    <t>本事業は、国土形成計画（全国計画）に掲げられた「対流促進型国土」の形成に資するものである。</t>
    <rPh sb="0" eb="1">
      <t>ホン</t>
    </rPh>
    <rPh sb="1" eb="3">
      <t>ジギョウ</t>
    </rPh>
    <rPh sb="5" eb="7">
      <t>コクド</t>
    </rPh>
    <rPh sb="7" eb="9">
      <t>ケイセイ</t>
    </rPh>
    <rPh sb="9" eb="11">
      <t>ケイカク</t>
    </rPh>
    <rPh sb="12" eb="14">
      <t>ゼンコク</t>
    </rPh>
    <rPh sb="14" eb="16">
      <t>ケイカク</t>
    </rPh>
    <rPh sb="18" eb="19">
      <t>カカ</t>
    </rPh>
    <rPh sb="24" eb="26">
      <t>タイリュウ</t>
    </rPh>
    <rPh sb="26" eb="28">
      <t>ソクシン</t>
    </rPh>
    <rPh sb="28" eb="29">
      <t>カタ</t>
    </rPh>
    <rPh sb="29" eb="31">
      <t>コクド</t>
    </rPh>
    <rPh sb="33" eb="35">
      <t>ケイセイ</t>
    </rPh>
    <rPh sb="36" eb="37">
      <t>シ</t>
    </rPh>
    <phoneticPr fontId="5"/>
  </si>
  <si>
    <t xml:space="preserve">スーパー・メガリージョン構想検討会の最終とりまとめ（令和元年5月20日公表）で示された、スーパー・メガリージョン（SMR）の形成とその効果の広域的拡大に向けた取組について、その具体化を促進することにより、SMRの形成とその効果の広域的拡大を図る。また、効果的な広域連携方策等について分析し、将来的な地域構造の変化や連携手法のあり方について検討する。
</t>
    <rPh sb="130" eb="132">
      <t>コウイキ</t>
    </rPh>
    <phoneticPr fontId="5"/>
  </si>
  <si>
    <t xml:space="preserve">SMR構想検討会最終とりまとめで示された、SMRの形成と効果の広域的拡大に向けて求められる取組について、広域地方計画協議会を活用して、各ブロックにおける具体化に向けた検討、その検討に必要なフィージビリティスタディ等を実施し、関係者の役割分担を含めた取組のロードマップ等を策定する。
様々な観点からの地域間のつながりの現状や変化について分析し、全国的なヒト・モノ・カネ・情報等の流動の構造を明らかにする。
</t>
    <phoneticPr fontId="5"/>
  </si>
  <si>
    <t>有識者会議等で、本事業による調査を活用する</t>
    <rPh sb="0" eb="3">
      <t>ユウシキシャ</t>
    </rPh>
    <rPh sb="3" eb="5">
      <t>カイギ</t>
    </rPh>
    <rPh sb="5" eb="6">
      <t>トウ</t>
    </rPh>
    <rPh sb="8" eb="9">
      <t>ホン</t>
    </rPh>
    <rPh sb="9" eb="11">
      <t>ジギョウ</t>
    </rPh>
    <rPh sb="14" eb="16">
      <t>チョウサ</t>
    </rPh>
    <rPh sb="17" eb="19">
      <t>カツヨウ</t>
    </rPh>
    <phoneticPr fontId="5"/>
  </si>
  <si>
    <t>有識者会議等で活用された調査件数の割合（活用された調査の件数/調査の総件数）</t>
    <rPh sb="0" eb="3">
      <t>ユウシキシャ</t>
    </rPh>
    <rPh sb="3" eb="5">
      <t>カイギ</t>
    </rPh>
    <rPh sb="5" eb="6">
      <t>トウ</t>
    </rPh>
    <rPh sb="7" eb="9">
      <t>カツヨウ</t>
    </rPh>
    <rPh sb="12" eb="14">
      <t>チョウサ</t>
    </rPh>
    <rPh sb="14" eb="16">
      <t>ケンスウ</t>
    </rPh>
    <rPh sb="17" eb="19">
      <t>ワリアイ</t>
    </rPh>
    <rPh sb="20" eb="22">
      <t>カツヨウ</t>
    </rPh>
    <rPh sb="25" eb="27">
      <t>チョウサ</t>
    </rPh>
    <rPh sb="28" eb="30">
      <t>ケンスウ</t>
    </rPh>
    <rPh sb="31" eb="33">
      <t>チョウサ</t>
    </rPh>
    <rPh sb="34" eb="37">
      <t>ソウケンスウ</t>
    </rPh>
    <rPh sb="35" eb="37">
      <t>ケンスウ</t>
    </rPh>
    <phoneticPr fontId="5"/>
  </si>
  <si>
    <t>地域構造の変化等に係る調査の対象とした圏域数</t>
    <rPh sb="5" eb="7">
      <t>ヘンカ</t>
    </rPh>
    <rPh sb="7" eb="8">
      <t>トウ</t>
    </rPh>
    <rPh sb="14" eb="16">
      <t>タイショウ</t>
    </rPh>
    <rPh sb="19" eb="21">
      <t>ケンイキ</t>
    </rPh>
    <rPh sb="21" eb="22">
      <t>スウ</t>
    </rPh>
    <phoneticPr fontId="5"/>
  </si>
  <si>
    <t>地域構造の分析及び広域連携施策のあり方に係る調査委託関係経費／地域構造の変化等に係る調査の対象とした圏域数</t>
    <rPh sb="20" eb="21">
      <t>カカ</t>
    </rPh>
    <rPh sb="22" eb="24">
      <t>チョウサ</t>
    </rPh>
    <rPh sb="24" eb="26">
      <t>イタク</t>
    </rPh>
    <rPh sb="26" eb="28">
      <t>カンケイ</t>
    </rPh>
    <rPh sb="28" eb="30">
      <t>ケイヒ</t>
    </rPh>
    <rPh sb="31" eb="33">
      <t>チイキ</t>
    </rPh>
    <rPh sb="33" eb="35">
      <t>コウゾウ</t>
    </rPh>
    <rPh sb="36" eb="38">
      <t>ヘンカ</t>
    </rPh>
    <rPh sb="38" eb="39">
      <t>トウ</t>
    </rPh>
    <rPh sb="40" eb="41">
      <t>カカワ</t>
    </rPh>
    <rPh sb="42" eb="44">
      <t>チョウサ</t>
    </rPh>
    <rPh sb="45" eb="47">
      <t>タイショウ</t>
    </rPh>
    <rPh sb="50" eb="52">
      <t>ケンイキ</t>
    </rPh>
    <rPh sb="52" eb="53">
      <t>スウ</t>
    </rPh>
    <phoneticPr fontId="5"/>
  </si>
  <si>
    <t>「新しい日本のための優先課題推進枠」200百万円</t>
    <rPh sb="1" eb="2">
      <t>アタラ</t>
    </rPh>
    <rPh sb="4" eb="6">
      <t>ニホン</t>
    </rPh>
    <rPh sb="10" eb="12">
      <t>ユウセン</t>
    </rPh>
    <rPh sb="12" eb="14">
      <t>カダイ</t>
    </rPh>
    <rPh sb="14" eb="16">
      <t>スイシン</t>
    </rPh>
    <rPh sb="16" eb="17">
      <t>ワク</t>
    </rPh>
    <rPh sb="21" eb="22">
      <t>ヒャク</t>
    </rPh>
    <rPh sb="22" eb="24">
      <t>マンエン</t>
    </rPh>
    <phoneticPr fontId="5"/>
  </si>
  <si>
    <t>‐</t>
  </si>
  <si>
    <t>-</t>
    <phoneticPr fontId="5"/>
  </si>
  <si>
    <t>国土交通省国土政策局調べ</t>
    <rPh sb="0" eb="2">
      <t>コクド</t>
    </rPh>
    <rPh sb="2" eb="5">
      <t>コウツウショウ</t>
    </rPh>
    <rPh sb="5" eb="7">
      <t>コクド</t>
    </rPh>
    <rPh sb="7" eb="9">
      <t>セイサク</t>
    </rPh>
    <rPh sb="9" eb="10">
      <t>キョク</t>
    </rPh>
    <rPh sb="10" eb="11">
      <t>シラ</t>
    </rPh>
    <phoneticPr fontId="5"/>
  </si>
  <si>
    <t>ブロックの将来像につながるとともに、国と地方公共団体や官民の役割分担を整理し、具体的な取組の効果的・効率的な推進が図られるロードマップを作成できるよう、有効な事業の遂行に努めるべき。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</si>
</sst>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165319</xdr:colOff>
      <xdr:row>740</xdr:row>
      <xdr:rowOff>213712</xdr:rowOff>
    </xdr:from>
    <xdr:to>
      <xdr:col>31</xdr:col>
      <xdr:colOff>8078</xdr:colOff>
      <xdr:row>742</xdr:row>
      <xdr:rowOff>37474</xdr:rowOff>
    </xdr:to>
    <xdr:sp macro="" textlink="">
      <xdr:nvSpPr>
        <xdr:cNvPr id="28" name="テキスト ボックス 27"/>
        <xdr:cNvSpPr txBox="1"/>
      </xdr:nvSpPr>
      <xdr:spPr>
        <a:xfrm>
          <a:off x="4565869" y="1823437"/>
          <a:ext cx="1642984" cy="52861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２００百万円</a:t>
          </a:r>
        </a:p>
      </xdr:txBody>
    </xdr:sp>
    <xdr:clientData/>
  </xdr:twoCellAnchor>
  <xdr:twoCellAnchor>
    <xdr:from>
      <xdr:col>21</xdr:col>
      <xdr:colOff>152399</xdr:colOff>
      <xdr:row>742</xdr:row>
      <xdr:rowOff>94908</xdr:rowOff>
    </xdr:from>
    <xdr:to>
      <xdr:col>32</xdr:col>
      <xdr:colOff>190499</xdr:colOff>
      <xdr:row>743</xdr:row>
      <xdr:rowOff>257432</xdr:rowOff>
    </xdr:to>
    <xdr:sp macro="" textlink="">
      <xdr:nvSpPr>
        <xdr:cNvPr id="29" name="大かっこ 28"/>
        <xdr:cNvSpPr/>
      </xdr:nvSpPr>
      <xdr:spPr>
        <a:xfrm>
          <a:off x="4438649" y="139309587"/>
          <a:ext cx="2283279" cy="516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・当該事業の企画、立案</a:t>
          </a:r>
          <a:endParaRPr kumimoji="1" lang="en-US" altLang="ja-JP" sz="1000"/>
        </a:p>
        <a:p>
          <a:r>
            <a:rPr kumimoji="1" lang="ja-JP" altLang="en-US" sz="1000">
              <a:effectLst/>
            </a:rPr>
            <a:t>・発注、進捗管理及び成果の活用</a:t>
          </a:r>
          <a:endParaRPr lang="ja-JP" altLang="ja-JP" sz="1000">
            <a:effectLst/>
          </a:endParaRPr>
        </a:p>
      </xdr:txBody>
    </xdr:sp>
    <xdr:clientData/>
  </xdr:twoCellAnchor>
  <xdr:twoCellAnchor>
    <xdr:from>
      <xdr:col>26</xdr:col>
      <xdr:colOff>194177</xdr:colOff>
      <xdr:row>743</xdr:row>
      <xdr:rowOff>309522</xdr:rowOff>
    </xdr:from>
    <xdr:to>
      <xdr:col>26</xdr:col>
      <xdr:colOff>197922</xdr:colOff>
      <xdr:row>750</xdr:row>
      <xdr:rowOff>19592</xdr:rowOff>
    </xdr:to>
    <xdr:cxnSp macro="">
      <xdr:nvCxnSpPr>
        <xdr:cNvPr id="30" name="直線コネクタ 29"/>
        <xdr:cNvCxnSpPr/>
      </xdr:nvCxnSpPr>
      <xdr:spPr>
        <a:xfrm>
          <a:off x="5394827" y="2976522"/>
          <a:ext cx="3745" cy="21770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750</xdr:row>
      <xdr:rowOff>7328</xdr:rowOff>
    </xdr:from>
    <xdr:to>
      <xdr:col>39</xdr:col>
      <xdr:colOff>0</xdr:colOff>
      <xdr:row>750</xdr:row>
      <xdr:rowOff>11907</xdr:rowOff>
    </xdr:to>
    <xdr:cxnSp macro="">
      <xdr:nvCxnSpPr>
        <xdr:cNvPr id="31" name="直線コネクタ 30"/>
        <xdr:cNvCxnSpPr/>
      </xdr:nvCxnSpPr>
      <xdr:spPr>
        <a:xfrm flipH="1" flipV="1">
          <a:off x="3600450" y="5141303"/>
          <a:ext cx="4200525" cy="45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2360</xdr:colOff>
      <xdr:row>749</xdr:row>
      <xdr:rowOff>351206</xdr:rowOff>
    </xdr:from>
    <xdr:to>
      <xdr:col>18</xdr:col>
      <xdr:colOff>2360</xdr:colOff>
      <xdr:row>752</xdr:row>
      <xdr:rowOff>69805</xdr:rowOff>
    </xdr:to>
    <xdr:cxnSp macro="">
      <xdr:nvCxnSpPr>
        <xdr:cNvPr id="32" name="直線矢印コネクタ 31"/>
        <xdr:cNvCxnSpPr/>
      </xdr:nvCxnSpPr>
      <xdr:spPr>
        <a:xfrm>
          <a:off x="3602810" y="5132756"/>
          <a:ext cx="0" cy="7758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1925</xdr:colOff>
      <xdr:row>750</xdr:row>
      <xdr:rowOff>8505</xdr:rowOff>
    </xdr:from>
    <xdr:to>
      <xdr:col>39</xdr:col>
      <xdr:colOff>1925</xdr:colOff>
      <xdr:row>756</xdr:row>
      <xdr:rowOff>501850</xdr:rowOff>
    </xdr:to>
    <xdr:cxnSp macro="">
      <xdr:nvCxnSpPr>
        <xdr:cNvPr id="33" name="直線矢印コネクタ 32"/>
        <xdr:cNvCxnSpPr/>
      </xdr:nvCxnSpPr>
      <xdr:spPr>
        <a:xfrm>
          <a:off x="7802900" y="5142480"/>
          <a:ext cx="0" cy="26078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753</xdr:row>
      <xdr:rowOff>95540</xdr:rowOff>
    </xdr:from>
    <xdr:to>
      <xdr:col>26</xdr:col>
      <xdr:colOff>0</xdr:colOff>
      <xdr:row>754</xdr:row>
      <xdr:rowOff>273091</xdr:rowOff>
    </xdr:to>
    <xdr:sp macro="" textlink="">
      <xdr:nvSpPr>
        <xdr:cNvPr id="34" name="テキスト ボックス 33"/>
        <xdr:cNvSpPr txBox="1"/>
      </xdr:nvSpPr>
      <xdr:spPr>
        <a:xfrm>
          <a:off x="1895475" y="6286790"/>
          <a:ext cx="3305175" cy="52997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r>
            <a:rPr kumimoji="1" lang="ja-JP" altLang="ja-JP" sz="1100">
              <a:solidFill>
                <a:schemeClr val="dk1"/>
              </a:solidFill>
              <a:effectLst/>
              <a:latin typeface="+mn-lt"/>
              <a:ea typeface="+mn-ea"/>
              <a:cs typeface="+mn-cs"/>
            </a:rPr>
            <a:t>民間企業等</a:t>
          </a:r>
          <a:endParaRPr kumimoji="1" lang="en-US" altLang="ja-JP" sz="1100">
            <a:solidFill>
              <a:schemeClr val="dk1"/>
            </a:solidFill>
            <a:effectLst/>
            <a:latin typeface="+mn-lt"/>
            <a:ea typeface="+mn-ea"/>
            <a:cs typeface="+mn-cs"/>
          </a:endParaRPr>
        </a:p>
        <a:p>
          <a:pPr algn="ctr"/>
          <a:r>
            <a:rPr kumimoji="1" lang="ja-JP" altLang="en-US" sz="1100"/>
            <a:t>１８百万円</a:t>
          </a:r>
          <a:endParaRPr kumimoji="1" lang="en-US" altLang="ja-JP" sz="1100"/>
        </a:p>
      </xdr:txBody>
    </xdr:sp>
    <xdr:clientData/>
  </xdr:twoCellAnchor>
  <xdr:twoCellAnchor>
    <xdr:from>
      <xdr:col>32</xdr:col>
      <xdr:colOff>203323</xdr:colOff>
      <xdr:row>757</xdr:row>
      <xdr:rowOff>172380</xdr:rowOff>
    </xdr:from>
    <xdr:to>
      <xdr:col>45</xdr:col>
      <xdr:colOff>54429</xdr:colOff>
      <xdr:row>758</xdr:row>
      <xdr:rowOff>349929</xdr:rowOff>
    </xdr:to>
    <xdr:sp macro="" textlink="">
      <xdr:nvSpPr>
        <xdr:cNvPr id="35" name="テキスト ボックス 34"/>
        <xdr:cNvSpPr txBox="1"/>
      </xdr:nvSpPr>
      <xdr:spPr>
        <a:xfrm>
          <a:off x="6604123" y="8087655"/>
          <a:ext cx="2451431" cy="8442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a:t>
          </a:r>
          <a:endParaRPr kumimoji="1" lang="en-US" altLang="ja-JP" sz="1100"/>
        </a:p>
        <a:p>
          <a:pPr algn="ctr"/>
          <a:r>
            <a:rPr kumimoji="1" lang="ja-JP" altLang="en-US" sz="1100"/>
            <a:t>１７９百万円</a:t>
          </a:r>
          <a:endParaRPr kumimoji="1" lang="en-US" altLang="ja-JP" sz="1100"/>
        </a:p>
      </xdr:txBody>
    </xdr:sp>
    <xdr:clientData/>
  </xdr:twoCellAnchor>
  <xdr:twoCellAnchor>
    <xdr:from>
      <xdr:col>13</xdr:col>
      <xdr:colOff>21827</xdr:colOff>
      <xdr:row>752</xdr:row>
      <xdr:rowOff>94260</xdr:rowOff>
    </xdr:from>
    <xdr:to>
      <xdr:col>24</xdr:col>
      <xdr:colOff>27214</xdr:colOff>
      <xdr:row>752</xdr:row>
      <xdr:rowOff>326571</xdr:rowOff>
    </xdr:to>
    <xdr:sp macro="" textlink="">
      <xdr:nvSpPr>
        <xdr:cNvPr id="36" name="テキスト ボックス 35"/>
        <xdr:cNvSpPr txBox="1"/>
      </xdr:nvSpPr>
      <xdr:spPr>
        <a:xfrm>
          <a:off x="2675220" y="134873010"/>
          <a:ext cx="2250565" cy="23231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191786</xdr:colOff>
      <xdr:row>756</xdr:row>
      <xdr:rowOff>550177</xdr:rowOff>
    </xdr:from>
    <xdr:to>
      <xdr:col>44</xdr:col>
      <xdr:colOff>8054</xdr:colOff>
      <xdr:row>757</xdr:row>
      <xdr:rowOff>177832</xdr:rowOff>
    </xdr:to>
    <xdr:sp macro="" textlink="">
      <xdr:nvSpPr>
        <xdr:cNvPr id="37" name="テキスト ボックス 36"/>
        <xdr:cNvSpPr txBox="1"/>
      </xdr:nvSpPr>
      <xdr:spPr>
        <a:xfrm>
          <a:off x="6792611" y="7798702"/>
          <a:ext cx="2016543" cy="29440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23814</xdr:colOff>
      <xdr:row>758</xdr:row>
      <xdr:rowOff>445859</xdr:rowOff>
    </xdr:from>
    <xdr:to>
      <xdr:col>45</xdr:col>
      <xdr:colOff>185740</xdr:colOff>
      <xdr:row>759</xdr:row>
      <xdr:rowOff>357188</xdr:rowOff>
    </xdr:to>
    <xdr:sp macro="" textlink="">
      <xdr:nvSpPr>
        <xdr:cNvPr id="38" name="大かっこ 37"/>
        <xdr:cNvSpPr/>
      </xdr:nvSpPr>
      <xdr:spPr>
        <a:xfrm>
          <a:off x="6424614" y="9027884"/>
          <a:ext cx="2762251" cy="5780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取組の具体化</a:t>
          </a:r>
          <a:r>
            <a:rPr kumimoji="1" lang="ja-JP" altLang="en-US" sz="1000">
              <a:effectLst/>
            </a:rPr>
            <a:t>に関する調査・検討を実施</a:t>
          </a:r>
          <a:endParaRPr kumimoji="1" lang="en-US" altLang="ja-JP" sz="1000">
            <a:effectLst/>
          </a:endParaRPr>
        </a:p>
      </xdr:txBody>
    </xdr:sp>
    <xdr:clientData/>
  </xdr:twoCellAnchor>
  <xdr:twoCellAnchor>
    <xdr:from>
      <xdr:col>33</xdr:col>
      <xdr:colOff>50608</xdr:colOff>
      <xdr:row>769</xdr:row>
      <xdr:rowOff>206312</xdr:rowOff>
    </xdr:from>
    <xdr:to>
      <xdr:col>45</xdr:col>
      <xdr:colOff>39461</xdr:colOff>
      <xdr:row>772</xdr:row>
      <xdr:rowOff>72837</xdr:rowOff>
    </xdr:to>
    <xdr:sp macro="" textlink="">
      <xdr:nvSpPr>
        <xdr:cNvPr id="57" name="テキスト ボックス 56"/>
        <xdr:cNvSpPr txBox="1"/>
      </xdr:nvSpPr>
      <xdr:spPr>
        <a:xfrm>
          <a:off x="6651433" y="12769787"/>
          <a:ext cx="2389153" cy="809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endParaRPr kumimoji="1" lang="en-US" altLang="ja-JP" sz="1100"/>
        </a:p>
        <a:p>
          <a:pPr algn="ctr"/>
          <a:r>
            <a:rPr kumimoji="1" lang="ja-JP" altLang="en-US" sz="1100"/>
            <a:t>１７８百万円</a:t>
          </a:r>
          <a:endParaRPr kumimoji="1" lang="en-US" altLang="ja-JP" sz="1100"/>
        </a:p>
      </xdr:txBody>
    </xdr:sp>
    <xdr:clientData/>
  </xdr:twoCellAnchor>
  <xdr:twoCellAnchor>
    <xdr:from>
      <xdr:col>31</xdr:col>
      <xdr:colOff>161450</xdr:colOff>
      <xdr:row>772</xdr:row>
      <xdr:rowOff>152843</xdr:rowOff>
    </xdr:from>
    <xdr:to>
      <xdr:col>47</xdr:col>
      <xdr:colOff>71438</xdr:colOff>
      <xdr:row>774</xdr:row>
      <xdr:rowOff>194911</xdr:rowOff>
    </xdr:to>
    <xdr:sp macro="" textlink="">
      <xdr:nvSpPr>
        <xdr:cNvPr id="58" name="大かっこ 57"/>
        <xdr:cNvSpPr/>
      </xdr:nvSpPr>
      <xdr:spPr>
        <a:xfrm>
          <a:off x="6362225" y="13659293"/>
          <a:ext cx="3110388" cy="670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各地方整備局等の発注による調査・検討を実施</a:t>
          </a:r>
          <a:endParaRPr kumimoji="1" lang="en-US" altLang="ja-JP" sz="1000"/>
        </a:p>
      </xdr:txBody>
    </xdr:sp>
    <xdr:clientData/>
  </xdr:twoCellAnchor>
  <xdr:twoCellAnchor>
    <xdr:from>
      <xdr:col>38</xdr:col>
      <xdr:colOff>199932</xdr:colOff>
      <xdr:row>761</xdr:row>
      <xdr:rowOff>443035</xdr:rowOff>
    </xdr:from>
    <xdr:to>
      <xdr:col>39</xdr:col>
      <xdr:colOff>5446</xdr:colOff>
      <xdr:row>768</xdr:row>
      <xdr:rowOff>133787</xdr:rowOff>
    </xdr:to>
    <xdr:cxnSp macro="">
      <xdr:nvCxnSpPr>
        <xdr:cNvPr id="59" name="直線コネクタ 58"/>
        <xdr:cNvCxnSpPr/>
      </xdr:nvCxnSpPr>
      <xdr:spPr>
        <a:xfrm flipH="1">
          <a:off x="7800882" y="10291885"/>
          <a:ext cx="5539" cy="2091052"/>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117994</xdr:colOff>
      <xdr:row>768</xdr:row>
      <xdr:rowOff>241812</xdr:rowOff>
    </xdr:from>
    <xdr:to>
      <xdr:col>47</xdr:col>
      <xdr:colOff>52753</xdr:colOff>
      <xdr:row>769</xdr:row>
      <xdr:rowOff>121206</xdr:rowOff>
    </xdr:to>
    <xdr:sp macro="" textlink="">
      <xdr:nvSpPr>
        <xdr:cNvPr id="60" name="テキスト ボックス 59"/>
        <xdr:cNvSpPr txBox="1"/>
      </xdr:nvSpPr>
      <xdr:spPr>
        <a:xfrm>
          <a:off x="6118744" y="12490962"/>
          <a:ext cx="3335184" cy="1937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9</xdr:col>
      <xdr:colOff>13607</xdr:colOff>
      <xdr:row>755</xdr:row>
      <xdr:rowOff>77642</xdr:rowOff>
    </xdr:from>
    <xdr:to>
      <xdr:col>26</xdr:col>
      <xdr:colOff>56031</xdr:colOff>
      <xdr:row>756</xdr:row>
      <xdr:rowOff>435428</xdr:rowOff>
    </xdr:to>
    <xdr:sp macro="" textlink="">
      <xdr:nvSpPr>
        <xdr:cNvPr id="61" name="大かっこ 60"/>
        <xdr:cNvSpPr/>
      </xdr:nvSpPr>
      <xdr:spPr>
        <a:xfrm>
          <a:off x="1850571" y="135917749"/>
          <a:ext cx="3512246" cy="711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chemeClr val="tx1"/>
              </a:solidFill>
              <a:effectLst/>
              <a:latin typeface="+mn-lt"/>
              <a:ea typeface="+mn-ea"/>
              <a:cs typeface="+mn-cs"/>
            </a:rPr>
            <a:t>地域構造の分析及び広域連携施策のあり方の検討</a:t>
          </a:r>
          <a:endParaRPr lang="ja-JP" altLang="ja-JP" sz="1000">
            <a:effectLst/>
          </a:endParaRPr>
        </a:p>
      </xdr:txBody>
    </xdr:sp>
    <xdr:clientData/>
  </xdr:twoCellAnchor>
  <xdr:twoCellAnchor>
    <xdr:from>
      <xdr:col>27</xdr:col>
      <xdr:colOff>149678</xdr:colOff>
      <xdr:row>744</xdr:row>
      <xdr:rowOff>172811</xdr:rowOff>
    </xdr:from>
    <xdr:to>
      <xdr:col>49</xdr:col>
      <xdr:colOff>342900</xdr:colOff>
      <xdr:row>749</xdr:row>
      <xdr:rowOff>77561</xdr:rowOff>
    </xdr:to>
    <xdr:sp macro="" textlink="">
      <xdr:nvSpPr>
        <xdr:cNvPr id="62" name="大かっこ 61"/>
        <xdr:cNvSpPr/>
      </xdr:nvSpPr>
      <xdr:spPr>
        <a:xfrm>
          <a:off x="5660571" y="139768490"/>
          <a:ext cx="4683579" cy="16736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a:t>
          </a:r>
          <a:r>
            <a:rPr kumimoji="1" lang="en-US" altLang="ja-JP" sz="1000"/>
            <a:t>SMR</a:t>
          </a:r>
          <a:r>
            <a:rPr kumimoji="1" lang="ja-JP" altLang="en-US" sz="1000"/>
            <a:t>の形成及び効果の広域的拡大の促進等に係る事務費（本省執行分）</a:t>
          </a:r>
          <a:endParaRPr kumimoji="1" lang="en-US" altLang="ja-JP" sz="1000"/>
        </a:p>
        <a:p>
          <a:r>
            <a:rPr kumimoji="1" lang="en-US" altLang="ja-JP" sz="1000">
              <a:effectLst/>
            </a:rPr>
            <a:t>	</a:t>
          </a:r>
          <a:r>
            <a:rPr kumimoji="1" lang="ja-JP" altLang="en-US" sz="1000">
              <a:effectLst/>
            </a:rPr>
            <a:t>２百万円</a:t>
          </a:r>
          <a:endParaRPr kumimoji="1" lang="en-US" altLang="ja-JP" sz="1000">
            <a:effectLst/>
          </a:endParaRPr>
        </a:p>
        <a:p>
          <a:endParaRPr kumimoji="1" lang="en-US" altLang="ja-JP" sz="1000">
            <a:effectLst/>
          </a:endParaRPr>
        </a:p>
        <a:p>
          <a:r>
            <a:rPr kumimoji="1" lang="ja-JP" altLang="en-US" sz="1000">
              <a:effectLst/>
            </a:rPr>
            <a:t>＜職員旅費、委員等旅費、諸謝金</a:t>
          </a:r>
          <a:r>
            <a:rPr kumimoji="1" lang="ja-JP" altLang="en-US" sz="1000" baseline="0">
              <a:effectLst/>
            </a:rPr>
            <a:t> ＞</a:t>
          </a:r>
          <a:endParaRPr kumimoji="1" lang="en-US" altLang="ja-JP" sz="1000" baseline="0">
            <a:effectLst/>
          </a:endParaRPr>
        </a:p>
        <a:p>
          <a:r>
            <a:rPr kumimoji="1" lang="ja-JP" altLang="en-US" sz="1000" baseline="0">
              <a:effectLst/>
            </a:rPr>
            <a:t>調査</a:t>
          </a:r>
          <a:r>
            <a:rPr kumimoji="1" lang="en-US" altLang="ja-JP" sz="1000" baseline="0">
              <a:effectLst/>
            </a:rPr>
            <a:t>A</a:t>
          </a:r>
          <a:r>
            <a:rPr kumimoji="1" lang="ja-JP" altLang="en-US" sz="1000" baseline="0">
              <a:effectLst/>
            </a:rPr>
            <a:t>関連：１．８百万円</a:t>
          </a:r>
          <a:endParaRPr kumimoji="1" lang="en-US" altLang="ja-JP" sz="1000" baseline="0">
            <a:effectLst/>
          </a:endParaRPr>
        </a:p>
        <a:p>
          <a:r>
            <a:rPr kumimoji="1" lang="ja-JP" altLang="en-US" sz="1000">
              <a:effectLst/>
            </a:rPr>
            <a:t>調査</a:t>
          </a:r>
          <a:r>
            <a:rPr kumimoji="1" lang="en-US" altLang="ja-JP" sz="1000">
              <a:effectLst/>
            </a:rPr>
            <a:t>B</a:t>
          </a:r>
          <a:r>
            <a:rPr kumimoji="1" lang="ja-JP" altLang="en-US" sz="1000">
              <a:effectLst/>
            </a:rPr>
            <a:t>関連：０．６百万円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16</xdr:col>
      <xdr:colOff>136073</xdr:colOff>
      <xdr:row>762</xdr:row>
      <xdr:rowOff>38100</xdr:rowOff>
    </xdr:from>
    <xdr:to>
      <xdr:col>37</xdr:col>
      <xdr:colOff>104777</xdr:colOff>
      <xdr:row>766</xdr:row>
      <xdr:rowOff>226359</xdr:rowOff>
    </xdr:to>
    <xdr:sp macro="" textlink="">
      <xdr:nvSpPr>
        <xdr:cNvPr id="63" name="大かっこ 62"/>
        <xdr:cNvSpPr/>
      </xdr:nvSpPr>
      <xdr:spPr>
        <a:xfrm>
          <a:off x="3401787" y="147253779"/>
          <a:ext cx="4254954" cy="15081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a:t>
          </a:r>
          <a:r>
            <a:rPr kumimoji="1" lang="en-US" altLang="ja-JP" sz="1100">
              <a:solidFill>
                <a:schemeClr val="tx1"/>
              </a:solidFill>
              <a:effectLst/>
              <a:latin typeface="+mn-lt"/>
              <a:ea typeface="+mn-ea"/>
              <a:cs typeface="+mn-cs"/>
            </a:rPr>
            <a:t>SMR</a:t>
          </a:r>
          <a:r>
            <a:rPr kumimoji="1" lang="ja-JP" altLang="ja-JP" sz="1100">
              <a:solidFill>
                <a:schemeClr val="tx1"/>
              </a:solidFill>
              <a:effectLst/>
              <a:latin typeface="+mn-lt"/>
              <a:ea typeface="+mn-ea"/>
              <a:cs typeface="+mn-cs"/>
            </a:rPr>
            <a:t>の形成及び効果の広域的拡大の促進</a:t>
          </a:r>
          <a:r>
            <a:rPr kumimoji="1" lang="ja-JP" altLang="en-US" sz="1000"/>
            <a:t>に係る事務費</a:t>
          </a:r>
          <a:endParaRPr kumimoji="1" lang="en-US" altLang="ja-JP" sz="1000"/>
        </a:p>
        <a:p>
          <a:r>
            <a:rPr kumimoji="1" lang="en-US" altLang="ja-JP" sz="1000">
              <a:effectLst/>
            </a:rPr>
            <a:t>	</a:t>
          </a:r>
          <a:r>
            <a:rPr kumimoji="1" lang="ja-JP" altLang="en-US" sz="1000">
              <a:effectLst/>
            </a:rPr>
            <a:t>２百万円</a:t>
          </a:r>
          <a:endParaRPr kumimoji="1" lang="en-US" altLang="ja-JP" sz="1000">
            <a:effectLst/>
          </a:endParaRPr>
        </a:p>
        <a:p>
          <a:endParaRPr kumimoji="1" lang="en-US" altLang="ja-JP" sz="1000">
            <a:effectLst/>
          </a:endParaRPr>
        </a:p>
        <a:p>
          <a:r>
            <a:rPr kumimoji="1" lang="ja-JP" altLang="ja-JP" sz="1100">
              <a:solidFill>
                <a:schemeClr val="tx1"/>
              </a:solidFill>
              <a:effectLst/>
              <a:latin typeface="+mn-lt"/>
              <a:ea typeface="+mn-ea"/>
              <a:cs typeface="+mn-cs"/>
            </a:rPr>
            <a:t>（職員旅費、委員等旅費、諸謝金</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H1131"/>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5" t="s">
        <v>0</v>
      </c>
      <c r="AK2" s="935"/>
      <c r="AL2" s="935"/>
      <c r="AM2" s="935"/>
      <c r="AN2" s="935"/>
      <c r="AO2" s="936" t="s">
        <v>543</v>
      </c>
      <c r="AP2" s="936"/>
      <c r="AQ2" s="936"/>
      <c r="AR2" s="78" t="str">
        <f>IF(OR(AO2="　", AO2=""), "", "-")</f>
        <v>-</v>
      </c>
      <c r="AS2" s="937">
        <v>55</v>
      </c>
      <c r="AT2" s="937"/>
      <c r="AU2" s="937"/>
      <c r="AV2" s="51" t="str">
        <f>IF(AW2="", "", "-")</f>
        <v/>
      </c>
      <c r="AW2" s="908"/>
      <c r="AX2" s="908"/>
    </row>
    <row r="3" spans="1:50" ht="21" customHeight="1" thickBot="1" x14ac:dyDescent="0.2">
      <c r="A3" s="861" t="s">
        <v>542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570</v>
      </c>
      <c r="AK3" s="863"/>
      <c r="AL3" s="863"/>
      <c r="AM3" s="863"/>
      <c r="AN3" s="863"/>
      <c r="AO3" s="863"/>
      <c r="AP3" s="863"/>
      <c r="AQ3" s="863"/>
      <c r="AR3" s="863"/>
      <c r="AS3" s="863"/>
      <c r="AT3" s="863"/>
      <c r="AU3" s="863"/>
      <c r="AV3" s="863"/>
      <c r="AW3" s="863"/>
      <c r="AX3" s="24" t="s">
        <v>65</v>
      </c>
    </row>
    <row r="4" spans="1:50" ht="24.75" customHeight="1" x14ac:dyDescent="0.15">
      <c r="A4" s="700" t="s">
        <v>25</v>
      </c>
      <c r="B4" s="701"/>
      <c r="C4" s="701"/>
      <c r="D4" s="701"/>
      <c r="E4" s="701"/>
      <c r="F4" s="701"/>
      <c r="G4" s="678" t="s">
        <v>594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571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3" t="s">
        <v>569</v>
      </c>
      <c r="H5" s="834"/>
      <c r="I5" s="834"/>
      <c r="J5" s="834"/>
      <c r="K5" s="834"/>
      <c r="L5" s="834"/>
      <c r="M5" s="835" t="s">
        <v>66</v>
      </c>
      <c r="N5" s="836"/>
      <c r="O5" s="836"/>
      <c r="P5" s="836"/>
      <c r="Q5" s="836"/>
      <c r="R5" s="837"/>
      <c r="S5" s="838" t="s">
        <v>87</v>
      </c>
      <c r="T5" s="834"/>
      <c r="U5" s="834"/>
      <c r="V5" s="834"/>
      <c r="W5" s="834"/>
      <c r="X5" s="839"/>
      <c r="Y5" s="694" t="s">
        <v>3</v>
      </c>
      <c r="Z5" s="542"/>
      <c r="AA5" s="542"/>
      <c r="AB5" s="542"/>
      <c r="AC5" s="542"/>
      <c r="AD5" s="543"/>
      <c r="AE5" s="695" t="s">
        <v>572</v>
      </c>
      <c r="AF5" s="695"/>
      <c r="AG5" s="695"/>
      <c r="AH5" s="695"/>
      <c r="AI5" s="695"/>
      <c r="AJ5" s="695"/>
      <c r="AK5" s="695"/>
      <c r="AL5" s="695"/>
      <c r="AM5" s="695"/>
      <c r="AN5" s="695"/>
      <c r="AO5" s="695"/>
      <c r="AP5" s="696"/>
      <c r="AQ5" s="697" t="s">
        <v>573</v>
      </c>
      <c r="AR5" s="698"/>
      <c r="AS5" s="698"/>
      <c r="AT5" s="698"/>
      <c r="AU5" s="698"/>
      <c r="AV5" s="698"/>
      <c r="AW5" s="698"/>
      <c r="AX5" s="699"/>
    </row>
    <row r="6" spans="1:50" ht="39" customHeight="1" x14ac:dyDescent="0.15">
      <c r="A6" s="702" t="s">
        <v>4</v>
      </c>
      <c r="B6" s="703"/>
      <c r="C6" s="703"/>
      <c r="D6" s="703"/>
      <c r="E6" s="703"/>
      <c r="F6" s="70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574</v>
      </c>
      <c r="H7" s="498"/>
      <c r="I7" s="498"/>
      <c r="J7" s="498"/>
      <c r="K7" s="498"/>
      <c r="L7" s="498"/>
      <c r="M7" s="498"/>
      <c r="N7" s="498"/>
      <c r="O7" s="498"/>
      <c r="P7" s="498"/>
      <c r="Q7" s="498"/>
      <c r="R7" s="498"/>
      <c r="S7" s="498"/>
      <c r="T7" s="498"/>
      <c r="U7" s="498"/>
      <c r="V7" s="498"/>
      <c r="W7" s="498"/>
      <c r="X7" s="499"/>
      <c r="Y7" s="919" t="s">
        <v>514</v>
      </c>
      <c r="Z7" s="442"/>
      <c r="AA7" s="442"/>
      <c r="AB7" s="442"/>
      <c r="AC7" s="442"/>
      <c r="AD7" s="920"/>
      <c r="AE7" s="909" t="s">
        <v>575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377</v>
      </c>
      <c r="B8" s="495"/>
      <c r="C8" s="495"/>
      <c r="D8" s="495"/>
      <c r="E8" s="495"/>
      <c r="F8" s="496"/>
      <c r="G8" s="938" t="str">
        <f>入力規則等!A28</f>
        <v>-</v>
      </c>
      <c r="H8" s="716"/>
      <c r="I8" s="716"/>
      <c r="J8" s="716"/>
      <c r="K8" s="716"/>
      <c r="L8" s="716"/>
      <c r="M8" s="716"/>
      <c r="N8" s="716"/>
      <c r="O8" s="716"/>
      <c r="P8" s="716"/>
      <c r="Q8" s="716"/>
      <c r="R8" s="716"/>
      <c r="S8" s="716"/>
      <c r="T8" s="716"/>
      <c r="U8" s="716"/>
      <c r="V8" s="716"/>
      <c r="W8" s="716"/>
      <c r="X8" s="939"/>
      <c r="Y8" s="840" t="s">
        <v>378</v>
      </c>
      <c r="Z8" s="841"/>
      <c r="AA8" s="841"/>
      <c r="AB8" s="841"/>
      <c r="AC8" s="841"/>
      <c r="AD8" s="842"/>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3" t="s">
        <v>23</v>
      </c>
      <c r="B9" s="844"/>
      <c r="C9" s="844"/>
      <c r="D9" s="844"/>
      <c r="E9" s="844"/>
      <c r="F9" s="844"/>
      <c r="G9" s="845" t="s">
        <v>600</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6" t="s">
        <v>30</v>
      </c>
      <c r="B10" s="657"/>
      <c r="C10" s="657"/>
      <c r="D10" s="657"/>
      <c r="E10" s="657"/>
      <c r="F10" s="657"/>
      <c r="G10" s="750" t="s">
        <v>601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0" t="s">
        <v>24</v>
      </c>
      <c r="B12" s="941"/>
      <c r="C12" s="941"/>
      <c r="D12" s="941"/>
      <c r="E12" s="941"/>
      <c r="F12" s="942"/>
      <c r="G12" s="756"/>
      <c r="H12" s="757"/>
      <c r="I12" s="757"/>
      <c r="J12" s="757"/>
      <c r="K12" s="757"/>
      <c r="L12" s="757"/>
      <c r="M12" s="757"/>
      <c r="N12" s="757"/>
      <c r="O12" s="757"/>
      <c r="P12" s="414" t="s">
        <v>533</v>
      </c>
      <c r="Q12" s="415"/>
      <c r="R12" s="415"/>
      <c r="S12" s="415"/>
      <c r="T12" s="415"/>
      <c r="U12" s="415"/>
      <c r="V12" s="416"/>
      <c r="W12" s="414" t="s">
        <v>530</v>
      </c>
      <c r="X12" s="415"/>
      <c r="Y12" s="415"/>
      <c r="Z12" s="415"/>
      <c r="AA12" s="415"/>
      <c r="AB12" s="415"/>
      <c r="AC12" s="416"/>
      <c r="AD12" s="414" t="s">
        <v>525</v>
      </c>
      <c r="AE12" s="415"/>
      <c r="AF12" s="415"/>
      <c r="AG12" s="415"/>
      <c r="AH12" s="415"/>
      <c r="AI12" s="415"/>
      <c r="AJ12" s="416"/>
      <c r="AK12" s="414" t="s">
        <v>518</v>
      </c>
      <c r="AL12" s="415"/>
      <c r="AM12" s="415"/>
      <c r="AN12" s="415"/>
      <c r="AO12" s="415"/>
      <c r="AP12" s="415"/>
      <c r="AQ12" s="416"/>
      <c r="AR12" s="414" t="s">
        <v>516</v>
      </c>
      <c r="AS12" s="415"/>
      <c r="AT12" s="415"/>
      <c r="AU12" s="415"/>
      <c r="AV12" s="415"/>
      <c r="AW12" s="415"/>
      <c r="AX12" s="718"/>
    </row>
    <row r="13" spans="1:50" ht="21" customHeight="1" x14ac:dyDescent="0.15">
      <c r="A13" s="610"/>
      <c r="B13" s="611"/>
      <c r="C13" s="611"/>
      <c r="D13" s="611"/>
      <c r="E13" s="611"/>
      <c r="F13" s="612"/>
      <c r="G13" s="719" t="s">
        <v>6</v>
      </c>
      <c r="H13" s="720"/>
      <c r="I13" s="761" t="s">
        <v>7</v>
      </c>
      <c r="J13" s="762"/>
      <c r="K13" s="762"/>
      <c r="L13" s="762"/>
      <c r="M13" s="762"/>
      <c r="N13" s="762"/>
      <c r="O13" s="763"/>
      <c r="P13" s="653"/>
      <c r="Q13" s="654"/>
      <c r="R13" s="654"/>
      <c r="S13" s="654"/>
      <c r="T13" s="654"/>
      <c r="U13" s="654"/>
      <c r="V13" s="655"/>
      <c r="W13" s="653"/>
      <c r="X13" s="654"/>
      <c r="Y13" s="654"/>
      <c r="Z13" s="654"/>
      <c r="AA13" s="654"/>
      <c r="AB13" s="654"/>
      <c r="AC13" s="655"/>
      <c r="AD13" s="653"/>
      <c r="AE13" s="654"/>
      <c r="AF13" s="654"/>
      <c r="AG13" s="654"/>
      <c r="AH13" s="654"/>
      <c r="AI13" s="654"/>
      <c r="AJ13" s="655"/>
      <c r="AK13" s="653"/>
      <c r="AL13" s="654"/>
      <c r="AM13" s="654"/>
      <c r="AN13" s="654"/>
      <c r="AO13" s="654"/>
      <c r="AP13" s="654"/>
      <c r="AQ13" s="655"/>
      <c r="AR13" s="916">
        <v>200</v>
      </c>
      <c r="AS13" s="917"/>
      <c r="AT13" s="917"/>
      <c r="AU13" s="917"/>
      <c r="AV13" s="917"/>
      <c r="AW13" s="917"/>
      <c r="AX13" s="918"/>
    </row>
    <row r="14" spans="1:50" ht="21" customHeight="1" x14ac:dyDescent="0.15">
      <c r="A14" s="610"/>
      <c r="B14" s="611"/>
      <c r="C14" s="611"/>
      <c r="D14" s="611"/>
      <c r="E14" s="611"/>
      <c r="F14" s="612"/>
      <c r="G14" s="721"/>
      <c r="H14" s="722"/>
      <c r="I14" s="707" t="s">
        <v>8</v>
      </c>
      <c r="J14" s="759"/>
      <c r="K14" s="759"/>
      <c r="L14" s="759"/>
      <c r="M14" s="759"/>
      <c r="N14" s="759"/>
      <c r="O14" s="760"/>
      <c r="P14" s="653"/>
      <c r="Q14" s="654"/>
      <c r="R14" s="654"/>
      <c r="S14" s="654"/>
      <c r="T14" s="654"/>
      <c r="U14" s="654"/>
      <c r="V14" s="655"/>
      <c r="W14" s="653"/>
      <c r="X14" s="654"/>
      <c r="Y14" s="654"/>
      <c r="Z14" s="654"/>
      <c r="AA14" s="654"/>
      <c r="AB14" s="654"/>
      <c r="AC14" s="655"/>
      <c r="AD14" s="653"/>
      <c r="AE14" s="654"/>
      <c r="AF14" s="654"/>
      <c r="AG14" s="654"/>
      <c r="AH14" s="654"/>
      <c r="AI14" s="654"/>
      <c r="AJ14" s="655"/>
      <c r="AK14" s="653"/>
      <c r="AL14" s="654"/>
      <c r="AM14" s="654"/>
      <c r="AN14" s="654"/>
      <c r="AO14" s="654"/>
      <c r="AP14" s="654"/>
      <c r="AQ14" s="655"/>
      <c r="AR14" s="783"/>
      <c r="AS14" s="783"/>
      <c r="AT14" s="783"/>
      <c r="AU14" s="783"/>
      <c r="AV14" s="783"/>
      <c r="AW14" s="783"/>
      <c r="AX14" s="784"/>
    </row>
    <row r="15" spans="1:50" ht="21" customHeight="1" x14ac:dyDescent="0.15">
      <c r="A15" s="610"/>
      <c r="B15" s="611"/>
      <c r="C15" s="611"/>
      <c r="D15" s="611"/>
      <c r="E15" s="611"/>
      <c r="F15" s="612"/>
      <c r="G15" s="721"/>
      <c r="H15" s="722"/>
      <c r="I15" s="707" t="s">
        <v>51</v>
      </c>
      <c r="J15" s="708"/>
      <c r="K15" s="708"/>
      <c r="L15" s="708"/>
      <c r="M15" s="708"/>
      <c r="N15" s="708"/>
      <c r="O15" s="709"/>
      <c r="P15" s="653"/>
      <c r="Q15" s="654"/>
      <c r="R15" s="654"/>
      <c r="S15" s="654"/>
      <c r="T15" s="654"/>
      <c r="U15" s="654"/>
      <c r="V15" s="655"/>
      <c r="W15" s="653"/>
      <c r="X15" s="654"/>
      <c r="Y15" s="654"/>
      <c r="Z15" s="654"/>
      <c r="AA15" s="654"/>
      <c r="AB15" s="654"/>
      <c r="AC15" s="655"/>
      <c r="AD15" s="653"/>
      <c r="AE15" s="654"/>
      <c r="AF15" s="654"/>
      <c r="AG15" s="654"/>
      <c r="AH15" s="654"/>
      <c r="AI15" s="654"/>
      <c r="AJ15" s="655"/>
      <c r="AK15" s="653"/>
      <c r="AL15" s="654"/>
      <c r="AM15" s="654"/>
      <c r="AN15" s="654"/>
      <c r="AO15" s="654"/>
      <c r="AP15" s="654"/>
      <c r="AQ15" s="655"/>
      <c r="AR15" s="653"/>
      <c r="AS15" s="654"/>
      <c r="AT15" s="654"/>
      <c r="AU15" s="654"/>
      <c r="AV15" s="654"/>
      <c r="AW15" s="654"/>
      <c r="AX15" s="801"/>
    </row>
    <row r="16" spans="1:50" ht="21" customHeight="1" x14ac:dyDescent="0.15">
      <c r="A16" s="610"/>
      <c r="B16" s="611"/>
      <c r="C16" s="611"/>
      <c r="D16" s="611"/>
      <c r="E16" s="611"/>
      <c r="F16" s="612"/>
      <c r="G16" s="721"/>
      <c r="H16" s="722"/>
      <c r="I16" s="707" t="s">
        <v>52</v>
      </c>
      <c r="J16" s="708"/>
      <c r="K16" s="708"/>
      <c r="L16" s="708"/>
      <c r="M16" s="708"/>
      <c r="N16" s="708"/>
      <c r="O16" s="709"/>
      <c r="P16" s="653"/>
      <c r="Q16" s="654"/>
      <c r="R16" s="654"/>
      <c r="S16" s="654"/>
      <c r="T16" s="654"/>
      <c r="U16" s="654"/>
      <c r="V16" s="655"/>
      <c r="W16" s="653"/>
      <c r="X16" s="654"/>
      <c r="Y16" s="654"/>
      <c r="Z16" s="654"/>
      <c r="AA16" s="654"/>
      <c r="AB16" s="654"/>
      <c r="AC16" s="655"/>
      <c r="AD16" s="653"/>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9"/>
      <c r="K17" s="759"/>
      <c r="L17" s="759"/>
      <c r="M17" s="759"/>
      <c r="N17" s="759"/>
      <c r="O17" s="760"/>
      <c r="P17" s="653"/>
      <c r="Q17" s="654"/>
      <c r="R17" s="654"/>
      <c r="S17" s="654"/>
      <c r="T17" s="654"/>
      <c r="U17" s="654"/>
      <c r="V17" s="655"/>
      <c r="W17" s="653"/>
      <c r="X17" s="654"/>
      <c r="Y17" s="654"/>
      <c r="Z17" s="654"/>
      <c r="AA17" s="654"/>
      <c r="AB17" s="654"/>
      <c r="AC17" s="655"/>
      <c r="AD17" s="653"/>
      <c r="AE17" s="654"/>
      <c r="AF17" s="654"/>
      <c r="AG17" s="654"/>
      <c r="AH17" s="654"/>
      <c r="AI17" s="654"/>
      <c r="AJ17" s="655"/>
      <c r="AK17" s="653"/>
      <c r="AL17" s="654"/>
      <c r="AM17" s="654"/>
      <c r="AN17" s="654"/>
      <c r="AO17" s="654"/>
      <c r="AP17" s="654"/>
      <c r="AQ17" s="655"/>
      <c r="AR17" s="914"/>
      <c r="AS17" s="914"/>
      <c r="AT17" s="914"/>
      <c r="AU17" s="914"/>
      <c r="AV17" s="914"/>
      <c r="AW17" s="914"/>
      <c r="AX17" s="915"/>
    </row>
    <row r="18" spans="1:50" ht="24.75" customHeight="1" x14ac:dyDescent="0.15">
      <c r="A18" s="610"/>
      <c r="B18" s="611"/>
      <c r="C18" s="611"/>
      <c r="D18" s="611"/>
      <c r="E18" s="611"/>
      <c r="F18" s="612"/>
      <c r="G18" s="723"/>
      <c r="H18" s="724"/>
      <c r="I18" s="712" t="s">
        <v>20</v>
      </c>
      <c r="J18" s="713"/>
      <c r="K18" s="713"/>
      <c r="L18" s="713"/>
      <c r="M18" s="713"/>
      <c r="N18" s="713"/>
      <c r="O18" s="714"/>
      <c r="P18" s="872">
        <f>SUM(P13:V17)</f>
        <v>0</v>
      </c>
      <c r="Q18" s="873"/>
      <c r="R18" s="873"/>
      <c r="S18" s="873"/>
      <c r="T18" s="873"/>
      <c r="U18" s="873"/>
      <c r="V18" s="874"/>
      <c r="W18" s="872">
        <f>SUM(W13:AC17)</f>
        <v>0</v>
      </c>
      <c r="X18" s="873"/>
      <c r="Y18" s="873"/>
      <c r="Z18" s="873"/>
      <c r="AA18" s="873"/>
      <c r="AB18" s="873"/>
      <c r="AC18" s="874"/>
      <c r="AD18" s="872">
        <f>SUM(AD13:AJ17)</f>
        <v>0</v>
      </c>
      <c r="AE18" s="873"/>
      <c r="AF18" s="873"/>
      <c r="AG18" s="873"/>
      <c r="AH18" s="873"/>
      <c r="AI18" s="873"/>
      <c r="AJ18" s="874"/>
      <c r="AK18" s="872">
        <f>SUM(AK13:AQ17)</f>
        <v>0</v>
      </c>
      <c r="AL18" s="873"/>
      <c r="AM18" s="873"/>
      <c r="AN18" s="873"/>
      <c r="AO18" s="873"/>
      <c r="AP18" s="873"/>
      <c r="AQ18" s="874"/>
      <c r="AR18" s="872">
        <f>SUM(AR13:AX17)</f>
        <v>200</v>
      </c>
      <c r="AS18" s="873"/>
      <c r="AT18" s="873"/>
      <c r="AU18" s="873"/>
      <c r="AV18" s="873"/>
      <c r="AW18" s="873"/>
      <c r="AX18" s="875"/>
    </row>
    <row r="19" spans="1:50" ht="24.75" customHeight="1" x14ac:dyDescent="0.15">
      <c r="A19" s="610"/>
      <c r="B19" s="611"/>
      <c r="C19" s="611"/>
      <c r="D19" s="611"/>
      <c r="E19" s="611"/>
      <c r="F19" s="612"/>
      <c r="G19" s="870" t="s">
        <v>9</v>
      </c>
      <c r="H19" s="871"/>
      <c r="I19" s="871"/>
      <c r="J19" s="871"/>
      <c r="K19" s="871"/>
      <c r="L19" s="871"/>
      <c r="M19" s="871"/>
      <c r="N19" s="871"/>
      <c r="O19" s="871"/>
      <c r="P19" s="653"/>
      <c r="Q19" s="654"/>
      <c r="R19" s="654"/>
      <c r="S19" s="654"/>
      <c r="T19" s="654"/>
      <c r="U19" s="654"/>
      <c r="V19" s="655"/>
      <c r="W19" s="653"/>
      <c r="X19" s="654"/>
      <c r="Y19" s="654"/>
      <c r="Z19" s="654"/>
      <c r="AA19" s="654"/>
      <c r="AB19" s="654"/>
      <c r="AC19" s="655"/>
      <c r="AD19" s="653"/>
      <c r="AE19" s="654"/>
      <c r="AF19" s="654"/>
      <c r="AG19" s="654"/>
      <c r="AH19" s="654"/>
      <c r="AI19" s="654"/>
      <c r="AJ19" s="655"/>
      <c r="AK19" s="329"/>
      <c r="AL19" s="329"/>
      <c r="AM19" s="329"/>
      <c r="AN19" s="329"/>
      <c r="AO19" s="329"/>
      <c r="AP19" s="329"/>
      <c r="AQ19" s="329"/>
      <c r="AR19" s="329"/>
      <c r="AS19" s="329"/>
      <c r="AT19" s="329"/>
      <c r="AU19" s="329"/>
      <c r="AV19" s="329"/>
      <c r="AW19" s="329"/>
      <c r="AX19" s="331"/>
    </row>
    <row r="20" spans="1:50" ht="24.75" customHeight="1" x14ac:dyDescent="0.15">
      <c r="A20" s="610"/>
      <c r="B20" s="611"/>
      <c r="C20" s="611"/>
      <c r="D20" s="611"/>
      <c r="E20" s="611"/>
      <c r="F20" s="612"/>
      <c r="G20" s="870" t="s">
        <v>10</v>
      </c>
      <c r="H20" s="871"/>
      <c r="I20" s="871"/>
      <c r="J20" s="871"/>
      <c r="K20" s="871"/>
      <c r="L20" s="871"/>
      <c r="M20" s="871"/>
      <c r="N20" s="871"/>
      <c r="O20" s="871"/>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3"/>
      <c r="B21" s="844"/>
      <c r="C21" s="844"/>
      <c r="D21" s="844"/>
      <c r="E21" s="844"/>
      <c r="F21" s="943"/>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1" t="s">
        <v>558</v>
      </c>
      <c r="B22" s="962"/>
      <c r="C22" s="962"/>
      <c r="D22" s="962"/>
      <c r="E22" s="962"/>
      <c r="F22" s="963"/>
      <c r="G22" s="948" t="s">
        <v>456</v>
      </c>
      <c r="H22" s="221"/>
      <c r="I22" s="221"/>
      <c r="J22" s="221"/>
      <c r="K22" s="221"/>
      <c r="L22" s="221"/>
      <c r="M22" s="221"/>
      <c r="N22" s="221"/>
      <c r="O22" s="222"/>
      <c r="P22" s="933" t="s">
        <v>519</v>
      </c>
      <c r="Q22" s="221"/>
      <c r="R22" s="221"/>
      <c r="S22" s="221"/>
      <c r="T22" s="221"/>
      <c r="U22" s="221"/>
      <c r="V22" s="222"/>
      <c r="W22" s="933" t="s">
        <v>515</v>
      </c>
      <c r="X22" s="221"/>
      <c r="Y22" s="221"/>
      <c r="Z22" s="221"/>
      <c r="AA22" s="221"/>
      <c r="AB22" s="221"/>
      <c r="AC22" s="222"/>
      <c r="AD22" s="933" t="s">
        <v>455</v>
      </c>
      <c r="AE22" s="221"/>
      <c r="AF22" s="221"/>
      <c r="AG22" s="221"/>
      <c r="AH22" s="221"/>
      <c r="AI22" s="221"/>
      <c r="AJ22" s="221"/>
      <c r="AK22" s="221"/>
      <c r="AL22" s="221"/>
      <c r="AM22" s="221"/>
      <c r="AN22" s="221"/>
      <c r="AO22" s="221"/>
      <c r="AP22" s="221"/>
      <c r="AQ22" s="221"/>
      <c r="AR22" s="221"/>
      <c r="AS22" s="221"/>
      <c r="AT22" s="221"/>
      <c r="AU22" s="221"/>
      <c r="AV22" s="221"/>
      <c r="AW22" s="221"/>
      <c r="AX22" s="970"/>
    </row>
    <row r="23" spans="1:50" ht="25.5" customHeight="1" x14ac:dyDescent="0.15">
      <c r="A23" s="964"/>
      <c r="B23" s="965"/>
      <c r="C23" s="965"/>
      <c r="D23" s="965"/>
      <c r="E23" s="965"/>
      <c r="F23" s="966"/>
      <c r="G23" s="949" t="s">
        <v>577</v>
      </c>
      <c r="H23" s="950"/>
      <c r="I23" s="950"/>
      <c r="J23" s="950"/>
      <c r="K23" s="950"/>
      <c r="L23" s="950"/>
      <c r="M23" s="950"/>
      <c r="N23" s="950"/>
      <c r="O23" s="951"/>
      <c r="P23" s="916"/>
      <c r="Q23" s="917"/>
      <c r="R23" s="917"/>
      <c r="S23" s="917"/>
      <c r="T23" s="917"/>
      <c r="U23" s="917"/>
      <c r="V23" s="934"/>
      <c r="W23" s="916">
        <v>195.73099999999999</v>
      </c>
      <c r="X23" s="917"/>
      <c r="Y23" s="917"/>
      <c r="Z23" s="917"/>
      <c r="AA23" s="917"/>
      <c r="AB23" s="917"/>
      <c r="AC23" s="934"/>
      <c r="AD23" s="971" t="s">
        <v>606</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578</v>
      </c>
      <c r="H24" s="953"/>
      <c r="I24" s="953"/>
      <c r="J24" s="953"/>
      <c r="K24" s="953"/>
      <c r="L24" s="953"/>
      <c r="M24" s="953"/>
      <c r="N24" s="953"/>
      <c r="O24" s="954"/>
      <c r="P24" s="653"/>
      <c r="Q24" s="654"/>
      <c r="R24" s="654"/>
      <c r="S24" s="654"/>
      <c r="T24" s="654"/>
      <c r="U24" s="654"/>
      <c r="V24" s="655"/>
      <c r="W24" s="653">
        <v>3.6970000000000001</v>
      </c>
      <c r="X24" s="654"/>
      <c r="Y24" s="654"/>
      <c r="Z24" s="654"/>
      <c r="AA24" s="654"/>
      <c r="AB24" s="654"/>
      <c r="AC24" s="65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579</v>
      </c>
      <c r="H25" s="953"/>
      <c r="I25" s="953"/>
      <c r="J25" s="953"/>
      <c r="K25" s="953"/>
      <c r="L25" s="953"/>
      <c r="M25" s="953"/>
      <c r="N25" s="953"/>
      <c r="O25" s="954"/>
      <c r="P25" s="653"/>
      <c r="Q25" s="654"/>
      <c r="R25" s="654"/>
      <c r="S25" s="654"/>
      <c r="T25" s="654"/>
      <c r="U25" s="654"/>
      <c r="V25" s="655"/>
      <c r="W25" s="653">
        <v>0.34300000000000003</v>
      </c>
      <c r="X25" s="654"/>
      <c r="Y25" s="654"/>
      <c r="Z25" s="654"/>
      <c r="AA25" s="654"/>
      <c r="AB25" s="654"/>
      <c r="AC25" s="65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580</v>
      </c>
      <c r="H26" s="953"/>
      <c r="I26" s="953"/>
      <c r="J26" s="953"/>
      <c r="K26" s="953"/>
      <c r="L26" s="953"/>
      <c r="M26" s="953"/>
      <c r="N26" s="953"/>
      <c r="O26" s="954"/>
      <c r="P26" s="653"/>
      <c r="Q26" s="654"/>
      <c r="R26" s="654"/>
      <c r="S26" s="654"/>
      <c r="T26" s="654"/>
      <c r="U26" s="654"/>
      <c r="V26" s="655"/>
      <c r="W26" s="653">
        <v>0.22900000000000001</v>
      </c>
      <c r="X26" s="654"/>
      <c r="Y26" s="654"/>
      <c r="Z26" s="654"/>
      <c r="AA26" s="654"/>
      <c r="AB26" s="654"/>
      <c r="AC26" s="65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3"/>
      <c r="Q27" s="654"/>
      <c r="R27" s="654"/>
      <c r="S27" s="654"/>
      <c r="T27" s="654"/>
      <c r="U27" s="654"/>
      <c r="V27" s="655"/>
      <c r="W27" s="653"/>
      <c r="X27" s="654"/>
      <c r="Y27" s="654"/>
      <c r="Z27" s="654"/>
      <c r="AA27" s="654"/>
      <c r="AB27" s="654"/>
      <c r="AC27" s="65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460</v>
      </c>
      <c r="H28" s="956"/>
      <c r="I28" s="956"/>
      <c r="J28" s="956"/>
      <c r="K28" s="956"/>
      <c r="L28" s="956"/>
      <c r="M28" s="956"/>
      <c r="N28" s="956"/>
      <c r="O28" s="957"/>
      <c r="P28" s="872">
        <f>P29-SUM(P23:P27)</f>
        <v>0</v>
      </c>
      <c r="Q28" s="873"/>
      <c r="R28" s="873"/>
      <c r="S28" s="873"/>
      <c r="T28" s="873"/>
      <c r="U28" s="873"/>
      <c r="V28" s="874"/>
      <c r="W28" s="872">
        <f>W29-SUM(W23:W27)</f>
        <v>0</v>
      </c>
      <c r="X28" s="873"/>
      <c r="Y28" s="873"/>
      <c r="Z28" s="873"/>
      <c r="AA28" s="873"/>
      <c r="AB28" s="873"/>
      <c r="AC28" s="874"/>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457</v>
      </c>
      <c r="H29" s="959"/>
      <c r="I29" s="959"/>
      <c r="J29" s="959"/>
      <c r="K29" s="959"/>
      <c r="L29" s="959"/>
      <c r="M29" s="959"/>
      <c r="N29" s="959"/>
      <c r="O29" s="960"/>
      <c r="P29" s="653">
        <f>AK13</f>
        <v>0</v>
      </c>
      <c r="Q29" s="654"/>
      <c r="R29" s="654"/>
      <c r="S29" s="654"/>
      <c r="T29" s="654"/>
      <c r="U29" s="654"/>
      <c r="V29" s="655"/>
      <c r="W29" s="930">
        <f>AR13</f>
        <v>200</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5" t="s">
        <v>472</v>
      </c>
      <c r="B30" s="856"/>
      <c r="C30" s="856"/>
      <c r="D30" s="856"/>
      <c r="E30" s="856"/>
      <c r="F30" s="857"/>
      <c r="G30" s="770" t="s">
        <v>264</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534</v>
      </c>
      <c r="AF30" s="853"/>
      <c r="AG30" s="853"/>
      <c r="AH30" s="854"/>
      <c r="AI30" s="852" t="s">
        <v>531</v>
      </c>
      <c r="AJ30" s="853"/>
      <c r="AK30" s="853"/>
      <c r="AL30" s="854"/>
      <c r="AM30" s="912" t="s">
        <v>526</v>
      </c>
      <c r="AN30" s="912"/>
      <c r="AO30" s="912"/>
      <c r="AP30" s="852"/>
      <c r="AQ30" s="764" t="s">
        <v>353</v>
      </c>
      <c r="AR30" s="765"/>
      <c r="AS30" s="765"/>
      <c r="AT30" s="766"/>
      <c r="AU30" s="771" t="s">
        <v>252</v>
      </c>
      <c r="AV30" s="771"/>
      <c r="AW30" s="771"/>
      <c r="AX30" s="91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6"/>
      <c r="AR31" s="199"/>
      <c r="AS31" s="132" t="s">
        <v>354</v>
      </c>
      <c r="AT31" s="133"/>
      <c r="AU31" s="198">
        <v>34</v>
      </c>
      <c r="AV31" s="198"/>
      <c r="AW31" s="397" t="s">
        <v>299</v>
      </c>
      <c r="AX31" s="398"/>
    </row>
    <row r="32" spans="1:50" ht="23.25" customHeight="1" x14ac:dyDescent="0.15">
      <c r="A32" s="402"/>
      <c r="B32" s="400"/>
      <c r="C32" s="400"/>
      <c r="D32" s="400"/>
      <c r="E32" s="400"/>
      <c r="F32" s="401"/>
      <c r="G32" s="560" t="s">
        <v>581</v>
      </c>
      <c r="H32" s="561"/>
      <c r="I32" s="561"/>
      <c r="J32" s="561"/>
      <c r="K32" s="561"/>
      <c r="L32" s="561"/>
      <c r="M32" s="561"/>
      <c r="N32" s="561"/>
      <c r="O32" s="562"/>
      <c r="P32" s="104" t="s">
        <v>584</v>
      </c>
      <c r="Q32" s="104"/>
      <c r="R32" s="104"/>
      <c r="S32" s="104"/>
      <c r="T32" s="104"/>
      <c r="U32" s="104"/>
      <c r="V32" s="104"/>
      <c r="W32" s="104"/>
      <c r="X32" s="105"/>
      <c r="Y32" s="470" t="s">
        <v>12</v>
      </c>
      <c r="Z32" s="530"/>
      <c r="AA32" s="531"/>
      <c r="AB32" s="460" t="s">
        <v>582</v>
      </c>
      <c r="AC32" s="460"/>
      <c r="AD32" s="460"/>
      <c r="AE32" s="217" t="s">
        <v>583</v>
      </c>
      <c r="AF32" s="218"/>
      <c r="AG32" s="218"/>
      <c r="AH32" s="218"/>
      <c r="AI32" s="217" t="s">
        <v>583</v>
      </c>
      <c r="AJ32" s="218"/>
      <c r="AK32" s="218"/>
      <c r="AL32" s="218"/>
      <c r="AM32" s="217" t="s">
        <v>583</v>
      </c>
      <c r="AN32" s="218"/>
      <c r="AO32" s="218"/>
      <c r="AP32" s="218"/>
      <c r="AQ32" s="339" t="s">
        <v>583</v>
      </c>
      <c r="AR32" s="206"/>
      <c r="AS32" s="206"/>
      <c r="AT32" s="340"/>
      <c r="AU32" s="218" t="s">
        <v>583</v>
      </c>
      <c r="AV32" s="218"/>
      <c r="AW32" s="218"/>
      <c r="AX32" s="220"/>
    </row>
    <row r="33" spans="1:50" ht="23.25" customHeight="1" x14ac:dyDescent="0.15">
      <c r="A33" s="403"/>
      <c r="B33" s="404"/>
      <c r="C33" s="404"/>
      <c r="D33" s="404"/>
      <c r="E33" s="404"/>
      <c r="F33" s="405"/>
      <c r="G33" s="563"/>
      <c r="H33" s="564"/>
      <c r="I33" s="564"/>
      <c r="J33" s="564"/>
      <c r="K33" s="564"/>
      <c r="L33" s="564"/>
      <c r="M33" s="564"/>
      <c r="N33" s="564"/>
      <c r="O33" s="565"/>
      <c r="P33" s="107"/>
      <c r="Q33" s="107"/>
      <c r="R33" s="107"/>
      <c r="S33" s="107"/>
      <c r="T33" s="107"/>
      <c r="U33" s="107"/>
      <c r="V33" s="107"/>
      <c r="W33" s="107"/>
      <c r="X33" s="108"/>
      <c r="Y33" s="414" t="s">
        <v>54</v>
      </c>
      <c r="Z33" s="415"/>
      <c r="AA33" s="416"/>
      <c r="AB33" s="460" t="s">
        <v>582</v>
      </c>
      <c r="AC33" s="460"/>
      <c r="AD33" s="460"/>
      <c r="AE33" s="217" t="s">
        <v>583</v>
      </c>
      <c r="AF33" s="218"/>
      <c r="AG33" s="218"/>
      <c r="AH33" s="218"/>
      <c r="AI33" s="217" t="s">
        <v>583</v>
      </c>
      <c r="AJ33" s="218"/>
      <c r="AK33" s="218"/>
      <c r="AL33" s="218"/>
      <c r="AM33" s="217" t="s">
        <v>583</v>
      </c>
      <c r="AN33" s="218"/>
      <c r="AO33" s="218"/>
      <c r="AP33" s="218"/>
      <c r="AQ33" s="339" t="s">
        <v>583</v>
      </c>
      <c r="AR33" s="206"/>
      <c r="AS33" s="206"/>
      <c r="AT33" s="340"/>
      <c r="AU33" s="218">
        <v>8</v>
      </c>
      <c r="AV33" s="218"/>
      <c r="AW33" s="218"/>
      <c r="AX33" s="220"/>
    </row>
    <row r="34" spans="1:50" ht="23.25" customHeight="1" x14ac:dyDescent="0.15">
      <c r="A34" s="402"/>
      <c r="B34" s="400"/>
      <c r="C34" s="400"/>
      <c r="D34" s="400"/>
      <c r="E34" s="400"/>
      <c r="F34" s="401"/>
      <c r="G34" s="566"/>
      <c r="H34" s="567"/>
      <c r="I34" s="567"/>
      <c r="J34" s="567"/>
      <c r="K34" s="567"/>
      <c r="L34" s="567"/>
      <c r="M34" s="567"/>
      <c r="N34" s="567"/>
      <c r="O34" s="568"/>
      <c r="P34" s="110"/>
      <c r="Q34" s="110"/>
      <c r="R34" s="110"/>
      <c r="S34" s="110"/>
      <c r="T34" s="110"/>
      <c r="U34" s="110"/>
      <c r="V34" s="110"/>
      <c r="W34" s="110"/>
      <c r="X34" s="111"/>
      <c r="Y34" s="414" t="s">
        <v>13</v>
      </c>
      <c r="Z34" s="415"/>
      <c r="AA34" s="416"/>
      <c r="AB34" s="552" t="s">
        <v>300</v>
      </c>
      <c r="AC34" s="552"/>
      <c r="AD34" s="552"/>
      <c r="AE34" s="217" t="s">
        <v>583</v>
      </c>
      <c r="AF34" s="218"/>
      <c r="AG34" s="218"/>
      <c r="AH34" s="218"/>
      <c r="AI34" s="217" t="s">
        <v>583</v>
      </c>
      <c r="AJ34" s="218"/>
      <c r="AK34" s="218"/>
      <c r="AL34" s="218"/>
      <c r="AM34" s="217" t="s">
        <v>583</v>
      </c>
      <c r="AN34" s="218"/>
      <c r="AO34" s="218"/>
      <c r="AP34" s="218"/>
      <c r="AQ34" s="339" t="s">
        <v>583</v>
      </c>
      <c r="AR34" s="206"/>
      <c r="AS34" s="206"/>
      <c r="AT34" s="340"/>
      <c r="AU34" s="218" t="s">
        <v>583</v>
      </c>
      <c r="AV34" s="218"/>
      <c r="AW34" s="218"/>
      <c r="AX34" s="220"/>
    </row>
    <row r="35" spans="1:50" ht="23.25" customHeight="1" x14ac:dyDescent="0.15">
      <c r="A35" s="225" t="s">
        <v>504</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67" t="s">
        <v>472</v>
      </c>
      <c r="B37" s="768"/>
      <c r="C37" s="768"/>
      <c r="D37" s="768"/>
      <c r="E37" s="768"/>
      <c r="F37" s="769"/>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534</v>
      </c>
      <c r="AF37" s="244"/>
      <c r="AG37" s="244"/>
      <c r="AH37" s="245"/>
      <c r="AI37" s="243" t="s">
        <v>531</v>
      </c>
      <c r="AJ37" s="244"/>
      <c r="AK37" s="244"/>
      <c r="AL37" s="245"/>
      <c r="AM37" s="249" t="s">
        <v>526</v>
      </c>
      <c r="AN37" s="249"/>
      <c r="AO37" s="249"/>
      <c r="AP37" s="243"/>
      <c r="AQ37" s="150" t="s">
        <v>353</v>
      </c>
      <c r="AR37" s="151"/>
      <c r="AS37" s="151"/>
      <c r="AT37" s="152"/>
      <c r="AU37" s="410" t="s">
        <v>252</v>
      </c>
      <c r="AV37" s="410"/>
      <c r="AW37" s="410"/>
      <c r="AX37" s="907"/>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6"/>
      <c r="AR38" s="199"/>
      <c r="AS38" s="132" t="s">
        <v>354</v>
      </c>
      <c r="AT38" s="133"/>
      <c r="AU38" s="198">
        <v>32</v>
      </c>
      <c r="AV38" s="198"/>
      <c r="AW38" s="397" t="s">
        <v>299</v>
      </c>
      <c r="AX38" s="398"/>
    </row>
    <row r="39" spans="1:50" ht="23.25" customHeight="1" x14ac:dyDescent="0.15">
      <c r="A39" s="402"/>
      <c r="B39" s="400"/>
      <c r="C39" s="400"/>
      <c r="D39" s="400"/>
      <c r="E39" s="400"/>
      <c r="F39" s="401"/>
      <c r="G39" s="560" t="s">
        <v>602</v>
      </c>
      <c r="H39" s="561"/>
      <c r="I39" s="561"/>
      <c r="J39" s="561"/>
      <c r="K39" s="561"/>
      <c r="L39" s="561"/>
      <c r="M39" s="561"/>
      <c r="N39" s="561"/>
      <c r="O39" s="562"/>
      <c r="P39" s="104" t="s">
        <v>603</v>
      </c>
      <c r="Q39" s="104"/>
      <c r="R39" s="104"/>
      <c r="S39" s="104"/>
      <c r="T39" s="104"/>
      <c r="U39" s="104"/>
      <c r="V39" s="104"/>
      <c r="W39" s="104"/>
      <c r="X39" s="105"/>
      <c r="Y39" s="470" t="s">
        <v>12</v>
      </c>
      <c r="Z39" s="530"/>
      <c r="AA39" s="531"/>
      <c r="AB39" s="758" t="s">
        <v>300</v>
      </c>
      <c r="AC39" s="758"/>
      <c r="AD39" s="758"/>
      <c r="AE39" s="217" t="s">
        <v>583</v>
      </c>
      <c r="AF39" s="218"/>
      <c r="AG39" s="218"/>
      <c r="AH39" s="218"/>
      <c r="AI39" s="217" t="s">
        <v>583</v>
      </c>
      <c r="AJ39" s="218"/>
      <c r="AK39" s="218"/>
      <c r="AL39" s="218"/>
      <c r="AM39" s="217" t="s">
        <v>583</v>
      </c>
      <c r="AN39" s="218"/>
      <c r="AO39" s="218"/>
      <c r="AP39" s="218"/>
      <c r="AQ39" s="339" t="s">
        <v>583</v>
      </c>
      <c r="AR39" s="206"/>
      <c r="AS39" s="206"/>
      <c r="AT39" s="340"/>
      <c r="AU39" s="218" t="s">
        <v>583</v>
      </c>
      <c r="AV39" s="218"/>
      <c r="AW39" s="218"/>
      <c r="AX39" s="220"/>
    </row>
    <row r="40" spans="1:50" ht="23.25" customHeight="1" x14ac:dyDescent="0.15">
      <c r="A40" s="403"/>
      <c r="B40" s="404"/>
      <c r="C40" s="404"/>
      <c r="D40" s="404"/>
      <c r="E40" s="404"/>
      <c r="F40" s="405"/>
      <c r="G40" s="563"/>
      <c r="H40" s="564"/>
      <c r="I40" s="564"/>
      <c r="J40" s="564"/>
      <c r="K40" s="564"/>
      <c r="L40" s="564"/>
      <c r="M40" s="564"/>
      <c r="N40" s="564"/>
      <c r="O40" s="565"/>
      <c r="P40" s="107"/>
      <c r="Q40" s="107"/>
      <c r="R40" s="107"/>
      <c r="S40" s="107"/>
      <c r="T40" s="107"/>
      <c r="U40" s="107"/>
      <c r="V40" s="107"/>
      <c r="W40" s="107"/>
      <c r="X40" s="108"/>
      <c r="Y40" s="414" t="s">
        <v>54</v>
      </c>
      <c r="Z40" s="415"/>
      <c r="AA40" s="416"/>
      <c r="AB40" s="758" t="s">
        <v>300</v>
      </c>
      <c r="AC40" s="758"/>
      <c r="AD40" s="758"/>
      <c r="AE40" s="217" t="s">
        <v>583</v>
      </c>
      <c r="AF40" s="218"/>
      <c r="AG40" s="218"/>
      <c r="AH40" s="218"/>
      <c r="AI40" s="217" t="s">
        <v>583</v>
      </c>
      <c r="AJ40" s="218"/>
      <c r="AK40" s="218"/>
      <c r="AL40" s="218"/>
      <c r="AM40" s="217" t="s">
        <v>583</v>
      </c>
      <c r="AN40" s="218"/>
      <c r="AO40" s="218"/>
      <c r="AP40" s="218"/>
      <c r="AQ40" s="339" t="s">
        <v>583</v>
      </c>
      <c r="AR40" s="206"/>
      <c r="AS40" s="206"/>
      <c r="AT40" s="340"/>
      <c r="AU40" s="218">
        <v>100</v>
      </c>
      <c r="AV40" s="218"/>
      <c r="AW40" s="218"/>
      <c r="AX40" s="220"/>
    </row>
    <row r="41" spans="1:50" ht="23.25" customHeight="1" x14ac:dyDescent="0.15">
      <c r="A41" s="406"/>
      <c r="B41" s="407"/>
      <c r="C41" s="407"/>
      <c r="D41" s="407"/>
      <c r="E41" s="407"/>
      <c r="F41" s="408"/>
      <c r="G41" s="566"/>
      <c r="H41" s="567"/>
      <c r="I41" s="567"/>
      <c r="J41" s="567"/>
      <c r="K41" s="567"/>
      <c r="L41" s="567"/>
      <c r="M41" s="567"/>
      <c r="N41" s="567"/>
      <c r="O41" s="568"/>
      <c r="P41" s="110"/>
      <c r="Q41" s="110"/>
      <c r="R41" s="110"/>
      <c r="S41" s="110"/>
      <c r="T41" s="110"/>
      <c r="U41" s="110"/>
      <c r="V41" s="110"/>
      <c r="W41" s="110"/>
      <c r="X41" s="111"/>
      <c r="Y41" s="414" t="s">
        <v>13</v>
      </c>
      <c r="Z41" s="415"/>
      <c r="AA41" s="416"/>
      <c r="AB41" s="552" t="s">
        <v>300</v>
      </c>
      <c r="AC41" s="552"/>
      <c r="AD41" s="552"/>
      <c r="AE41" s="217" t="s">
        <v>583</v>
      </c>
      <c r="AF41" s="218"/>
      <c r="AG41" s="218"/>
      <c r="AH41" s="218"/>
      <c r="AI41" s="217" t="s">
        <v>583</v>
      </c>
      <c r="AJ41" s="218"/>
      <c r="AK41" s="218"/>
      <c r="AL41" s="218"/>
      <c r="AM41" s="217" t="s">
        <v>583</v>
      </c>
      <c r="AN41" s="218"/>
      <c r="AO41" s="218"/>
      <c r="AP41" s="218"/>
      <c r="AQ41" s="339" t="s">
        <v>583</v>
      </c>
      <c r="AR41" s="206"/>
      <c r="AS41" s="206"/>
      <c r="AT41" s="340"/>
      <c r="AU41" s="218" t="s">
        <v>583</v>
      </c>
      <c r="AV41" s="218"/>
      <c r="AW41" s="218"/>
      <c r="AX41" s="220"/>
    </row>
    <row r="42" spans="1:50" ht="28.5" customHeight="1" x14ac:dyDescent="0.15">
      <c r="A42" s="225" t="s">
        <v>504</v>
      </c>
      <c r="B42" s="226"/>
      <c r="C42" s="226"/>
      <c r="D42" s="226"/>
      <c r="E42" s="226"/>
      <c r="F42" s="227"/>
      <c r="G42" s="231" t="s">
        <v>609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14.25"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4.25" hidden="1" thickBot="1" x14ac:dyDescent="0.2">
      <c r="A44" s="767" t="s">
        <v>472</v>
      </c>
      <c r="B44" s="768"/>
      <c r="C44" s="768"/>
      <c r="D44" s="768"/>
      <c r="E44" s="768"/>
      <c r="F44" s="769"/>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534</v>
      </c>
      <c r="AF44" s="244"/>
      <c r="AG44" s="244"/>
      <c r="AH44" s="245"/>
      <c r="AI44" s="243" t="s">
        <v>531</v>
      </c>
      <c r="AJ44" s="244"/>
      <c r="AK44" s="244"/>
      <c r="AL44" s="245"/>
      <c r="AM44" s="249" t="s">
        <v>526</v>
      </c>
      <c r="AN44" s="249"/>
      <c r="AO44" s="249"/>
      <c r="AP44" s="243"/>
      <c r="AQ44" s="150" t="s">
        <v>353</v>
      </c>
      <c r="AR44" s="151"/>
      <c r="AS44" s="151"/>
      <c r="AT44" s="152"/>
      <c r="AU44" s="410" t="s">
        <v>252</v>
      </c>
      <c r="AV44" s="410"/>
      <c r="AW44" s="410"/>
      <c r="AX44" s="907"/>
    </row>
    <row r="45" spans="1:50" ht="14.25" hidden="1" thickBo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6"/>
      <c r="AR45" s="199"/>
      <c r="AS45" s="132" t="s">
        <v>354</v>
      </c>
      <c r="AT45" s="133"/>
      <c r="AU45" s="198"/>
      <c r="AV45" s="198"/>
      <c r="AW45" s="397" t="s">
        <v>299</v>
      </c>
      <c r="AX45" s="398"/>
    </row>
    <row r="46" spans="1:50" ht="14.25" hidden="1" thickBot="1" x14ac:dyDescent="0.2">
      <c r="A46" s="402"/>
      <c r="B46" s="400"/>
      <c r="C46" s="400"/>
      <c r="D46" s="400"/>
      <c r="E46" s="400"/>
      <c r="F46" s="401"/>
      <c r="G46" s="560"/>
      <c r="H46" s="561"/>
      <c r="I46" s="561"/>
      <c r="J46" s="561"/>
      <c r="K46" s="561"/>
      <c r="L46" s="561"/>
      <c r="M46" s="561"/>
      <c r="N46" s="561"/>
      <c r="O46" s="562"/>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14.25" hidden="1" thickBot="1" x14ac:dyDescent="0.2">
      <c r="A47" s="403"/>
      <c r="B47" s="404"/>
      <c r="C47" s="404"/>
      <c r="D47" s="404"/>
      <c r="E47" s="404"/>
      <c r="F47" s="405"/>
      <c r="G47" s="563"/>
      <c r="H47" s="564"/>
      <c r="I47" s="564"/>
      <c r="J47" s="564"/>
      <c r="K47" s="564"/>
      <c r="L47" s="564"/>
      <c r="M47" s="564"/>
      <c r="N47" s="564"/>
      <c r="O47" s="565"/>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14.25" hidden="1" thickBot="1" x14ac:dyDescent="0.2">
      <c r="A48" s="406"/>
      <c r="B48" s="407"/>
      <c r="C48" s="407"/>
      <c r="D48" s="407"/>
      <c r="E48" s="407"/>
      <c r="F48" s="408"/>
      <c r="G48" s="566"/>
      <c r="H48" s="567"/>
      <c r="I48" s="567"/>
      <c r="J48" s="567"/>
      <c r="K48" s="567"/>
      <c r="L48" s="567"/>
      <c r="M48" s="567"/>
      <c r="N48" s="567"/>
      <c r="O48" s="568"/>
      <c r="P48" s="110"/>
      <c r="Q48" s="110"/>
      <c r="R48" s="110"/>
      <c r="S48" s="110"/>
      <c r="T48" s="110"/>
      <c r="U48" s="110"/>
      <c r="V48" s="110"/>
      <c r="W48" s="110"/>
      <c r="X48" s="111"/>
      <c r="Y48" s="414" t="s">
        <v>13</v>
      </c>
      <c r="Z48" s="415"/>
      <c r="AA48" s="416"/>
      <c r="AB48" s="552" t="s">
        <v>300</v>
      </c>
      <c r="AC48" s="552"/>
      <c r="AD48" s="552"/>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14.25" hidden="1" thickBot="1" x14ac:dyDescent="0.2">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14.25" hidden="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4.25" hidden="1" thickBot="1" x14ac:dyDescent="0.2">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534</v>
      </c>
      <c r="AF51" s="244"/>
      <c r="AG51" s="244"/>
      <c r="AH51" s="245"/>
      <c r="AI51" s="243" t="s">
        <v>531</v>
      </c>
      <c r="AJ51" s="244"/>
      <c r="AK51" s="244"/>
      <c r="AL51" s="245"/>
      <c r="AM51" s="249" t="s">
        <v>527</v>
      </c>
      <c r="AN51" s="249"/>
      <c r="AO51" s="249"/>
      <c r="AP51" s="243"/>
      <c r="AQ51" s="150" t="s">
        <v>353</v>
      </c>
      <c r="AR51" s="151"/>
      <c r="AS51" s="151"/>
      <c r="AT51" s="152"/>
      <c r="AU51" s="921" t="s">
        <v>252</v>
      </c>
      <c r="AV51" s="921"/>
      <c r="AW51" s="921"/>
      <c r="AX51" s="922"/>
    </row>
    <row r="52" spans="1:50" ht="14.25" hidden="1" thickBo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6"/>
      <c r="AR52" s="199"/>
      <c r="AS52" s="132" t="s">
        <v>354</v>
      </c>
      <c r="AT52" s="133"/>
      <c r="AU52" s="198"/>
      <c r="AV52" s="198"/>
      <c r="AW52" s="397" t="s">
        <v>299</v>
      </c>
      <c r="AX52" s="398"/>
    </row>
    <row r="53" spans="1:50" ht="14.25" hidden="1" thickBot="1" x14ac:dyDescent="0.2">
      <c r="A53" s="402"/>
      <c r="B53" s="400"/>
      <c r="C53" s="400"/>
      <c r="D53" s="400"/>
      <c r="E53" s="400"/>
      <c r="F53" s="401"/>
      <c r="G53" s="560"/>
      <c r="H53" s="561"/>
      <c r="I53" s="561"/>
      <c r="J53" s="561"/>
      <c r="K53" s="561"/>
      <c r="L53" s="561"/>
      <c r="M53" s="561"/>
      <c r="N53" s="561"/>
      <c r="O53" s="562"/>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14.25" hidden="1" thickBot="1" x14ac:dyDescent="0.2">
      <c r="A54" s="403"/>
      <c r="B54" s="404"/>
      <c r="C54" s="404"/>
      <c r="D54" s="404"/>
      <c r="E54" s="404"/>
      <c r="F54" s="405"/>
      <c r="G54" s="563"/>
      <c r="H54" s="564"/>
      <c r="I54" s="564"/>
      <c r="J54" s="564"/>
      <c r="K54" s="564"/>
      <c r="L54" s="564"/>
      <c r="M54" s="564"/>
      <c r="N54" s="564"/>
      <c r="O54" s="565"/>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14.25" hidden="1" thickBot="1" x14ac:dyDescent="0.2">
      <c r="A55" s="406"/>
      <c r="B55" s="407"/>
      <c r="C55" s="407"/>
      <c r="D55" s="407"/>
      <c r="E55" s="407"/>
      <c r="F55" s="408"/>
      <c r="G55" s="566"/>
      <c r="H55" s="567"/>
      <c r="I55" s="567"/>
      <c r="J55" s="567"/>
      <c r="K55" s="567"/>
      <c r="L55" s="567"/>
      <c r="M55" s="567"/>
      <c r="N55" s="567"/>
      <c r="O55" s="568"/>
      <c r="P55" s="110"/>
      <c r="Q55" s="110"/>
      <c r="R55" s="110"/>
      <c r="S55" s="110"/>
      <c r="T55" s="110"/>
      <c r="U55" s="110"/>
      <c r="V55" s="110"/>
      <c r="W55" s="110"/>
      <c r="X55" s="111"/>
      <c r="Y55" s="414" t="s">
        <v>13</v>
      </c>
      <c r="Z55" s="415"/>
      <c r="AA55" s="416"/>
      <c r="AB55" s="590" t="s">
        <v>14</v>
      </c>
      <c r="AC55" s="590"/>
      <c r="AD55" s="590"/>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14.25" hidden="1" thickBot="1" x14ac:dyDescent="0.2">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4.25" hidden="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4.25" hidden="1" thickBot="1" x14ac:dyDescent="0.2">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535</v>
      </c>
      <c r="AF58" s="244"/>
      <c r="AG58" s="244"/>
      <c r="AH58" s="245"/>
      <c r="AI58" s="243" t="s">
        <v>531</v>
      </c>
      <c r="AJ58" s="244"/>
      <c r="AK58" s="244"/>
      <c r="AL58" s="245"/>
      <c r="AM58" s="249" t="s">
        <v>526</v>
      </c>
      <c r="AN58" s="249"/>
      <c r="AO58" s="249"/>
      <c r="AP58" s="243"/>
      <c r="AQ58" s="150" t="s">
        <v>353</v>
      </c>
      <c r="AR58" s="151"/>
      <c r="AS58" s="151"/>
      <c r="AT58" s="152"/>
      <c r="AU58" s="921" t="s">
        <v>252</v>
      </c>
      <c r="AV58" s="921"/>
      <c r="AW58" s="921"/>
      <c r="AX58" s="922"/>
    </row>
    <row r="59" spans="1:50" ht="14.25" hidden="1" thickBo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6"/>
      <c r="AR59" s="199"/>
      <c r="AS59" s="132" t="s">
        <v>354</v>
      </c>
      <c r="AT59" s="133"/>
      <c r="AU59" s="198"/>
      <c r="AV59" s="198"/>
      <c r="AW59" s="397" t="s">
        <v>299</v>
      </c>
      <c r="AX59" s="398"/>
    </row>
    <row r="60" spans="1:50" ht="14.25" hidden="1" thickBot="1" x14ac:dyDescent="0.2">
      <c r="A60" s="402"/>
      <c r="B60" s="400"/>
      <c r="C60" s="400"/>
      <c r="D60" s="400"/>
      <c r="E60" s="400"/>
      <c r="F60" s="401"/>
      <c r="G60" s="560"/>
      <c r="H60" s="561"/>
      <c r="I60" s="561"/>
      <c r="J60" s="561"/>
      <c r="K60" s="561"/>
      <c r="L60" s="561"/>
      <c r="M60" s="561"/>
      <c r="N60" s="561"/>
      <c r="O60" s="562"/>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14.25" hidden="1" thickBot="1" x14ac:dyDescent="0.2">
      <c r="A61" s="403"/>
      <c r="B61" s="404"/>
      <c r="C61" s="404"/>
      <c r="D61" s="404"/>
      <c r="E61" s="404"/>
      <c r="F61" s="405"/>
      <c r="G61" s="563"/>
      <c r="H61" s="564"/>
      <c r="I61" s="564"/>
      <c r="J61" s="564"/>
      <c r="K61" s="564"/>
      <c r="L61" s="564"/>
      <c r="M61" s="564"/>
      <c r="N61" s="564"/>
      <c r="O61" s="565"/>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14.25" hidden="1" thickBot="1" x14ac:dyDescent="0.2">
      <c r="A62" s="403"/>
      <c r="B62" s="404"/>
      <c r="C62" s="404"/>
      <c r="D62" s="404"/>
      <c r="E62" s="404"/>
      <c r="F62" s="405"/>
      <c r="G62" s="566"/>
      <c r="H62" s="567"/>
      <c r="I62" s="567"/>
      <c r="J62" s="567"/>
      <c r="K62" s="567"/>
      <c r="L62" s="567"/>
      <c r="M62" s="567"/>
      <c r="N62" s="567"/>
      <c r="O62" s="568"/>
      <c r="P62" s="110"/>
      <c r="Q62" s="110"/>
      <c r="R62" s="110"/>
      <c r="S62" s="110"/>
      <c r="T62" s="110"/>
      <c r="U62" s="110"/>
      <c r="V62" s="110"/>
      <c r="W62" s="110"/>
      <c r="X62" s="111"/>
      <c r="Y62" s="414" t="s">
        <v>13</v>
      </c>
      <c r="Z62" s="415"/>
      <c r="AA62" s="416"/>
      <c r="AB62" s="552" t="s">
        <v>14</v>
      </c>
      <c r="AC62" s="552"/>
      <c r="AD62" s="552"/>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14.25" hidden="1" thickBot="1" x14ac:dyDescent="0.2">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4.25" hidden="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4.25" hidden="1" thickBot="1" x14ac:dyDescent="0.2">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534</v>
      </c>
      <c r="AF65" s="244"/>
      <c r="AG65" s="244"/>
      <c r="AH65" s="245"/>
      <c r="AI65" s="243" t="s">
        <v>531</v>
      </c>
      <c r="AJ65" s="244"/>
      <c r="AK65" s="244"/>
      <c r="AL65" s="245"/>
      <c r="AM65" s="249" t="s">
        <v>526</v>
      </c>
      <c r="AN65" s="249"/>
      <c r="AO65" s="249"/>
      <c r="AP65" s="243"/>
      <c r="AQ65" s="237" t="s">
        <v>353</v>
      </c>
      <c r="AR65" s="238"/>
      <c r="AS65" s="238"/>
      <c r="AT65" s="239"/>
      <c r="AU65" s="251" t="s">
        <v>252</v>
      </c>
      <c r="AV65" s="251"/>
      <c r="AW65" s="251"/>
      <c r="AX65" s="252"/>
    </row>
    <row r="66" spans="1:50" ht="14.25" hidden="1" thickBot="1" x14ac:dyDescent="0.2">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14.25" hidden="1" thickBot="1" x14ac:dyDescent="0.2">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14.25" hidden="1" thickBot="1" x14ac:dyDescent="0.2">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14.25" hidden="1" thickBot="1" x14ac:dyDescent="0.2">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14.25" hidden="1" thickBot="1" x14ac:dyDescent="0.2">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493</v>
      </c>
      <c r="X70" s="310"/>
      <c r="Y70" s="269" t="s">
        <v>12</v>
      </c>
      <c r="Z70" s="269"/>
      <c r="AA70" s="270"/>
      <c r="AB70" s="271" t="s">
        <v>494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14.25" hidden="1" thickBot="1" x14ac:dyDescent="0.2">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14.25" hidden="1" thickBot="1" x14ac:dyDescent="0.2">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4.25" hidden="1" thickBot="1" x14ac:dyDescent="0.2">
      <c r="A73" s="505" t="s">
        <v>473</v>
      </c>
      <c r="B73" s="506"/>
      <c r="C73" s="506"/>
      <c r="D73" s="506"/>
      <c r="E73" s="506"/>
      <c r="F73" s="507"/>
      <c r="G73" s="578"/>
      <c r="H73" s="129" t="s">
        <v>264</v>
      </c>
      <c r="I73" s="129"/>
      <c r="J73" s="129"/>
      <c r="K73" s="129"/>
      <c r="L73" s="129"/>
      <c r="M73" s="129"/>
      <c r="N73" s="129"/>
      <c r="O73" s="130"/>
      <c r="P73" s="158" t="s">
        <v>59</v>
      </c>
      <c r="Q73" s="129"/>
      <c r="R73" s="129"/>
      <c r="S73" s="129"/>
      <c r="T73" s="129"/>
      <c r="U73" s="129"/>
      <c r="V73" s="129"/>
      <c r="W73" s="129"/>
      <c r="X73" s="130"/>
      <c r="Y73" s="580"/>
      <c r="Z73" s="581"/>
      <c r="AA73" s="582"/>
      <c r="AB73" s="158" t="s">
        <v>11</v>
      </c>
      <c r="AC73" s="129"/>
      <c r="AD73" s="130"/>
      <c r="AE73" s="243" t="s">
        <v>534</v>
      </c>
      <c r="AF73" s="244"/>
      <c r="AG73" s="244"/>
      <c r="AH73" s="245"/>
      <c r="AI73" s="243" t="s">
        <v>531</v>
      </c>
      <c r="AJ73" s="244"/>
      <c r="AK73" s="244"/>
      <c r="AL73" s="245"/>
      <c r="AM73" s="249" t="s">
        <v>526</v>
      </c>
      <c r="AN73" s="249"/>
      <c r="AO73" s="249"/>
      <c r="AP73" s="243"/>
      <c r="AQ73" s="158" t="s">
        <v>353</v>
      </c>
      <c r="AR73" s="129"/>
      <c r="AS73" s="129"/>
      <c r="AT73" s="130"/>
      <c r="AU73" s="134" t="s">
        <v>252</v>
      </c>
      <c r="AV73" s="135"/>
      <c r="AW73" s="135"/>
      <c r="AX73" s="136"/>
    </row>
    <row r="74" spans="1:50" ht="14.25" hidden="1" thickBot="1" x14ac:dyDescent="0.2">
      <c r="A74" s="508"/>
      <c r="B74" s="509"/>
      <c r="C74" s="509"/>
      <c r="D74" s="509"/>
      <c r="E74" s="509"/>
      <c r="F74" s="510"/>
      <c r="G74" s="57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6"/>
      <c r="AR74" s="199"/>
      <c r="AS74" s="132" t="s">
        <v>354</v>
      </c>
      <c r="AT74" s="133"/>
      <c r="AU74" s="586"/>
      <c r="AV74" s="199"/>
      <c r="AW74" s="132" t="s">
        <v>299</v>
      </c>
      <c r="AX74" s="194"/>
    </row>
    <row r="75" spans="1:50" ht="14.25" hidden="1" thickBot="1" x14ac:dyDescent="0.2">
      <c r="A75" s="508"/>
      <c r="B75" s="509"/>
      <c r="C75" s="509"/>
      <c r="D75" s="509"/>
      <c r="E75" s="509"/>
      <c r="F75" s="510"/>
      <c r="G75" s="605"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14.25" hidden="1" thickBot="1" x14ac:dyDescent="0.2">
      <c r="A76" s="508"/>
      <c r="B76" s="509"/>
      <c r="C76" s="509"/>
      <c r="D76" s="509"/>
      <c r="E76" s="509"/>
      <c r="F76" s="510"/>
      <c r="G76" s="60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14.25" hidden="1" thickBot="1" x14ac:dyDescent="0.2">
      <c r="A77" s="508"/>
      <c r="B77" s="509"/>
      <c r="C77" s="509"/>
      <c r="D77" s="509"/>
      <c r="E77" s="509"/>
      <c r="F77" s="510"/>
      <c r="G77" s="607"/>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84"/>
      <c r="AF77" s="885"/>
      <c r="AG77" s="885"/>
      <c r="AH77" s="885"/>
      <c r="AI77" s="884"/>
      <c r="AJ77" s="885"/>
      <c r="AK77" s="885"/>
      <c r="AL77" s="885"/>
      <c r="AM77" s="884"/>
      <c r="AN77" s="885"/>
      <c r="AO77" s="885"/>
      <c r="AP77" s="885"/>
      <c r="AQ77" s="339"/>
      <c r="AR77" s="206"/>
      <c r="AS77" s="206"/>
      <c r="AT77" s="340"/>
      <c r="AU77" s="218"/>
      <c r="AV77" s="218"/>
      <c r="AW77" s="218"/>
      <c r="AX77" s="220"/>
    </row>
    <row r="78" spans="1:50" ht="50.25" hidden="1" thickBot="1" x14ac:dyDescent="0.2">
      <c r="A78" s="334" t="s">
        <v>507</v>
      </c>
      <c r="B78" s="335"/>
      <c r="C78" s="335"/>
      <c r="D78" s="335"/>
      <c r="E78" s="332" t="s">
        <v>450</v>
      </c>
      <c r="F78" s="333"/>
      <c r="G78" s="56" t="s">
        <v>356</v>
      </c>
      <c r="H78" s="583"/>
      <c r="I78" s="584"/>
      <c r="J78" s="584"/>
      <c r="K78" s="584"/>
      <c r="L78" s="584"/>
      <c r="M78" s="584"/>
      <c r="N78" s="584"/>
      <c r="O78" s="585"/>
      <c r="P78" s="146"/>
      <c r="Q78" s="146"/>
      <c r="R78" s="146"/>
      <c r="S78" s="146"/>
      <c r="T78" s="146"/>
      <c r="U78" s="146"/>
      <c r="V78" s="146"/>
      <c r="W78" s="146"/>
      <c r="X78" s="14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4.25" hidden="1" thickBot="1" x14ac:dyDescent="0.2">
      <c r="A79" s="569" t="s">
        <v>267</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7" t="s">
        <v>467</v>
      </c>
      <c r="AP79" s="278"/>
      <c r="AQ79" s="278"/>
      <c r="AR79" s="80" t="s">
        <v>465</v>
      </c>
      <c r="AS79" s="277"/>
      <c r="AT79" s="278"/>
      <c r="AU79" s="278"/>
      <c r="AV79" s="278"/>
      <c r="AW79" s="278"/>
      <c r="AX79" s="944"/>
    </row>
    <row r="80" spans="1:50" ht="14.25" hidden="1" thickBot="1" x14ac:dyDescent="0.2">
      <c r="A80" s="858"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559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14.25" hidden="1" thickBot="1" x14ac:dyDescent="0.2">
      <c r="A81" s="859"/>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14.25" hidden="1" thickBot="1" x14ac:dyDescent="0.2">
      <c r="A82" s="859"/>
      <c r="B82" s="526"/>
      <c r="C82" s="427"/>
      <c r="D82" s="427"/>
      <c r="E82" s="427"/>
      <c r="F82" s="428"/>
      <c r="G82" s="672"/>
      <c r="H82" s="672"/>
      <c r="I82" s="672"/>
      <c r="J82" s="672"/>
      <c r="K82" s="672"/>
      <c r="L82" s="672"/>
      <c r="M82" s="672"/>
      <c r="N82" s="672"/>
      <c r="O82" s="672"/>
      <c r="P82" s="672"/>
      <c r="Q82" s="672"/>
      <c r="R82" s="672"/>
      <c r="S82" s="672"/>
      <c r="T82" s="672"/>
      <c r="U82" s="672"/>
      <c r="V82" s="672"/>
      <c r="W82" s="672"/>
      <c r="X82" s="672"/>
      <c r="Y82" s="672"/>
      <c r="Z82" s="672"/>
      <c r="AA82" s="673"/>
      <c r="AB82" s="878"/>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79"/>
    </row>
    <row r="83" spans="1:60" ht="14.25" hidden="1" thickBot="1" x14ac:dyDescent="0.2">
      <c r="A83" s="859"/>
      <c r="B83" s="526"/>
      <c r="C83" s="427"/>
      <c r="D83" s="427"/>
      <c r="E83" s="427"/>
      <c r="F83" s="428"/>
      <c r="G83" s="674"/>
      <c r="H83" s="674"/>
      <c r="I83" s="674"/>
      <c r="J83" s="674"/>
      <c r="K83" s="674"/>
      <c r="L83" s="674"/>
      <c r="M83" s="674"/>
      <c r="N83" s="674"/>
      <c r="O83" s="674"/>
      <c r="P83" s="674"/>
      <c r="Q83" s="674"/>
      <c r="R83" s="674"/>
      <c r="S83" s="674"/>
      <c r="T83" s="674"/>
      <c r="U83" s="674"/>
      <c r="V83" s="674"/>
      <c r="W83" s="674"/>
      <c r="X83" s="674"/>
      <c r="Y83" s="674"/>
      <c r="Z83" s="674"/>
      <c r="AA83" s="675"/>
      <c r="AB83" s="880"/>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1"/>
    </row>
    <row r="84" spans="1:60" ht="14.25" hidden="1" thickBot="1" x14ac:dyDescent="0.2">
      <c r="A84" s="859"/>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82"/>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3"/>
    </row>
    <row r="85" spans="1:60" ht="14.25" hidden="1" thickBot="1" x14ac:dyDescent="0.2">
      <c r="A85" s="859"/>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3" t="s">
        <v>11</v>
      </c>
      <c r="AC85" s="554"/>
      <c r="AD85" s="555"/>
      <c r="AE85" s="243" t="s">
        <v>534</v>
      </c>
      <c r="AF85" s="244"/>
      <c r="AG85" s="244"/>
      <c r="AH85" s="245"/>
      <c r="AI85" s="243" t="s">
        <v>531</v>
      </c>
      <c r="AJ85" s="244"/>
      <c r="AK85" s="244"/>
      <c r="AL85" s="245"/>
      <c r="AM85" s="249" t="s">
        <v>526</v>
      </c>
      <c r="AN85" s="249"/>
      <c r="AO85" s="249"/>
      <c r="AP85" s="243"/>
      <c r="AQ85" s="158" t="s">
        <v>353</v>
      </c>
      <c r="AR85" s="129"/>
      <c r="AS85" s="129"/>
      <c r="AT85" s="130"/>
      <c r="AU85" s="532" t="s">
        <v>252</v>
      </c>
      <c r="AV85" s="532"/>
      <c r="AW85" s="532"/>
      <c r="AX85" s="533"/>
      <c r="AY85" s="10"/>
      <c r="AZ85" s="10"/>
      <c r="BA85" s="10"/>
      <c r="BB85" s="10"/>
      <c r="BC85" s="10"/>
    </row>
    <row r="86" spans="1:60" ht="14.25" hidden="1" thickBot="1" x14ac:dyDescent="0.2">
      <c r="A86" s="859"/>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14.25" hidden="1" thickBot="1" x14ac:dyDescent="0.2">
      <c r="A87" s="859"/>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57" t="s">
        <v>62</v>
      </c>
      <c r="Z87" s="558"/>
      <c r="AA87" s="559"/>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14.25" hidden="1" thickBot="1" x14ac:dyDescent="0.2">
      <c r="A88" s="859"/>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14.25" hidden="1" thickBot="1" x14ac:dyDescent="0.2">
      <c r="A89" s="859"/>
      <c r="B89" s="528"/>
      <c r="C89" s="528"/>
      <c r="D89" s="528"/>
      <c r="E89" s="528"/>
      <c r="F89" s="529"/>
      <c r="G89" s="109"/>
      <c r="H89" s="110"/>
      <c r="I89" s="110"/>
      <c r="J89" s="110"/>
      <c r="K89" s="110"/>
      <c r="L89" s="110"/>
      <c r="M89" s="110"/>
      <c r="N89" s="110"/>
      <c r="O89" s="111"/>
      <c r="P89" s="175"/>
      <c r="Q89" s="175"/>
      <c r="R89" s="175"/>
      <c r="S89" s="175"/>
      <c r="T89" s="175"/>
      <c r="U89" s="175"/>
      <c r="V89" s="175"/>
      <c r="W89" s="175"/>
      <c r="X89" s="556"/>
      <c r="Y89" s="457" t="s">
        <v>13</v>
      </c>
      <c r="Z89" s="458"/>
      <c r="AA89" s="459"/>
      <c r="AB89" s="590" t="s">
        <v>14</v>
      </c>
      <c r="AC89" s="590"/>
      <c r="AD89" s="590"/>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4.25" hidden="1" thickBot="1" x14ac:dyDescent="0.2">
      <c r="A90" s="859"/>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3" t="s">
        <v>11</v>
      </c>
      <c r="AC90" s="554"/>
      <c r="AD90" s="555"/>
      <c r="AE90" s="243" t="s">
        <v>534</v>
      </c>
      <c r="AF90" s="244"/>
      <c r="AG90" s="244"/>
      <c r="AH90" s="245"/>
      <c r="AI90" s="243" t="s">
        <v>531</v>
      </c>
      <c r="AJ90" s="244"/>
      <c r="AK90" s="244"/>
      <c r="AL90" s="245"/>
      <c r="AM90" s="249" t="s">
        <v>526</v>
      </c>
      <c r="AN90" s="249"/>
      <c r="AO90" s="249"/>
      <c r="AP90" s="243"/>
      <c r="AQ90" s="158" t="s">
        <v>353</v>
      </c>
      <c r="AR90" s="129"/>
      <c r="AS90" s="129"/>
      <c r="AT90" s="130"/>
      <c r="AU90" s="532" t="s">
        <v>252</v>
      </c>
      <c r="AV90" s="532"/>
      <c r="AW90" s="532"/>
      <c r="AX90" s="533"/>
    </row>
    <row r="91" spans="1:60" ht="14.25" hidden="1" thickBot="1" x14ac:dyDescent="0.2">
      <c r="A91" s="859"/>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14.25" hidden="1" thickBot="1" x14ac:dyDescent="0.2">
      <c r="A92" s="859"/>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57" t="s">
        <v>62</v>
      </c>
      <c r="Z92" s="558"/>
      <c r="AA92" s="559"/>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14.25" hidden="1" thickBot="1" x14ac:dyDescent="0.2">
      <c r="A93" s="859"/>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14.25" hidden="1" thickBot="1" x14ac:dyDescent="0.2">
      <c r="A94" s="859"/>
      <c r="B94" s="528"/>
      <c r="C94" s="528"/>
      <c r="D94" s="528"/>
      <c r="E94" s="528"/>
      <c r="F94" s="529"/>
      <c r="G94" s="109"/>
      <c r="H94" s="110"/>
      <c r="I94" s="110"/>
      <c r="J94" s="110"/>
      <c r="K94" s="110"/>
      <c r="L94" s="110"/>
      <c r="M94" s="110"/>
      <c r="N94" s="110"/>
      <c r="O94" s="111"/>
      <c r="P94" s="175"/>
      <c r="Q94" s="175"/>
      <c r="R94" s="175"/>
      <c r="S94" s="175"/>
      <c r="T94" s="175"/>
      <c r="U94" s="175"/>
      <c r="V94" s="175"/>
      <c r="W94" s="175"/>
      <c r="X94" s="556"/>
      <c r="Y94" s="457" t="s">
        <v>13</v>
      </c>
      <c r="Z94" s="458"/>
      <c r="AA94" s="459"/>
      <c r="AB94" s="590" t="s">
        <v>14</v>
      </c>
      <c r="AC94" s="590"/>
      <c r="AD94" s="590"/>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4.25" hidden="1" thickBot="1" x14ac:dyDescent="0.2">
      <c r="A95" s="859"/>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3" t="s">
        <v>11</v>
      </c>
      <c r="AC95" s="554"/>
      <c r="AD95" s="555"/>
      <c r="AE95" s="243" t="s">
        <v>534</v>
      </c>
      <c r="AF95" s="244"/>
      <c r="AG95" s="244"/>
      <c r="AH95" s="245"/>
      <c r="AI95" s="243" t="s">
        <v>531</v>
      </c>
      <c r="AJ95" s="244"/>
      <c r="AK95" s="244"/>
      <c r="AL95" s="245"/>
      <c r="AM95" s="249" t="s">
        <v>526</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4.25" hidden="1" thickBot="1" x14ac:dyDescent="0.2">
      <c r="A96" s="859"/>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14.25" hidden="1" thickBot="1" x14ac:dyDescent="0.2">
      <c r="A97" s="859"/>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57" t="s">
        <v>62</v>
      </c>
      <c r="Z97" s="558"/>
      <c r="AA97" s="559"/>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14.25" hidden="1" thickBot="1" x14ac:dyDescent="0.2">
      <c r="A98" s="859"/>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14.25" hidden="1" thickBot="1" x14ac:dyDescent="0.2">
      <c r="A99" s="860"/>
      <c r="B99" s="429"/>
      <c r="C99" s="429"/>
      <c r="D99" s="429"/>
      <c r="E99" s="429"/>
      <c r="F99" s="430"/>
      <c r="G99" s="576"/>
      <c r="H99" s="214"/>
      <c r="I99" s="214"/>
      <c r="J99" s="214"/>
      <c r="K99" s="214"/>
      <c r="L99" s="214"/>
      <c r="M99" s="214"/>
      <c r="N99" s="214"/>
      <c r="O99" s="577"/>
      <c r="P99" s="517"/>
      <c r="Q99" s="517"/>
      <c r="R99" s="517"/>
      <c r="S99" s="517"/>
      <c r="T99" s="517"/>
      <c r="U99" s="517"/>
      <c r="V99" s="517"/>
      <c r="W99" s="517"/>
      <c r="X99" s="518"/>
      <c r="Y99" s="892" t="s">
        <v>13</v>
      </c>
      <c r="Z99" s="893"/>
      <c r="AA99" s="894"/>
      <c r="AB99" s="886" t="s">
        <v>14</v>
      </c>
      <c r="AC99" s="887"/>
      <c r="AD99" s="88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27"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8"/>
      <c r="Z100" s="849"/>
      <c r="AA100" s="850"/>
      <c r="AB100" s="480" t="s">
        <v>11</v>
      </c>
      <c r="AC100" s="480"/>
      <c r="AD100" s="480"/>
      <c r="AE100" s="538" t="s">
        <v>534</v>
      </c>
      <c r="AF100" s="539"/>
      <c r="AG100" s="539"/>
      <c r="AH100" s="540"/>
      <c r="AI100" s="538" t="s">
        <v>531</v>
      </c>
      <c r="AJ100" s="539"/>
      <c r="AK100" s="539"/>
      <c r="AL100" s="540"/>
      <c r="AM100" s="538" t="s">
        <v>527</v>
      </c>
      <c r="AN100" s="539"/>
      <c r="AO100" s="539"/>
      <c r="AP100" s="540"/>
      <c r="AQ100" s="319" t="s">
        <v>520</v>
      </c>
      <c r="AR100" s="320"/>
      <c r="AS100" s="320"/>
      <c r="AT100" s="321"/>
      <c r="AU100" s="319" t="s">
        <v>517</v>
      </c>
      <c r="AV100" s="320"/>
      <c r="AW100" s="320"/>
      <c r="AX100" s="322"/>
    </row>
    <row r="101" spans="1:60" ht="23.25" customHeight="1" x14ac:dyDescent="0.15">
      <c r="A101" s="421"/>
      <c r="B101" s="422"/>
      <c r="C101" s="422"/>
      <c r="D101" s="422"/>
      <c r="E101" s="422"/>
      <c r="F101" s="423"/>
      <c r="G101" s="104" t="s">
        <v>585</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582</v>
      </c>
      <c r="AC101" s="460"/>
      <c r="AD101" s="460"/>
      <c r="AE101" s="217" t="s">
        <v>583</v>
      </c>
      <c r="AF101" s="218"/>
      <c r="AG101" s="218"/>
      <c r="AH101" s="219"/>
      <c r="AI101" s="217" t="s">
        <v>583</v>
      </c>
      <c r="AJ101" s="218"/>
      <c r="AK101" s="218"/>
      <c r="AL101" s="219"/>
      <c r="AM101" s="217" t="s">
        <v>583</v>
      </c>
      <c r="AN101" s="218"/>
      <c r="AO101" s="218"/>
      <c r="AP101" s="219"/>
      <c r="AQ101" s="217" t="s">
        <v>583</v>
      </c>
      <c r="AR101" s="218"/>
      <c r="AS101" s="218"/>
      <c r="AT101" s="219"/>
      <c r="AU101" s="217" t="s">
        <v>583</v>
      </c>
      <c r="AV101" s="218"/>
      <c r="AW101" s="218"/>
      <c r="AX101" s="219"/>
    </row>
    <row r="102" spans="1:60" ht="16.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582</v>
      </c>
      <c r="AC102" s="460"/>
      <c r="AD102" s="460"/>
      <c r="AE102" s="417" t="s">
        <v>583</v>
      </c>
      <c r="AF102" s="417"/>
      <c r="AG102" s="417"/>
      <c r="AH102" s="417"/>
      <c r="AI102" s="417" t="s">
        <v>583</v>
      </c>
      <c r="AJ102" s="417"/>
      <c r="AK102" s="417"/>
      <c r="AL102" s="417"/>
      <c r="AM102" s="417" t="s">
        <v>583</v>
      </c>
      <c r="AN102" s="417"/>
      <c r="AO102" s="417"/>
      <c r="AP102" s="417"/>
      <c r="AQ102" s="272" t="s">
        <v>583</v>
      </c>
      <c r="AR102" s="273"/>
      <c r="AS102" s="273"/>
      <c r="AT102" s="318"/>
      <c r="AU102" s="272">
        <v>8</v>
      </c>
      <c r="AV102" s="273"/>
      <c r="AW102" s="273"/>
      <c r="AX102" s="318"/>
    </row>
    <row r="103" spans="1:60" ht="26.25"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534</v>
      </c>
      <c r="AF103" s="415"/>
      <c r="AG103" s="415"/>
      <c r="AH103" s="416"/>
      <c r="AI103" s="414" t="s">
        <v>531</v>
      </c>
      <c r="AJ103" s="415"/>
      <c r="AK103" s="415"/>
      <c r="AL103" s="416"/>
      <c r="AM103" s="414" t="s">
        <v>527</v>
      </c>
      <c r="AN103" s="415"/>
      <c r="AO103" s="415"/>
      <c r="AP103" s="416"/>
      <c r="AQ103" s="283" t="s">
        <v>520</v>
      </c>
      <c r="AR103" s="284"/>
      <c r="AS103" s="284"/>
      <c r="AT103" s="323"/>
      <c r="AU103" s="283" t="s">
        <v>517</v>
      </c>
      <c r="AV103" s="284"/>
      <c r="AW103" s="284"/>
      <c r="AX103" s="285"/>
    </row>
    <row r="104" spans="1:60" ht="19.5" customHeight="1" x14ac:dyDescent="0.15">
      <c r="A104" s="421"/>
      <c r="B104" s="422"/>
      <c r="C104" s="422"/>
      <c r="D104" s="422"/>
      <c r="E104" s="422"/>
      <c r="F104" s="423"/>
      <c r="G104" s="104" t="s">
        <v>604</v>
      </c>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460" t="s">
        <v>582</v>
      </c>
      <c r="AC104" s="460"/>
      <c r="AD104" s="460"/>
      <c r="AE104" s="217" t="s">
        <v>583</v>
      </c>
      <c r="AF104" s="218"/>
      <c r="AG104" s="218"/>
      <c r="AH104" s="219"/>
      <c r="AI104" s="217" t="s">
        <v>583</v>
      </c>
      <c r="AJ104" s="218"/>
      <c r="AK104" s="218"/>
      <c r="AL104" s="219"/>
      <c r="AM104" s="217" t="s">
        <v>583</v>
      </c>
      <c r="AN104" s="218"/>
      <c r="AO104" s="218"/>
      <c r="AP104" s="219"/>
      <c r="AQ104" s="217" t="s">
        <v>583</v>
      </c>
      <c r="AR104" s="218"/>
      <c r="AS104" s="218"/>
      <c r="AT104" s="219"/>
      <c r="AU104" s="217" t="s">
        <v>583</v>
      </c>
      <c r="AV104" s="218"/>
      <c r="AW104" s="218"/>
      <c r="AX104" s="219"/>
    </row>
    <row r="105" spans="1:60" ht="16.5"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4"/>
      <c r="AA105" s="545"/>
      <c r="AB105" s="460" t="s">
        <v>582</v>
      </c>
      <c r="AC105" s="460"/>
      <c r="AD105" s="460"/>
      <c r="AE105" s="417" t="s">
        <v>583</v>
      </c>
      <c r="AF105" s="417"/>
      <c r="AG105" s="417"/>
      <c r="AH105" s="417"/>
      <c r="AI105" s="417" t="s">
        <v>583</v>
      </c>
      <c r="AJ105" s="417"/>
      <c r="AK105" s="417"/>
      <c r="AL105" s="417"/>
      <c r="AM105" s="417" t="s">
        <v>583</v>
      </c>
      <c r="AN105" s="417"/>
      <c r="AO105" s="417"/>
      <c r="AP105" s="417"/>
      <c r="AQ105" s="272" t="s">
        <v>583</v>
      </c>
      <c r="AR105" s="273"/>
      <c r="AS105" s="273"/>
      <c r="AT105" s="318"/>
      <c r="AU105" s="272">
        <v>5</v>
      </c>
      <c r="AV105" s="273"/>
      <c r="AW105" s="273"/>
      <c r="AX105" s="318"/>
    </row>
    <row r="106" spans="1:60" hidden="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534</v>
      </c>
      <c r="AF106" s="415"/>
      <c r="AG106" s="415"/>
      <c r="AH106" s="416"/>
      <c r="AI106" s="414" t="s">
        <v>531</v>
      </c>
      <c r="AJ106" s="415"/>
      <c r="AK106" s="415"/>
      <c r="AL106" s="416"/>
      <c r="AM106" s="414" t="s">
        <v>526</v>
      </c>
      <c r="AN106" s="415"/>
      <c r="AO106" s="415"/>
      <c r="AP106" s="416"/>
      <c r="AQ106" s="283" t="s">
        <v>520</v>
      </c>
      <c r="AR106" s="284"/>
      <c r="AS106" s="284"/>
      <c r="AT106" s="323"/>
      <c r="AU106" s="283" t="s">
        <v>517</v>
      </c>
      <c r="AV106" s="284"/>
      <c r="AW106" s="284"/>
      <c r="AX106" s="285"/>
    </row>
    <row r="107" spans="1:60" hidden="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889"/>
      <c r="AC107" s="890"/>
      <c r="AD107" s="891"/>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idden="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4"/>
      <c r="AA108" s="545"/>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idden="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534</v>
      </c>
      <c r="AF109" s="415"/>
      <c r="AG109" s="415"/>
      <c r="AH109" s="416"/>
      <c r="AI109" s="414" t="s">
        <v>531</v>
      </c>
      <c r="AJ109" s="415"/>
      <c r="AK109" s="415"/>
      <c r="AL109" s="416"/>
      <c r="AM109" s="414" t="s">
        <v>527</v>
      </c>
      <c r="AN109" s="415"/>
      <c r="AO109" s="415"/>
      <c r="AP109" s="416"/>
      <c r="AQ109" s="283" t="s">
        <v>520</v>
      </c>
      <c r="AR109" s="284"/>
      <c r="AS109" s="284"/>
      <c r="AT109" s="323"/>
      <c r="AU109" s="283" t="s">
        <v>517</v>
      </c>
      <c r="AV109" s="284"/>
      <c r="AW109" s="284"/>
      <c r="AX109" s="285"/>
    </row>
    <row r="110" spans="1:60" hidden="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889"/>
      <c r="AC110" s="890"/>
      <c r="AD110" s="891"/>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idden="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4"/>
      <c r="AA111" s="545"/>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idden="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534</v>
      </c>
      <c r="AF112" s="415"/>
      <c r="AG112" s="415"/>
      <c r="AH112" s="416"/>
      <c r="AI112" s="414" t="s">
        <v>531</v>
      </c>
      <c r="AJ112" s="415"/>
      <c r="AK112" s="415"/>
      <c r="AL112" s="416"/>
      <c r="AM112" s="414" t="s">
        <v>526</v>
      </c>
      <c r="AN112" s="415"/>
      <c r="AO112" s="415"/>
      <c r="AP112" s="416"/>
      <c r="AQ112" s="283" t="s">
        <v>520</v>
      </c>
      <c r="AR112" s="284"/>
      <c r="AS112" s="284"/>
      <c r="AT112" s="323"/>
      <c r="AU112" s="283" t="s">
        <v>517</v>
      </c>
      <c r="AV112" s="284"/>
      <c r="AW112" s="284"/>
      <c r="AX112" s="285"/>
    </row>
    <row r="113" spans="1:50" hidden="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889"/>
      <c r="AC113" s="890"/>
      <c r="AD113" s="891"/>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idden="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4"/>
      <c r="AA114" s="545"/>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534</v>
      </c>
      <c r="AF115" s="415"/>
      <c r="AG115" s="415"/>
      <c r="AH115" s="416"/>
      <c r="AI115" s="414" t="s">
        <v>531</v>
      </c>
      <c r="AJ115" s="415"/>
      <c r="AK115" s="415"/>
      <c r="AL115" s="416"/>
      <c r="AM115" s="414" t="s">
        <v>526</v>
      </c>
      <c r="AN115" s="415"/>
      <c r="AO115" s="415"/>
      <c r="AP115" s="416"/>
      <c r="AQ115" s="587" t="s">
        <v>521</v>
      </c>
      <c r="AR115" s="588"/>
      <c r="AS115" s="588"/>
      <c r="AT115" s="588"/>
      <c r="AU115" s="588"/>
      <c r="AV115" s="588"/>
      <c r="AW115" s="588"/>
      <c r="AX115" s="589"/>
    </row>
    <row r="116" spans="1:50" ht="23.25" customHeight="1" x14ac:dyDescent="0.15">
      <c r="A116" s="438"/>
      <c r="B116" s="439"/>
      <c r="C116" s="439"/>
      <c r="D116" s="439"/>
      <c r="E116" s="439"/>
      <c r="F116" s="440"/>
      <c r="G116" s="392" t="s">
        <v>586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587</v>
      </c>
      <c r="AC116" s="462"/>
      <c r="AD116" s="463"/>
      <c r="AE116" s="417" t="s">
        <v>583</v>
      </c>
      <c r="AF116" s="417"/>
      <c r="AG116" s="417"/>
      <c r="AH116" s="417"/>
      <c r="AI116" s="417" t="s">
        <v>583</v>
      </c>
      <c r="AJ116" s="417"/>
      <c r="AK116" s="417"/>
      <c r="AL116" s="417"/>
      <c r="AM116" s="417" t="s">
        <v>583</v>
      </c>
      <c r="AN116" s="417"/>
      <c r="AO116" s="417"/>
      <c r="AP116" s="417"/>
      <c r="AQ116" s="217" t="s">
        <v>583</v>
      </c>
      <c r="AR116" s="218"/>
      <c r="AS116" s="218"/>
      <c r="AT116" s="218"/>
      <c r="AU116" s="218"/>
      <c r="AV116" s="218"/>
      <c r="AW116" s="218"/>
      <c r="AX116" s="220"/>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588</v>
      </c>
      <c r="AC117" s="472"/>
      <c r="AD117" s="473"/>
      <c r="AE117" s="547" t="s">
        <v>583</v>
      </c>
      <c r="AF117" s="547"/>
      <c r="AG117" s="547"/>
      <c r="AH117" s="547"/>
      <c r="AI117" s="547" t="s">
        <v>583</v>
      </c>
      <c r="AJ117" s="547"/>
      <c r="AK117" s="547"/>
      <c r="AL117" s="547"/>
      <c r="AM117" s="547" t="s">
        <v>583</v>
      </c>
      <c r="AN117" s="547"/>
      <c r="AO117" s="547"/>
      <c r="AP117" s="547"/>
      <c r="AQ117" s="547" t="s">
        <v>583</v>
      </c>
      <c r="AR117" s="547"/>
      <c r="AS117" s="547"/>
      <c r="AT117" s="547"/>
      <c r="AU117" s="547"/>
      <c r="AV117" s="547"/>
      <c r="AW117" s="547"/>
      <c r="AX117" s="548"/>
    </row>
    <row r="118" spans="1:50" ht="28.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534</v>
      </c>
      <c r="AF118" s="415"/>
      <c r="AG118" s="415"/>
      <c r="AH118" s="416"/>
      <c r="AI118" s="414" t="s">
        <v>531</v>
      </c>
      <c r="AJ118" s="415"/>
      <c r="AK118" s="415"/>
      <c r="AL118" s="416"/>
      <c r="AM118" s="414" t="s">
        <v>526</v>
      </c>
      <c r="AN118" s="415"/>
      <c r="AO118" s="415"/>
      <c r="AP118" s="416"/>
      <c r="AQ118" s="587" t="s">
        <v>521</v>
      </c>
      <c r="AR118" s="588"/>
      <c r="AS118" s="588"/>
      <c r="AT118" s="588"/>
      <c r="AU118" s="588"/>
      <c r="AV118" s="588"/>
      <c r="AW118" s="588"/>
      <c r="AX118" s="589"/>
    </row>
    <row r="119" spans="1:50" ht="28.5" customHeight="1" x14ac:dyDescent="0.15">
      <c r="A119" s="438"/>
      <c r="B119" s="439"/>
      <c r="C119" s="439"/>
      <c r="D119" s="439"/>
      <c r="E119" s="439"/>
      <c r="F119" s="440"/>
      <c r="G119" s="392" t="s">
        <v>605</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587</v>
      </c>
      <c r="AC119" s="462"/>
      <c r="AD119" s="463"/>
      <c r="AE119" s="417" t="s">
        <v>583</v>
      </c>
      <c r="AF119" s="417"/>
      <c r="AG119" s="417"/>
      <c r="AH119" s="417"/>
      <c r="AI119" s="417" t="s">
        <v>583</v>
      </c>
      <c r="AJ119" s="417"/>
      <c r="AK119" s="417"/>
      <c r="AL119" s="417"/>
      <c r="AM119" s="417" t="s">
        <v>583</v>
      </c>
      <c r="AN119" s="417"/>
      <c r="AO119" s="417"/>
      <c r="AP119" s="417"/>
      <c r="AQ119" s="417" t="s">
        <v>583</v>
      </c>
      <c r="AR119" s="417"/>
      <c r="AS119" s="417"/>
      <c r="AT119" s="417"/>
      <c r="AU119" s="417"/>
      <c r="AV119" s="417"/>
      <c r="AW119" s="417"/>
      <c r="AX119" s="546"/>
    </row>
    <row r="120" spans="1:50" ht="28.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589</v>
      </c>
      <c r="AC120" s="472"/>
      <c r="AD120" s="473"/>
      <c r="AE120" s="547" t="s">
        <v>583</v>
      </c>
      <c r="AF120" s="547"/>
      <c r="AG120" s="547"/>
      <c r="AH120" s="547"/>
      <c r="AI120" s="547" t="s">
        <v>583</v>
      </c>
      <c r="AJ120" s="547"/>
      <c r="AK120" s="547"/>
      <c r="AL120" s="547"/>
      <c r="AM120" s="547" t="s">
        <v>583</v>
      </c>
      <c r="AN120" s="547"/>
      <c r="AO120" s="547"/>
      <c r="AP120" s="547"/>
      <c r="AQ120" s="547" t="s">
        <v>583</v>
      </c>
      <c r="AR120" s="547"/>
      <c r="AS120" s="547"/>
      <c r="AT120" s="547"/>
      <c r="AU120" s="547"/>
      <c r="AV120" s="547"/>
      <c r="AW120" s="547"/>
      <c r="AX120" s="548"/>
    </row>
    <row r="121" spans="1:50"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534</v>
      </c>
      <c r="AF121" s="415"/>
      <c r="AG121" s="415"/>
      <c r="AH121" s="416"/>
      <c r="AI121" s="414" t="s">
        <v>531</v>
      </c>
      <c r="AJ121" s="415"/>
      <c r="AK121" s="415"/>
      <c r="AL121" s="416"/>
      <c r="AM121" s="414" t="s">
        <v>526</v>
      </c>
      <c r="AN121" s="415"/>
      <c r="AO121" s="415"/>
      <c r="AP121" s="416"/>
      <c r="AQ121" s="587" t="s">
        <v>521</v>
      </c>
      <c r="AR121" s="588"/>
      <c r="AS121" s="588"/>
      <c r="AT121" s="588"/>
      <c r="AU121" s="588"/>
      <c r="AV121" s="588"/>
      <c r="AW121" s="588"/>
      <c r="AX121" s="589"/>
    </row>
    <row r="122" spans="1:50" x14ac:dyDescent="0.15">
      <c r="A122" s="438"/>
      <c r="B122" s="439"/>
      <c r="C122" s="439"/>
      <c r="D122" s="439"/>
      <c r="E122" s="439"/>
      <c r="F122" s="440"/>
      <c r="G122" s="392" t="s">
        <v>482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483</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535</v>
      </c>
      <c r="AF124" s="415"/>
      <c r="AG124" s="415"/>
      <c r="AH124" s="416"/>
      <c r="AI124" s="414" t="s">
        <v>531</v>
      </c>
      <c r="AJ124" s="415"/>
      <c r="AK124" s="415"/>
      <c r="AL124" s="416"/>
      <c r="AM124" s="414" t="s">
        <v>526</v>
      </c>
      <c r="AN124" s="415"/>
      <c r="AO124" s="415"/>
      <c r="AP124" s="416"/>
      <c r="AQ124" s="587" t="s">
        <v>521</v>
      </c>
      <c r="AR124" s="588"/>
      <c r="AS124" s="588"/>
      <c r="AT124" s="588"/>
      <c r="AU124" s="588"/>
      <c r="AV124" s="588"/>
      <c r="AW124" s="588"/>
      <c r="AX124" s="589"/>
    </row>
    <row r="125" spans="1:50" x14ac:dyDescent="0.15">
      <c r="A125" s="438"/>
      <c r="B125" s="439"/>
      <c r="C125" s="439"/>
      <c r="D125" s="439"/>
      <c r="E125" s="439"/>
      <c r="F125" s="440"/>
      <c r="G125" s="392" t="s">
        <v>482</v>
      </c>
      <c r="H125" s="392"/>
      <c r="I125" s="392"/>
      <c r="J125" s="392"/>
      <c r="K125" s="392"/>
      <c r="L125" s="392"/>
      <c r="M125" s="392"/>
      <c r="N125" s="392"/>
      <c r="O125" s="392"/>
      <c r="P125" s="392"/>
      <c r="Q125" s="392"/>
      <c r="R125" s="392"/>
      <c r="S125" s="392"/>
      <c r="T125" s="392"/>
      <c r="U125" s="392"/>
      <c r="V125" s="392"/>
      <c r="W125" s="392"/>
      <c r="X125" s="926"/>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7"/>
      <c r="Y126" s="470" t="s">
        <v>49</v>
      </c>
      <c r="Z126" s="445"/>
      <c r="AA126" s="446"/>
      <c r="AB126" s="471" t="s">
        <v>481</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x14ac:dyDescent="0.15">
      <c r="A127" s="627"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3"/>
      <c r="Z127" s="924"/>
      <c r="AA127" s="925"/>
      <c r="AB127" s="246" t="s">
        <v>11</v>
      </c>
      <c r="AC127" s="247"/>
      <c r="AD127" s="248"/>
      <c r="AE127" s="414" t="s">
        <v>534</v>
      </c>
      <c r="AF127" s="415"/>
      <c r="AG127" s="415"/>
      <c r="AH127" s="416"/>
      <c r="AI127" s="414" t="s">
        <v>531</v>
      </c>
      <c r="AJ127" s="415"/>
      <c r="AK127" s="415"/>
      <c r="AL127" s="416"/>
      <c r="AM127" s="414" t="s">
        <v>526</v>
      </c>
      <c r="AN127" s="415"/>
      <c r="AO127" s="415"/>
      <c r="AP127" s="416"/>
      <c r="AQ127" s="587" t="s">
        <v>521</v>
      </c>
      <c r="AR127" s="588"/>
      <c r="AS127" s="588"/>
      <c r="AT127" s="588"/>
      <c r="AU127" s="588"/>
      <c r="AV127" s="588"/>
      <c r="AW127" s="588"/>
      <c r="AX127" s="589"/>
    </row>
    <row r="128" spans="1:50" x14ac:dyDescent="0.15">
      <c r="A128" s="438"/>
      <c r="B128" s="439"/>
      <c r="C128" s="439"/>
      <c r="D128" s="439"/>
      <c r="E128" s="439"/>
      <c r="F128" s="440"/>
      <c r="G128" s="392" t="s">
        <v>482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14.25"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75" customHeight="1" x14ac:dyDescent="0.15">
      <c r="A130" s="187" t="s">
        <v>564</v>
      </c>
      <c r="B130" s="184"/>
      <c r="C130" s="183" t="s">
        <v>357</v>
      </c>
      <c r="D130" s="184"/>
      <c r="E130" s="168" t="s">
        <v>386</v>
      </c>
      <c r="F130" s="169"/>
      <c r="G130" s="170" t="s">
        <v>595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0.75" customHeight="1" x14ac:dyDescent="0.15">
      <c r="A131" s="188"/>
      <c r="B131" s="185"/>
      <c r="C131" s="179"/>
      <c r="D131" s="185"/>
      <c r="E131" s="173" t="s">
        <v>385</v>
      </c>
      <c r="F131" s="174"/>
      <c r="G131" s="109" t="s">
        <v>596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534</v>
      </c>
      <c r="AF132" s="154"/>
      <c r="AG132" s="154"/>
      <c r="AH132" s="154"/>
      <c r="AI132" s="154" t="s">
        <v>531</v>
      </c>
      <c r="AJ132" s="154"/>
      <c r="AK132" s="154"/>
      <c r="AL132" s="154"/>
      <c r="AM132" s="154" t="s">
        <v>526</v>
      </c>
      <c r="AN132" s="154"/>
      <c r="AO132" s="154"/>
      <c r="AP132" s="150"/>
      <c r="AQ132" s="150" t="s">
        <v>353</v>
      </c>
      <c r="AR132" s="151"/>
      <c r="AS132" s="151"/>
      <c r="AT132" s="152"/>
      <c r="AU132" s="195" t="s">
        <v>369</v>
      </c>
      <c r="AV132" s="195"/>
      <c r="AW132" s="195"/>
      <c r="AX132" s="196"/>
    </row>
    <row r="133" spans="1:50"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x14ac:dyDescent="0.15">
      <c r="A134" s="188"/>
      <c r="B134" s="185"/>
      <c r="C134" s="179"/>
      <c r="D134" s="185"/>
      <c r="E134" s="179"/>
      <c r="F134" s="180"/>
      <c r="G134" s="103" t="s">
        <v>597</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598</v>
      </c>
      <c r="AC134" s="204"/>
      <c r="AD134" s="204"/>
      <c r="AE134" s="205" t="s">
        <v>598</v>
      </c>
      <c r="AF134" s="206"/>
      <c r="AG134" s="206"/>
      <c r="AH134" s="206"/>
      <c r="AI134" s="205" t="s">
        <v>598</v>
      </c>
      <c r="AJ134" s="206"/>
      <c r="AK134" s="206"/>
      <c r="AL134" s="206"/>
      <c r="AM134" s="205" t="s">
        <v>598</v>
      </c>
      <c r="AN134" s="206"/>
      <c r="AO134" s="206"/>
      <c r="AP134" s="206"/>
      <c r="AQ134" s="205" t="s">
        <v>598</v>
      </c>
      <c r="AR134" s="206"/>
      <c r="AS134" s="206"/>
      <c r="AT134" s="206"/>
      <c r="AU134" s="205" t="s">
        <v>598</v>
      </c>
      <c r="AV134" s="206"/>
      <c r="AW134" s="206"/>
      <c r="AX134" s="207"/>
    </row>
    <row r="135" spans="1:50"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598</v>
      </c>
      <c r="AC135" s="212"/>
      <c r="AD135" s="212"/>
      <c r="AE135" s="205" t="s">
        <v>598</v>
      </c>
      <c r="AF135" s="206"/>
      <c r="AG135" s="206"/>
      <c r="AH135" s="206"/>
      <c r="AI135" s="205" t="s">
        <v>598</v>
      </c>
      <c r="AJ135" s="206"/>
      <c r="AK135" s="206"/>
      <c r="AL135" s="206"/>
      <c r="AM135" s="205" t="s">
        <v>598</v>
      </c>
      <c r="AN135" s="206"/>
      <c r="AO135" s="206"/>
      <c r="AP135" s="206"/>
      <c r="AQ135" s="205" t="s">
        <v>598</v>
      </c>
      <c r="AR135" s="206"/>
      <c r="AS135" s="206"/>
      <c r="AT135" s="206"/>
      <c r="AU135" s="205" t="s">
        <v>598</v>
      </c>
      <c r="AV135" s="206"/>
      <c r="AW135" s="206"/>
      <c r="AX135" s="207"/>
    </row>
    <row r="136" spans="1:50" hidden="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534</v>
      </c>
      <c r="AF136" s="154"/>
      <c r="AG136" s="154"/>
      <c r="AH136" s="154"/>
      <c r="AI136" s="154" t="s">
        <v>531</v>
      </c>
      <c r="AJ136" s="154"/>
      <c r="AK136" s="154"/>
      <c r="AL136" s="154"/>
      <c r="AM136" s="154" t="s">
        <v>526</v>
      </c>
      <c r="AN136" s="154"/>
      <c r="AO136" s="154"/>
      <c r="AP136" s="150"/>
      <c r="AQ136" s="150" t="s">
        <v>353</v>
      </c>
      <c r="AR136" s="151"/>
      <c r="AS136" s="151"/>
      <c r="AT136" s="152"/>
      <c r="AU136" s="195" t="s">
        <v>369</v>
      </c>
      <c r="AV136" s="195"/>
      <c r="AW136" s="195"/>
      <c r="AX136" s="196"/>
    </row>
    <row r="137" spans="1:50" hidden="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idden="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idden="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idden="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534</v>
      </c>
      <c r="AF140" s="154"/>
      <c r="AG140" s="154"/>
      <c r="AH140" s="154"/>
      <c r="AI140" s="154" t="s">
        <v>531</v>
      </c>
      <c r="AJ140" s="154"/>
      <c r="AK140" s="154"/>
      <c r="AL140" s="154"/>
      <c r="AM140" s="154" t="s">
        <v>526</v>
      </c>
      <c r="AN140" s="154"/>
      <c r="AO140" s="154"/>
      <c r="AP140" s="150"/>
      <c r="AQ140" s="150" t="s">
        <v>353</v>
      </c>
      <c r="AR140" s="151"/>
      <c r="AS140" s="151"/>
      <c r="AT140" s="152"/>
      <c r="AU140" s="195" t="s">
        <v>369</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534</v>
      </c>
      <c r="AF144" s="154"/>
      <c r="AG144" s="154"/>
      <c r="AH144" s="154"/>
      <c r="AI144" s="154" t="s">
        <v>531</v>
      </c>
      <c r="AJ144" s="154"/>
      <c r="AK144" s="154"/>
      <c r="AL144" s="154"/>
      <c r="AM144" s="154" t="s">
        <v>526</v>
      </c>
      <c r="AN144" s="154"/>
      <c r="AO144" s="154"/>
      <c r="AP144" s="150"/>
      <c r="AQ144" s="150" t="s">
        <v>353</v>
      </c>
      <c r="AR144" s="151"/>
      <c r="AS144" s="151"/>
      <c r="AT144" s="152"/>
      <c r="AU144" s="195" t="s">
        <v>369</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534</v>
      </c>
      <c r="AF148" s="154"/>
      <c r="AG148" s="154"/>
      <c r="AH148" s="154"/>
      <c r="AI148" s="154" t="s">
        <v>531</v>
      </c>
      <c r="AJ148" s="154"/>
      <c r="AK148" s="154"/>
      <c r="AL148" s="154"/>
      <c r="AM148" s="154" t="s">
        <v>526</v>
      </c>
      <c r="AN148" s="154"/>
      <c r="AO148" s="154"/>
      <c r="AP148" s="150"/>
      <c r="AQ148" s="150" t="s">
        <v>353</v>
      </c>
      <c r="AR148" s="151"/>
      <c r="AS148" s="151"/>
      <c r="AT148" s="152"/>
      <c r="AU148" s="195" t="s">
        <v>369</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idden="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idden="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idden="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idden="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idden="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idden="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idden="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 customHeight="1" x14ac:dyDescent="0.15">
      <c r="A188" s="188"/>
      <c r="B188" s="185"/>
      <c r="C188" s="179"/>
      <c r="D188" s="185"/>
      <c r="E188" s="124"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x14ac:dyDescent="0.15">
      <c r="A189" s="188"/>
      <c r="B189" s="185"/>
      <c r="C189" s="179"/>
      <c r="D189" s="185"/>
      <c r="E189" s="12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27"/>
    </row>
    <row r="190" spans="1:50" hidden="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idden="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idden="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534</v>
      </c>
      <c r="AF192" s="154"/>
      <c r="AG192" s="154"/>
      <c r="AH192" s="154"/>
      <c r="AI192" s="154" t="s">
        <v>531</v>
      </c>
      <c r="AJ192" s="154"/>
      <c r="AK192" s="154"/>
      <c r="AL192" s="154"/>
      <c r="AM192" s="154" t="s">
        <v>526</v>
      </c>
      <c r="AN192" s="154"/>
      <c r="AO192" s="154"/>
      <c r="AP192" s="150"/>
      <c r="AQ192" s="150" t="s">
        <v>353</v>
      </c>
      <c r="AR192" s="151"/>
      <c r="AS192" s="151"/>
      <c r="AT192" s="152"/>
      <c r="AU192" s="195" t="s">
        <v>369</v>
      </c>
      <c r="AV192" s="195"/>
      <c r="AW192" s="195"/>
      <c r="AX192" s="196"/>
    </row>
    <row r="193" spans="1:50" hidden="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idden="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idden="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idden="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535</v>
      </c>
      <c r="AF196" s="154"/>
      <c r="AG196" s="154"/>
      <c r="AH196" s="154"/>
      <c r="AI196" s="154" t="s">
        <v>531</v>
      </c>
      <c r="AJ196" s="154"/>
      <c r="AK196" s="154"/>
      <c r="AL196" s="154"/>
      <c r="AM196" s="154" t="s">
        <v>526</v>
      </c>
      <c r="AN196" s="154"/>
      <c r="AO196" s="154"/>
      <c r="AP196" s="150"/>
      <c r="AQ196" s="150" t="s">
        <v>353</v>
      </c>
      <c r="AR196" s="151"/>
      <c r="AS196" s="151"/>
      <c r="AT196" s="152"/>
      <c r="AU196" s="195" t="s">
        <v>369</v>
      </c>
      <c r="AV196" s="195"/>
      <c r="AW196" s="195"/>
      <c r="AX196" s="196"/>
    </row>
    <row r="197" spans="1:50" hidden="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idden="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idden="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idden="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534</v>
      </c>
      <c r="AF200" s="154"/>
      <c r="AG200" s="154"/>
      <c r="AH200" s="154"/>
      <c r="AI200" s="154" t="s">
        <v>531</v>
      </c>
      <c r="AJ200" s="154"/>
      <c r="AK200" s="154"/>
      <c r="AL200" s="154"/>
      <c r="AM200" s="154" t="s">
        <v>526</v>
      </c>
      <c r="AN200" s="154"/>
      <c r="AO200" s="154"/>
      <c r="AP200" s="150"/>
      <c r="AQ200" s="150" t="s">
        <v>353</v>
      </c>
      <c r="AR200" s="151"/>
      <c r="AS200" s="151"/>
      <c r="AT200" s="152"/>
      <c r="AU200" s="195" t="s">
        <v>369</v>
      </c>
      <c r="AV200" s="195"/>
      <c r="AW200" s="195"/>
      <c r="AX200" s="196"/>
    </row>
    <row r="201" spans="1:50" hidden="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idden="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idden="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idden="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534</v>
      </c>
      <c r="AF204" s="154"/>
      <c r="AG204" s="154"/>
      <c r="AH204" s="154"/>
      <c r="AI204" s="154" t="s">
        <v>531</v>
      </c>
      <c r="AJ204" s="154"/>
      <c r="AK204" s="154"/>
      <c r="AL204" s="154"/>
      <c r="AM204" s="154" t="s">
        <v>526</v>
      </c>
      <c r="AN204" s="154"/>
      <c r="AO204" s="154"/>
      <c r="AP204" s="150"/>
      <c r="AQ204" s="150" t="s">
        <v>353</v>
      </c>
      <c r="AR204" s="151"/>
      <c r="AS204" s="151"/>
      <c r="AT204" s="152"/>
      <c r="AU204" s="195" t="s">
        <v>369</v>
      </c>
      <c r="AV204" s="195"/>
      <c r="AW204" s="195"/>
      <c r="AX204" s="196"/>
    </row>
    <row r="205" spans="1:50" hidden="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idden="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idden="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idden="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534</v>
      </c>
      <c r="AF208" s="154"/>
      <c r="AG208" s="154"/>
      <c r="AH208" s="154"/>
      <c r="AI208" s="154" t="s">
        <v>531</v>
      </c>
      <c r="AJ208" s="154"/>
      <c r="AK208" s="154"/>
      <c r="AL208" s="154"/>
      <c r="AM208" s="154" t="s">
        <v>526</v>
      </c>
      <c r="AN208" s="154"/>
      <c r="AO208" s="154"/>
      <c r="AP208" s="150"/>
      <c r="AQ208" s="150" t="s">
        <v>353</v>
      </c>
      <c r="AR208" s="151"/>
      <c r="AS208" s="151"/>
      <c r="AT208" s="152"/>
      <c r="AU208" s="195" t="s">
        <v>369</v>
      </c>
      <c r="AV208" s="195"/>
      <c r="AW208" s="195"/>
      <c r="AX208" s="196"/>
    </row>
    <row r="209" spans="1:50" hidden="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idden="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idden="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idden="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idden="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idden="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idden="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idden="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idden="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idden="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idden="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idden="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idden="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idden="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idden="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idden="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idden="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idden="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idden="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idden="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idden="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idden="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idden="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idden="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idden="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idden="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idden="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idden="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idden="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idden="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idden="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idden="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idden="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idden="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idden="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idden="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idden="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idden="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idden="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14.25" hidden="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idden="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idden="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idden="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534</v>
      </c>
      <c r="AF252" s="154"/>
      <c r="AG252" s="154"/>
      <c r="AH252" s="154"/>
      <c r="AI252" s="154" t="s">
        <v>531</v>
      </c>
      <c r="AJ252" s="154"/>
      <c r="AK252" s="154"/>
      <c r="AL252" s="154"/>
      <c r="AM252" s="154" t="s">
        <v>526</v>
      </c>
      <c r="AN252" s="154"/>
      <c r="AO252" s="154"/>
      <c r="AP252" s="150"/>
      <c r="AQ252" s="150" t="s">
        <v>353</v>
      </c>
      <c r="AR252" s="151"/>
      <c r="AS252" s="151"/>
      <c r="AT252" s="152"/>
      <c r="AU252" s="195" t="s">
        <v>369</v>
      </c>
      <c r="AV252" s="195"/>
      <c r="AW252" s="195"/>
      <c r="AX252" s="196"/>
    </row>
    <row r="253" spans="1:50" hidden="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idden="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idden="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idden="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534</v>
      </c>
      <c r="AF256" s="154"/>
      <c r="AG256" s="154"/>
      <c r="AH256" s="154"/>
      <c r="AI256" s="154" t="s">
        <v>531</v>
      </c>
      <c r="AJ256" s="154"/>
      <c r="AK256" s="154"/>
      <c r="AL256" s="154"/>
      <c r="AM256" s="154" t="s">
        <v>527</v>
      </c>
      <c r="AN256" s="154"/>
      <c r="AO256" s="154"/>
      <c r="AP256" s="150"/>
      <c r="AQ256" s="150" t="s">
        <v>353</v>
      </c>
      <c r="AR256" s="151"/>
      <c r="AS256" s="151"/>
      <c r="AT256" s="152"/>
      <c r="AU256" s="195" t="s">
        <v>369</v>
      </c>
      <c r="AV256" s="195"/>
      <c r="AW256" s="195"/>
      <c r="AX256" s="196"/>
    </row>
    <row r="257" spans="1:50" hidden="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idden="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idden="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idden="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534</v>
      </c>
      <c r="AF260" s="154"/>
      <c r="AG260" s="154"/>
      <c r="AH260" s="154"/>
      <c r="AI260" s="154" t="s">
        <v>531</v>
      </c>
      <c r="AJ260" s="154"/>
      <c r="AK260" s="154"/>
      <c r="AL260" s="154"/>
      <c r="AM260" s="154" t="s">
        <v>527</v>
      </c>
      <c r="AN260" s="154"/>
      <c r="AO260" s="154"/>
      <c r="AP260" s="150"/>
      <c r="AQ260" s="150" t="s">
        <v>353</v>
      </c>
      <c r="AR260" s="151"/>
      <c r="AS260" s="151"/>
      <c r="AT260" s="152"/>
      <c r="AU260" s="195" t="s">
        <v>369</v>
      </c>
      <c r="AV260" s="195"/>
      <c r="AW260" s="195"/>
      <c r="AX260" s="196"/>
    </row>
    <row r="261" spans="1:50" hidden="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idden="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idden="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idden="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534</v>
      </c>
      <c r="AF264" s="216"/>
      <c r="AG264" s="216"/>
      <c r="AH264" s="216"/>
      <c r="AI264" s="216" t="s">
        <v>531</v>
      </c>
      <c r="AJ264" s="216"/>
      <c r="AK264" s="216"/>
      <c r="AL264" s="216"/>
      <c r="AM264" s="216" t="s">
        <v>526</v>
      </c>
      <c r="AN264" s="216"/>
      <c r="AO264" s="216"/>
      <c r="AP264" s="158"/>
      <c r="AQ264" s="158" t="s">
        <v>353</v>
      </c>
      <c r="AR264" s="129"/>
      <c r="AS264" s="129"/>
      <c r="AT264" s="130"/>
      <c r="AU264" s="135" t="s">
        <v>369</v>
      </c>
      <c r="AV264" s="135"/>
      <c r="AW264" s="135"/>
      <c r="AX264" s="136"/>
    </row>
    <row r="265" spans="1:50" hidden="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idden="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idden="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idden="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535</v>
      </c>
      <c r="AF268" s="154"/>
      <c r="AG268" s="154"/>
      <c r="AH268" s="154"/>
      <c r="AI268" s="154" t="s">
        <v>531</v>
      </c>
      <c r="AJ268" s="154"/>
      <c r="AK268" s="154"/>
      <c r="AL268" s="154"/>
      <c r="AM268" s="154" t="s">
        <v>526</v>
      </c>
      <c r="AN268" s="154"/>
      <c r="AO268" s="154"/>
      <c r="AP268" s="150"/>
      <c r="AQ268" s="150" t="s">
        <v>353</v>
      </c>
      <c r="AR268" s="151"/>
      <c r="AS268" s="151"/>
      <c r="AT268" s="152"/>
      <c r="AU268" s="195" t="s">
        <v>369</v>
      </c>
      <c r="AV268" s="195"/>
      <c r="AW268" s="195"/>
      <c r="AX268" s="196"/>
    </row>
    <row r="269" spans="1:50" hidden="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idden="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idden="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idden="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idden="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idden="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idden="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idden="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idden="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idden="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idden="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idden="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idden="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idden="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idden="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idden="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idden="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idden="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idden="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idden="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idden="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idden="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idden="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idden="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idden="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idden="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idden="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idden="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idden="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idden="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idden="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idden="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idden="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idden="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idden="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idden="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idden="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idden="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idden="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14.25" hidden="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idden="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idden="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idden="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534</v>
      </c>
      <c r="AF312" s="154"/>
      <c r="AG312" s="154"/>
      <c r="AH312" s="154"/>
      <c r="AI312" s="154" t="s">
        <v>531</v>
      </c>
      <c r="AJ312" s="154"/>
      <c r="AK312" s="154"/>
      <c r="AL312" s="154"/>
      <c r="AM312" s="154" t="s">
        <v>526</v>
      </c>
      <c r="AN312" s="154"/>
      <c r="AO312" s="154"/>
      <c r="AP312" s="150"/>
      <c r="AQ312" s="150" t="s">
        <v>353</v>
      </c>
      <c r="AR312" s="151"/>
      <c r="AS312" s="151"/>
      <c r="AT312" s="152"/>
      <c r="AU312" s="195" t="s">
        <v>369</v>
      </c>
      <c r="AV312" s="195"/>
      <c r="AW312" s="195"/>
      <c r="AX312" s="196"/>
    </row>
    <row r="313" spans="1:50" hidden="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idden="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idden="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idden="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534</v>
      </c>
      <c r="AF316" s="154"/>
      <c r="AG316" s="154"/>
      <c r="AH316" s="154"/>
      <c r="AI316" s="154" t="s">
        <v>531</v>
      </c>
      <c r="AJ316" s="154"/>
      <c r="AK316" s="154"/>
      <c r="AL316" s="154"/>
      <c r="AM316" s="154" t="s">
        <v>526</v>
      </c>
      <c r="AN316" s="154"/>
      <c r="AO316" s="154"/>
      <c r="AP316" s="150"/>
      <c r="AQ316" s="150" t="s">
        <v>353</v>
      </c>
      <c r="AR316" s="151"/>
      <c r="AS316" s="151"/>
      <c r="AT316" s="152"/>
      <c r="AU316" s="195" t="s">
        <v>369</v>
      </c>
      <c r="AV316" s="195"/>
      <c r="AW316" s="195"/>
      <c r="AX316" s="196"/>
    </row>
    <row r="317" spans="1:50" hidden="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idden="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idden="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idden="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534</v>
      </c>
      <c r="AF320" s="154"/>
      <c r="AG320" s="154"/>
      <c r="AH320" s="154"/>
      <c r="AI320" s="154" t="s">
        <v>531</v>
      </c>
      <c r="AJ320" s="154"/>
      <c r="AK320" s="154"/>
      <c r="AL320" s="154"/>
      <c r="AM320" s="154" t="s">
        <v>527</v>
      </c>
      <c r="AN320" s="154"/>
      <c r="AO320" s="154"/>
      <c r="AP320" s="150"/>
      <c r="AQ320" s="150" t="s">
        <v>353</v>
      </c>
      <c r="AR320" s="151"/>
      <c r="AS320" s="151"/>
      <c r="AT320" s="152"/>
      <c r="AU320" s="195" t="s">
        <v>369</v>
      </c>
      <c r="AV320" s="195"/>
      <c r="AW320" s="195"/>
      <c r="AX320" s="196"/>
    </row>
    <row r="321" spans="1:50" hidden="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idden="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idden="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idden="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534</v>
      </c>
      <c r="AF324" s="154"/>
      <c r="AG324" s="154"/>
      <c r="AH324" s="154"/>
      <c r="AI324" s="154" t="s">
        <v>531</v>
      </c>
      <c r="AJ324" s="154"/>
      <c r="AK324" s="154"/>
      <c r="AL324" s="154"/>
      <c r="AM324" s="154" t="s">
        <v>526</v>
      </c>
      <c r="AN324" s="154"/>
      <c r="AO324" s="154"/>
      <c r="AP324" s="150"/>
      <c r="AQ324" s="150" t="s">
        <v>353</v>
      </c>
      <c r="AR324" s="151"/>
      <c r="AS324" s="151"/>
      <c r="AT324" s="152"/>
      <c r="AU324" s="195" t="s">
        <v>369</v>
      </c>
      <c r="AV324" s="195"/>
      <c r="AW324" s="195"/>
      <c r="AX324" s="196"/>
    </row>
    <row r="325" spans="1:50" hidden="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idden="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idden="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idden="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535</v>
      </c>
      <c r="AF328" s="154"/>
      <c r="AG328" s="154"/>
      <c r="AH328" s="154"/>
      <c r="AI328" s="154" t="s">
        <v>531</v>
      </c>
      <c r="AJ328" s="154"/>
      <c r="AK328" s="154"/>
      <c r="AL328" s="154"/>
      <c r="AM328" s="154" t="s">
        <v>527</v>
      </c>
      <c r="AN328" s="154"/>
      <c r="AO328" s="154"/>
      <c r="AP328" s="150"/>
      <c r="AQ328" s="150" t="s">
        <v>353</v>
      </c>
      <c r="AR328" s="151"/>
      <c r="AS328" s="151"/>
      <c r="AT328" s="152"/>
      <c r="AU328" s="195" t="s">
        <v>369</v>
      </c>
      <c r="AV328" s="195"/>
      <c r="AW328" s="195"/>
      <c r="AX328" s="196"/>
    </row>
    <row r="329" spans="1:50" hidden="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idden="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idden="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idden="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idden="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idden="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idden="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idden="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idden="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idden="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idden="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idden="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idden="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idden="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idden="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idden="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idden="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idden="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idden="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idden="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idden="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idden="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idden="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idden="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idden="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idden="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idden="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idden="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idden="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idden="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idden="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idden="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idden="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idden="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idden="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idden="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idden="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idden="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idden="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14.25" hidden="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idden="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idden="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idden="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534</v>
      </c>
      <c r="AF372" s="154"/>
      <c r="AG372" s="154"/>
      <c r="AH372" s="154"/>
      <c r="AI372" s="154" t="s">
        <v>531</v>
      </c>
      <c r="AJ372" s="154"/>
      <c r="AK372" s="154"/>
      <c r="AL372" s="154"/>
      <c r="AM372" s="154" t="s">
        <v>526</v>
      </c>
      <c r="AN372" s="154"/>
      <c r="AO372" s="154"/>
      <c r="AP372" s="150"/>
      <c r="AQ372" s="150" t="s">
        <v>353</v>
      </c>
      <c r="AR372" s="151"/>
      <c r="AS372" s="151"/>
      <c r="AT372" s="152"/>
      <c r="AU372" s="195" t="s">
        <v>369</v>
      </c>
      <c r="AV372" s="195"/>
      <c r="AW372" s="195"/>
      <c r="AX372" s="196"/>
    </row>
    <row r="373" spans="1:50" hidden="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idden="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idden="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idden="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534</v>
      </c>
      <c r="AF376" s="154"/>
      <c r="AG376" s="154"/>
      <c r="AH376" s="154"/>
      <c r="AI376" s="154" t="s">
        <v>531</v>
      </c>
      <c r="AJ376" s="154"/>
      <c r="AK376" s="154"/>
      <c r="AL376" s="154"/>
      <c r="AM376" s="154" t="s">
        <v>526</v>
      </c>
      <c r="AN376" s="154"/>
      <c r="AO376" s="154"/>
      <c r="AP376" s="150"/>
      <c r="AQ376" s="150" t="s">
        <v>353</v>
      </c>
      <c r="AR376" s="151"/>
      <c r="AS376" s="151"/>
      <c r="AT376" s="152"/>
      <c r="AU376" s="195" t="s">
        <v>369</v>
      </c>
      <c r="AV376" s="195"/>
      <c r="AW376" s="195"/>
      <c r="AX376" s="196"/>
    </row>
    <row r="377" spans="1:50" hidden="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idden="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idden="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534</v>
      </c>
      <c r="AF380" s="154"/>
      <c r="AG380" s="154"/>
      <c r="AH380" s="154"/>
      <c r="AI380" s="154" t="s">
        <v>531</v>
      </c>
      <c r="AJ380" s="154"/>
      <c r="AK380" s="154"/>
      <c r="AL380" s="154"/>
      <c r="AM380" s="154" t="s">
        <v>526</v>
      </c>
      <c r="AN380" s="154"/>
      <c r="AO380" s="154"/>
      <c r="AP380" s="150"/>
      <c r="AQ380" s="150" t="s">
        <v>353</v>
      </c>
      <c r="AR380" s="151"/>
      <c r="AS380" s="151"/>
      <c r="AT380" s="152"/>
      <c r="AU380" s="195" t="s">
        <v>369</v>
      </c>
      <c r="AV380" s="195"/>
      <c r="AW380" s="195"/>
      <c r="AX380" s="196"/>
    </row>
    <row r="381" spans="1:50" hidden="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idden="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idden="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idden="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534</v>
      </c>
      <c r="AF384" s="154"/>
      <c r="AG384" s="154"/>
      <c r="AH384" s="154"/>
      <c r="AI384" s="154" t="s">
        <v>531</v>
      </c>
      <c r="AJ384" s="154"/>
      <c r="AK384" s="154"/>
      <c r="AL384" s="154"/>
      <c r="AM384" s="154" t="s">
        <v>526</v>
      </c>
      <c r="AN384" s="154"/>
      <c r="AO384" s="154"/>
      <c r="AP384" s="150"/>
      <c r="AQ384" s="150" t="s">
        <v>353</v>
      </c>
      <c r="AR384" s="151"/>
      <c r="AS384" s="151"/>
      <c r="AT384" s="152"/>
      <c r="AU384" s="195" t="s">
        <v>369</v>
      </c>
      <c r="AV384" s="195"/>
      <c r="AW384" s="195"/>
      <c r="AX384" s="196"/>
    </row>
    <row r="385" spans="1:50" hidden="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idden="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idden="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idden="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534</v>
      </c>
      <c r="AF388" s="154"/>
      <c r="AG388" s="154"/>
      <c r="AH388" s="154"/>
      <c r="AI388" s="154" t="s">
        <v>531</v>
      </c>
      <c r="AJ388" s="154"/>
      <c r="AK388" s="154"/>
      <c r="AL388" s="154"/>
      <c r="AM388" s="154" t="s">
        <v>526</v>
      </c>
      <c r="AN388" s="154"/>
      <c r="AO388" s="154"/>
      <c r="AP388" s="150"/>
      <c r="AQ388" s="150" t="s">
        <v>353</v>
      </c>
      <c r="AR388" s="151"/>
      <c r="AS388" s="151"/>
      <c r="AT388" s="152"/>
      <c r="AU388" s="195" t="s">
        <v>369</v>
      </c>
      <c r="AV388" s="195"/>
      <c r="AW388" s="195"/>
      <c r="AX388" s="196"/>
    </row>
    <row r="389" spans="1:50" hidden="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idden="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idden="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idden="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idden="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idden="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idden="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idden="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idden="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idden="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idden="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idden="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idden="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idden="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idden="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idden="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idden="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idden="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idden="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idden="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idden="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idden="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idden="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idden="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idden="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idden="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idden="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idden="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idden="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idden="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idden="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idden="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idden="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idden="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idden="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idden="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idden="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idden="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idden="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idden="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x14ac:dyDescent="0.15">
      <c r="A430" s="188"/>
      <c r="B430" s="185"/>
      <c r="C430" s="177" t="s">
        <v>560</v>
      </c>
      <c r="D430" s="928"/>
      <c r="E430" s="173" t="s">
        <v>544</v>
      </c>
      <c r="F430" s="895"/>
      <c r="G430" s="896" t="s">
        <v>373</v>
      </c>
      <c r="H430" s="122"/>
      <c r="I430" s="122"/>
      <c r="J430" s="897"/>
      <c r="K430" s="898"/>
      <c r="L430" s="898"/>
      <c r="M430" s="898"/>
      <c r="N430" s="898"/>
      <c r="O430" s="898"/>
      <c r="P430" s="898"/>
      <c r="Q430" s="898"/>
      <c r="R430" s="898"/>
      <c r="S430" s="898"/>
      <c r="T430" s="899"/>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0"/>
    </row>
    <row r="431" spans="1:50" ht="28.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527</v>
      </c>
      <c r="AJ431" s="216"/>
      <c r="AK431" s="216"/>
      <c r="AL431" s="158"/>
      <c r="AM431" s="216" t="s">
        <v>522</v>
      </c>
      <c r="AN431" s="216"/>
      <c r="AO431" s="216"/>
      <c r="AP431" s="158"/>
      <c r="AQ431" s="158" t="s">
        <v>353</v>
      </c>
      <c r="AR431" s="129"/>
      <c r="AS431" s="129"/>
      <c r="AT431" s="130"/>
      <c r="AU431" s="135" t="s">
        <v>252</v>
      </c>
      <c r="AV431" s="135"/>
      <c r="AW431" s="135"/>
      <c r="AX431" s="136"/>
    </row>
    <row r="432" spans="1:50" ht="28.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6"/>
      <c r="AR432" s="199"/>
      <c r="AS432" s="132" t="s">
        <v>354</v>
      </c>
      <c r="AT432" s="133"/>
      <c r="AU432" s="199"/>
      <c r="AV432" s="199"/>
      <c r="AW432" s="132" t="s">
        <v>299</v>
      </c>
      <c r="AX432" s="194"/>
    </row>
    <row r="433" spans="1:50" ht="28.5"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8.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300</v>
      </c>
      <c r="AC435" s="575"/>
      <c r="AD435" s="575"/>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idden="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526</v>
      </c>
      <c r="AJ436" s="216"/>
      <c r="AK436" s="216"/>
      <c r="AL436" s="158"/>
      <c r="AM436" s="216" t="s">
        <v>522</v>
      </c>
      <c r="AN436" s="216"/>
      <c r="AO436" s="216"/>
      <c r="AP436" s="158"/>
      <c r="AQ436" s="158" t="s">
        <v>353</v>
      </c>
      <c r="AR436" s="129"/>
      <c r="AS436" s="129"/>
      <c r="AT436" s="130"/>
      <c r="AU436" s="135" t="s">
        <v>252</v>
      </c>
      <c r="AV436" s="135"/>
      <c r="AW436" s="135"/>
      <c r="AX436" s="136"/>
    </row>
    <row r="437" spans="1:50" hidden="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6"/>
      <c r="AR437" s="199"/>
      <c r="AS437" s="132" t="s">
        <v>354</v>
      </c>
      <c r="AT437" s="133"/>
      <c r="AU437" s="199"/>
      <c r="AV437" s="199"/>
      <c r="AW437" s="132" t="s">
        <v>299</v>
      </c>
      <c r="AX437" s="194"/>
    </row>
    <row r="438" spans="1:50" hidden="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idden="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idden="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300</v>
      </c>
      <c r="AC440" s="575"/>
      <c r="AD440" s="57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idden="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526</v>
      </c>
      <c r="AJ441" s="216"/>
      <c r="AK441" s="216"/>
      <c r="AL441" s="158"/>
      <c r="AM441" s="216" t="s">
        <v>518</v>
      </c>
      <c r="AN441" s="216"/>
      <c r="AO441" s="216"/>
      <c r="AP441" s="158"/>
      <c r="AQ441" s="158" t="s">
        <v>353</v>
      </c>
      <c r="AR441" s="129"/>
      <c r="AS441" s="129"/>
      <c r="AT441" s="130"/>
      <c r="AU441" s="135" t="s">
        <v>252</v>
      </c>
      <c r="AV441" s="135"/>
      <c r="AW441" s="135"/>
      <c r="AX441" s="136"/>
    </row>
    <row r="442" spans="1:50" hidden="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6"/>
      <c r="AR442" s="199"/>
      <c r="AS442" s="132" t="s">
        <v>354</v>
      </c>
      <c r="AT442" s="133"/>
      <c r="AU442" s="199"/>
      <c r="AV442" s="199"/>
      <c r="AW442" s="132" t="s">
        <v>299</v>
      </c>
      <c r="AX442" s="194"/>
    </row>
    <row r="443" spans="1:50" hidden="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idden="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idden="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300</v>
      </c>
      <c r="AC445" s="575"/>
      <c r="AD445" s="57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idden="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526</v>
      </c>
      <c r="AJ446" s="216"/>
      <c r="AK446" s="216"/>
      <c r="AL446" s="158"/>
      <c r="AM446" s="216" t="s">
        <v>523</v>
      </c>
      <c r="AN446" s="216"/>
      <c r="AO446" s="216"/>
      <c r="AP446" s="158"/>
      <c r="AQ446" s="158" t="s">
        <v>353</v>
      </c>
      <c r="AR446" s="129"/>
      <c r="AS446" s="129"/>
      <c r="AT446" s="130"/>
      <c r="AU446" s="135" t="s">
        <v>252</v>
      </c>
      <c r="AV446" s="135"/>
      <c r="AW446" s="135"/>
      <c r="AX446" s="136"/>
    </row>
    <row r="447" spans="1:50" hidden="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6"/>
      <c r="AR447" s="199"/>
      <c r="AS447" s="132" t="s">
        <v>354</v>
      </c>
      <c r="AT447" s="133"/>
      <c r="AU447" s="199"/>
      <c r="AV447" s="199"/>
      <c r="AW447" s="132" t="s">
        <v>299</v>
      </c>
      <c r="AX447" s="194"/>
    </row>
    <row r="448" spans="1:50" hidden="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idden="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idden="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300</v>
      </c>
      <c r="AC450" s="575"/>
      <c r="AD450" s="57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idden="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526</v>
      </c>
      <c r="AJ451" s="216"/>
      <c r="AK451" s="216"/>
      <c r="AL451" s="158"/>
      <c r="AM451" s="216" t="s">
        <v>522</v>
      </c>
      <c r="AN451" s="216"/>
      <c r="AO451" s="216"/>
      <c r="AP451" s="158"/>
      <c r="AQ451" s="158" t="s">
        <v>353</v>
      </c>
      <c r="AR451" s="129"/>
      <c r="AS451" s="129"/>
      <c r="AT451" s="130"/>
      <c r="AU451" s="135" t="s">
        <v>252</v>
      </c>
      <c r="AV451" s="135"/>
      <c r="AW451" s="135"/>
      <c r="AX451" s="136"/>
    </row>
    <row r="452" spans="1:50" hidden="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6"/>
      <c r="AR452" s="199"/>
      <c r="AS452" s="132" t="s">
        <v>354</v>
      </c>
      <c r="AT452" s="133"/>
      <c r="AU452" s="199"/>
      <c r="AV452" s="199"/>
      <c r="AW452" s="132" t="s">
        <v>299</v>
      </c>
      <c r="AX452" s="194"/>
    </row>
    <row r="453" spans="1:50" hidden="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idden="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idden="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300</v>
      </c>
      <c r="AC455" s="575"/>
      <c r="AD455" s="57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idden="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526</v>
      </c>
      <c r="AJ456" s="216"/>
      <c r="AK456" s="216"/>
      <c r="AL456" s="158"/>
      <c r="AM456" s="216" t="s">
        <v>522</v>
      </c>
      <c r="AN456" s="216"/>
      <c r="AO456" s="216"/>
      <c r="AP456" s="158"/>
      <c r="AQ456" s="158" t="s">
        <v>353</v>
      </c>
      <c r="AR456" s="129"/>
      <c r="AS456" s="129"/>
      <c r="AT456" s="130"/>
      <c r="AU456" s="135" t="s">
        <v>252</v>
      </c>
      <c r="AV456" s="135"/>
      <c r="AW456" s="135"/>
      <c r="AX456" s="136"/>
    </row>
    <row r="457" spans="1:50" hidden="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6"/>
      <c r="AR457" s="199"/>
      <c r="AS457" s="132" t="s">
        <v>354</v>
      </c>
      <c r="AT457" s="133"/>
      <c r="AU457" s="199"/>
      <c r="AV457" s="199"/>
      <c r="AW457" s="132" t="s">
        <v>299</v>
      </c>
      <c r="AX457" s="194"/>
    </row>
    <row r="458" spans="1:50" hidden="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idden="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idden="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idden="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526</v>
      </c>
      <c r="AJ461" s="216"/>
      <c r="AK461" s="216"/>
      <c r="AL461" s="158"/>
      <c r="AM461" s="216" t="s">
        <v>524</v>
      </c>
      <c r="AN461" s="216"/>
      <c r="AO461" s="216"/>
      <c r="AP461" s="158"/>
      <c r="AQ461" s="158" t="s">
        <v>353</v>
      </c>
      <c r="AR461" s="129"/>
      <c r="AS461" s="129"/>
      <c r="AT461" s="130"/>
      <c r="AU461" s="135" t="s">
        <v>252</v>
      </c>
      <c r="AV461" s="135"/>
      <c r="AW461" s="135"/>
      <c r="AX461" s="136"/>
    </row>
    <row r="462" spans="1:50" hidden="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6"/>
      <c r="AR462" s="199"/>
      <c r="AS462" s="132" t="s">
        <v>354</v>
      </c>
      <c r="AT462" s="133"/>
      <c r="AU462" s="199"/>
      <c r="AV462" s="199"/>
      <c r="AW462" s="132" t="s">
        <v>299</v>
      </c>
      <c r="AX462" s="194"/>
    </row>
    <row r="463" spans="1:50" hidden="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idden="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idden="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idden="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526</v>
      </c>
      <c r="AJ466" s="216"/>
      <c r="AK466" s="216"/>
      <c r="AL466" s="158"/>
      <c r="AM466" s="216" t="s">
        <v>522</v>
      </c>
      <c r="AN466" s="216"/>
      <c r="AO466" s="216"/>
      <c r="AP466" s="158"/>
      <c r="AQ466" s="158" t="s">
        <v>353</v>
      </c>
      <c r="AR466" s="129"/>
      <c r="AS466" s="129"/>
      <c r="AT466" s="130"/>
      <c r="AU466" s="135" t="s">
        <v>252</v>
      </c>
      <c r="AV466" s="135"/>
      <c r="AW466" s="135"/>
      <c r="AX466" s="136"/>
    </row>
    <row r="467" spans="1:50" hidden="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6"/>
      <c r="AR467" s="199"/>
      <c r="AS467" s="132" t="s">
        <v>354</v>
      </c>
      <c r="AT467" s="133"/>
      <c r="AU467" s="199"/>
      <c r="AV467" s="199"/>
      <c r="AW467" s="132" t="s">
        <v>299</v>
      </c>
      <c r="AX467" s="194"/>
    </row>
    <row r="468" spans="1:50" hidden="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idden="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idden="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idden="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526</v>
      </c>
      <c r="AJ471" s="216"/>
      <c r="AK471" s="216"/>
      <c r="AL471" s="158"/>
      <c r="AM471" s="216" t="s">
        <v>518</v>
      </c>
      <c r="AN471" s="216"/>
      <c r="AO471" s="216"/>
      <c r="AP471" s="158"/>
      <c r="AQ471" s="158" t="s">
        <v>353</v>
      </c>
      <c r="AR471" s="129"/>
      <c r="AS471" s="129"/>
      <c r="AT471" s="130"/>
      <c r="AU471" s="135" t="s">
        <v>252</v>
      </c>
      <c r="AV471" s="135"/>
      <c r="AW471" s="135"/>
      <c r="AX471" s="136"/>
    </row>
    <row r="472" spans="1:50" hidden="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6"/>
      <c r="AR472" s="199"/>
      <c r="AS472" s="132" t="s">
        <v>354</v>
      </c>
      <c r="AT472" s="133"/>
      <c r="AU472" s="199"/>
      <c r="AV472" s="199"/>
      <c r="AW472" s="132" t="s">
        <v>299</v>
      </c>
      <c r="AX472" s="194"/>
    </row>
    <row r="473" spans="1:50" hidden="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idden="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idden="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idden="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526</v>
      </c>
      <c r="AJ476" s="216"/>
      <c r="AK476" s="216"/>
      <c r="AL476" s="158"/>
      <c r="AM476" s="216" t="s">
        <v>522</v>
      </c>
      <c r="AN476" s="216"/>
      <c r="AO476" s="216"/>
      <c r="AP476" s="158"/>
      <c r="AQ476" s="158" t="s">
        <v>353</v>
      </c>
      <c r="AR476" s="129"/>
      <c r="AS476" s="129"/>
      <c r="AT476" s="130"/>
      <c r="AU476" s="135" t="s">
        <v>252</v>
      </c>
      <c r="AV476" s="135"/>
      <c r="AW476" s="135"/>
      <c r="AX476" s="136"/>
    </row>
    <row r="477" spans="1:50" hidden="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6"/>
      <c r="AR477" s="199"/>
      <c r="AS477" s="132" t="s">
        <v>354</v>
      </c>
      <c r="AT477" s="133"/>
      <c r="AU477" s="199"/>
      <c r="AV477" s="199"/>
      <c r="AW477" s="132" t="s">
        <v>299</v>
      </c>
      <c r="AX477" s="194"/>
    </row>
    <row r="478" spans="1:50" hidden="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idden="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idden="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idden="1" x14ac:dyDescent="0.15">
      <c r="A481" s="188"/>
      <c r="B481" s="185"/>
      <c r="C481" s="179"/>
      <c r="D481" s="185"/>
      <c r="E481" s="121" t="s">
        <v>566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idden="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idden="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idden="1" x14ac:dyDescent="0.15">
      <c r="A484" s="188"/>
      <c r="B484" s="185"/>
      <c r="C484" s="179"/>
      <c r="D484" s="185"/>
      <c r="E484" s="173" t="s">
        <v>561</v>
      </c>
      <c r="F484" s="174"/>
      <c r="G484" s="896" t="s">
        <v>373</v>
      </c>
      <c r="H484" s="122"/>
      <c r="I484" s="122"/>
      <c r="J484" s="897"/>
      <c r="K484" s="898"/>
      <c r="L484" s="898"/>
      <c r="M484" s="898"/>
      <c r="N484" s="898"/>
      <c r="O484" s="898"/>
      <c r="P484" s="898"/>
      <c r="Q484" s="898"/>
      <c r="R484" s="898"/>
      <c r="S484" s="898"/>
      <c r="T484" s="899"/>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0"/>
    </row>
    <row r="485" spans="1:50" hidden="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527</v>
      </c>
      <c r="AJ485" s="216"/>
      <c r="AK485" s="216"/>
      <c r="AL485" s="158"/>
      <c r="AM485" s="216" t="s">
        <v>524</v>
      </c>
      <c r="AN485" s="216"/>
      <c r="AO485" s="216"/>
      <c r="AP485" s="158"/>
      <c r="AQ485" s="158" t="s">
        <v>353</v>
      </c>
      <c r="AR485" s="129"/>
      <c r="AS485" s="129"/>
      <c r="AT485" s="130"/>
      <c r="AU485" s="135" t="s">
        <v>252</v>
      </c>
      <c r="AV485" s="135"/>
      <c r="AW485" s="135"/>
      <c r="AX485" s="136"/>
    </row>
    <row r="486" spans="1:50" hidden="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6"/>
      <c r="AR486" s="199"/>
      <c r="AS486" s="132" t="s">
        <v>354</v>
      </c>
      <c r="AT486" s="133"/>
      <c r="AU486" s="199"/>
      <c r="AV486" s="199"/>
      <c r="AW486" s="132" t="s">
        <v>299</v>
      </c>
      <c r="AX486" s="194"/>
    </row>
    <row r="487" spans="1:50" hidden="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idden="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idden="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300</v>
      </c>
      <c r="AC489" s="575"/>
      <c r="AD489" s="57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idden="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526</v>
      </c>
      <c r="AJ490" s="216"/>
      <c r="AK490" s="216"/>
      <c r="AL490" s="158"/>
      <c r="AM490" s="216" t="s">
        <v>524</v>
      </c>
      <c r="AN490" s="216"/>
      <c r="AO490" s="216"/>
      <c r="AP490" s="158"/>
      <c r="AQ490" s="158" t="s">
        <v>353</v>
      </c>
      <c r="AR490" s="129"/>
      <c r="AS490" s="129"/>
      <c r="AT490" s="130"/>
      <c r="AU490" s="135" t="s">
        <v>252</v>
      </c>
      <c r="AV490" s="135"/>
      <c r="AW490" s="135"/>
      <c r="AX490" s="136"/>
    </row>
    <row r="491" spans="1:50" hidden="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6"/>
      <c r="AR491" s="199"/>
      <c r="AS491" s="132" t="s">
        <v>354</v>
      </c>
      <c r="AT491" s="133"/>
      <c r="AU491" s="199"/>
      <c r="AV491" s="199"/>
      <c r="AW491" s="132" t="s">
        <v>299</v>
      </c>
      <c r="AX491" s="194"/>
    </row>
    <row r="492" spans="1:50" hidden="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idden="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idden="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300</v>
      </c>
      <c r="AC494" s="575"/>
      <c r="AD494" s="57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idden="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526</v>
      </c>
      <c r="AJ495" s="216"/>
      <c r="AK495" s="216"/>
      <c r="AL495" s="158"/>
      <c r="AM495" s="216" t="s">
        <v>522</v>
      </c>
      <c r="AN495" s="216"/>
      <c r="AO495" s="216"/>
      <c r="AP495" s="158"/>
      <c r="AQ495" s="158" t="s">
        <v>353</v>
      </c>
      <c r="AR495" s="129"/>
      <c r="AS495" s="129"/>
      <c r="AT495" s="130"/>
      <c r="AU495" s="135" t="s">
        <v>252</v>
      </c>
      <c r="AV495" s="135"/>
      <c r="AW495" s="135"/>
      <c r="AX495" s="136"/>
    </row>
    <row r="496" spans="1:50" hidden="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6"/>
      <c r="AR496" s="199"/>
      <c r="AS496" s="132" t="s">
        <v>354</v>
      </c>
      <c r="AT496" s="133"/>
      <c r="AU496" s="199"/>
      <c r="AV496" s="199"/>
      <c r="AW496" s="132" t="s">
        <v>299</v>
      </c>
      <c r="AX496" s="194"/>
    </row>
    <row r="497" spans="1:50" hidden="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idden="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idden="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300</v>
      </c>
      <c r="AC499" s="575"/>
      <c r="AD499" s="57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idden="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526</v>
      </c>
      <c r="AJ500" s="216"/>
      <c r="AK500" s="216"/>
      <c r="AL500" s="158"/>
      <c r="AM500" s="216" t="s">
        <v>523</v>
      </c>
      <c r="AN500" s="216"/>
      <c r="AO500" s="216"/>
      <c r="AP500" s="158"/>
      <c r="AQ500" s="158" t="s">
        <v>353</v>
      </c>
      <c r="AR500" s="129"/>
      <c r="AS500" s="129"/>
      <c r="AT500" s="130"/>
      <c r="AU500" s="135" t="s">
        <v>252</v>
      </c>
      <c r="AV500" s="135"/>
      <c r="AW500" s="135"/>
      <c r="AX500" s="136"/>
    </row>
    <row r="501" spans="1:50" hidden="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6"/>
      <c r="AR501" s="199"/>
      <c r="AS501" s="132" t="s">
        <v>354</v>
      </c>
      <c r="AT501" s="133"/>
      <c r="AU501" s="199"/>
      <c r="AV501" s="199"/>
      <c r="AW501" s="132" t="s">
        <v>299</v>
      </c>
      <c r="AX501" s="194"/>
    </row>
    <row r="502" spans="1:50" hidden="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idden="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idden="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300</v>
      </c>
      <c r="AC504" s="575"/>
      <c r="AD504" s="57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idden="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526</v>
      </c>
      <c r="AJ505" s="216"/>
      <c r="AK505" s="216"/>
      <c r="AL505" s="158"/>
      <c r="AM505" s="216" t="s">
        <v>524</v>
      </c>
      <c r="AN505" s="216"/>
      <c r="AO505" s="216"/>
      <c r="AP505" s="158"/>
      <c r="AQ505" s="158" t="s">
        <v>353</v>
      </c>
      <c r="AR505" s="129"/>
      <c r="AS505" s="129"/>
      <c r="AT505" s="130"/>
      <c r="AU505" s="135" t="s">
        <v>252</v>
      </c>
      <c r="AV505" s="135"/>
      <c r="AW505" s="135"/>
      <c r="AX505" s="136"/>
    </row>
    <row r="506" spans="1:50" hidden="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6"/>
      <c r="AR506" s="199"/>
      <c r="AS506" s="132" t="s">
        <v>354</v>
      </c>
      <c r="AT506" s="133"/>
      <c r="AU506" s="199"/>
      <c r="AV506" s="199"/>
      <c r="AW506" s="132" t="s">
        <v>299</v>
      </c>
      <c r="AX506" s="194"/>
    </row>
    <row r="507" spans="1:50" hidden="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idden="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idden="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300</v>
      </c>
      <c r="AC509" s="575"/>
      <c r="AD509" s="57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idden="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526</v>
      </c>
      <c r="AJ510" s="216"/>
      <c r="AK510" s="216"/>
      <c r="AL510" s="158"/>
      <c r="AM510" s="216" t="s">
        <v>522</v>
      </c>
      <c r="AN510" s="216"/>
      <c r="AO510" s="216"/>
      <c r="AP510" s="158"/>
      <c r="AQ510" s="158" t="s">
        <v>353</v>
      </c>
      <c r="AR510" s="129"/>
      <c r="AS510" s="129"/>
      <c r="AT510" s="130"/>
      <c r="AU510" s="135" t="s">
        <v>252</v>
      </c>
      <c r="AV510" s="135"/>
      <c r="AW510" s="135"/>
      <c r="AX510" s="136"/>
    </row>
    <row r="511" spans="1:50" hidden="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6"/>
      <c r="AR511" s="199"/>
      <c r="AS511" s="132" t="s">
        <v>354</v>
      </c>
      <c r="AT511" s="133"/>
      <c r="AU511" s="199"/>
      <c r="AV511" s="199"/>
      <c r="AW511" s="132" t="s">
        <v>299</v>
      </c>
      <c r="AX511" s="194"/>
    </row>
    <row r="512" spans="1:50" hidden="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idden="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idden="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idden="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527</v>
      </c>
      <c r="AJ515" s="216"/>
      <c r="AK515" s="216"/>
      <c r="AL515" s="158"/>
      <c r="AM515" s="216" t="s">
        <v>522</v>
      </c>
      <c r="AN515" s="216"/>
      <c r="AO515" s="216"/>
      <c r="AP515" s="158"/>
      <c r="AQ515" s="158" t="s">
        <v>353</v>
      </c>
      <c r="AR515" s="129"/>
      <c r="AS515" s="129"/>
      <c r="AT515" s="130"/>
      <c r="AU515" s="135" t="s">
        <v>252</v>
      </c>
      <c r="AV515" s="135"/>
      <c r="AW515" s="135"/>
      <c r="AX515" s="136"/>
    </row>
    <row r="516" spans="1:50" hidden="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6"/>
      <c r="AR516" s="199"/>
      <c r="AS516" s="132" t="s">
        <v>354</v>
      </c>
      <c r="AT516" s="133"/>
      <c r="AU516" s="199"/>
      <c r="AV516" s="199"/>
      <c r="AW516" s="132" t="s">
        <v>299</v>
      </c>
      <c r="AX516" s="194"/>
    </row>
    <row r="517" spans="1:50" hidden="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idden="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idden="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idden="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527</v>
      </c>
      <c r="AJ520" s="216"/>
      <c r="AK520" s="216"/>
      <c r="AL520" s="158"/>
      <c r="AM520" s="216" t="s">
        <v>522</v>
      </c>
      <c r="AN520" s="216"/>
      <c r="AO520" s="216"/>
      <c r="AP520" s="158"/>
      <c r="AQ520" s="158" t="s">
        <v>353</v>
      </c>
      <c r="AR520" s="129"/>
      <c r="AS520" s="129"/>
      <c r="AT520" s="130"/>
      <c r="AU520" s="135" t="s">
        <v>252</v>
      </c>
      <c r="AV520" s="135"/>
      <c r="AW520" s="135"/>
      <c r="AX520" s="136"/>
    </row>
    <row r="521" spans="1:50" hidden="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6"/>
      <c r="AR521" s="199"/>
      <c r="AS521" s="132" t="s">
        <v>354</v>
      </c>
      <c r="AT521" s="133"/>
      <c r="AU521" s="199"/>
      <c r="AV521" s="199"/>
      <c r="AW521" s="132" t="s">
        <v>299</v>
      </c>
      <c r="AX521" s="194"/>
    </row>
    <row r="522" spans="1:50" hidden="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idden="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idden="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idden="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526</v>
      </c>
      <c r="AJ525" s="216"/>
      <c r="AK525" s="216"/>
      <c r="AL525" s="158"/>
      <c r="AM525" s="216" t="s">
        <v>518</v>
      </c>
      <c r="AN525" s="216"/>
      <c r="AO525" s="216"/>
      <c r="AP525" s="158"/>
      <c r="AQ525" s="158" t="s">
        <v>353</v>
      </c>
      <c r="AR525" s="129"/>
      <c r="AS525" s="129"/>
      <c r="AT525" s="130"/>
      <c r="AU525" s="135" t="s">
        <v>252</v>
      </c>
      <c r="AV525" s="135"/>
      <c r="AW525" s="135"/>
      <c r="AX525" s="136"/>
    </row>
    <row r="526" spans="1:50" hidden="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6"/>
      <c r="AR526" s="199"/>
      <c r="AS526" s="132" t="s">
        <v>354</v>
      </c>
      <c r="AT526" s="133"/>
      <c r="AU526" s="199"/>
      <c r="AV526" s="199"/>
      <c r="AW526" s="132" t="s">
        <v>299</v>
      </c>
      <c r="AX526" s="194"/>
    </row>
    <row r="527" spans="1:50" hidden="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idden="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idden="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idden="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526</v>
      </c>
      <c r="AJ530" s="216"/>
      <c r="AK530" s="216"/>
      <c r="AL530" s="158"/>
      <c r="AM530" s="216" t="s">
        <v>522</v>
      </c>
      <c r="AN530" s="216"/>
      <c r="AO530" s="216"/>
      <c r="AP530" s="158"/>
      <c r="AQ530" s="158" t="s">
        <v>353</v>
      </c>
      <c r="AR530" s="129"/>
      <c r="AS530" s="129"/>
      <c r="AT530" s="130"/>
      <c r="AU530" s="135" t="s">
        <v>252</v>
      </c>
      <c r="AV530" s="135"/>
      <c r="AW530" s="135"/>
      <c r="AX530" s="136"/>
    </row>
    <row r="531" spans="1:50" hidden="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6"/>
      <c r="AR531" s="199"/>
      <c r="AS531" s="132" t="s">
        <v>354</v>
      </c>
      <c r="AT531" s="133"/>
      <c r="AU531" s="199"/>
      <c r="AV531" s="199"/>
      <c r="AW531" s="132" t="s">
        <v>299</v>
      </c>
      <c r="AX531" s="194"/>
    </row>
    <row r="532" spans="1:50" hidden="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idden="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idden="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idden="1" x14ac:dyDescent="0.15">
      <c r="A535" s="188"/>
      <c r="B535" s="185"/>
      <c r="C535" s="179"/>
      <c r="D535" s="185"/>
      <c r="E535" s="121" t="s">
        <v>567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idden="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idden="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idden="1" x14ac:dyDescent="0.15">
      <c r="A538" s="188"/>
      <c r="B538" s="185"/>
      <c r="C538" s="179"/>
      <c r="D538" s="185"/>
      <c r="E538" s="173" t="s">
        <v>562</v>
      </c>
      <c r="F538" s="174"/>
      <c r="G538" s="896" t="s">
        <v>373</v>
      </c>
      <c r="H538" s="122"/>
      <c r="I538" s="122"/>
      <c r="J538" s="897"/>
      <c r="K538" s="898"/>
      <c r="L538" s="898"/>
      <c r="M538" s="898"/>
      <c r="N538" s="898"/>
      <c r="O538" s="898"/>
      <c r="P538" s="898"/>
      <c r="Q538" s="898"/>
      <c r="R538" s="898"/>
      <c r="S538" s="898"/>
      <c r="T538" s="899"/>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0"/>
    </row>
    <row r="539" spans="1:50" hidden="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527</v>
      </c>
      <c r="AJ539" s="216"/>
      <c r="AK539" s="216"/>
      <c r="AL539" s="158"/>
      <c r="AM539" s="216" t="s">
        <v>522</v>
      </c>
      <c r="AN539" s="216"/>
      <c r="AO539" s="216"/>
      <c r="AP539" s="158"/>
      <c r="AQ539" s="158" t="s">
        <v>353</v>
      </c>
      <c r="AR539" s="129"/>
      <c r="AS539" s="129"/>
      <c r="AT539" s="130"/>
      <c r="AU539" s="135" t="s">
        <v>252</v>
      </c>
      <c r="AV539" s="135"/>
      <c r="AW539" s="135"/>
      <c r="AX539" s="136"/>
    </row>
    <row r="540" spans="1:50" hidden="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6"/>
      <c r="AR540" s="199"/>
      <c r="AS540" s="132" t="s">
        <v>354</v>
      </c>
      <c r="AT540" s="133"/>
      <c r="AU540" s="199"/>
      <c r="AV540" s="199"/>
      <c r="AW540" s="132" t="s">
        <v>299</v>
      </c>
      <c r="AX540" s="194"/>
    </row>
    <row r="541" spans="1:50" hidden="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idden="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idden="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300</v>
      </c>
      <c r="AC543" s="575"/>
      <c r="AD543" s="57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idden="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526</v>
      </c>
      <c r="AJ544" s="216"/>
      <c r="AK544" s="216"/>
      <c r="AL544" s="158"/>
      <c r="AM544" s="216" t="s">
        <v>524</v>
      </c>
      <c r="AN544" s="216"/>
      <c r="AO544" s="216"/>
      <c r="AP544" s="158"/>
      <c r="AQ544" s="158" t="s">
        <v>353</v>
      </c>
      <c r="AR544" s="129"/>
      <c r="AS544" s="129"/>
      <c r="AT544" s="130"/>
      <c r="AU544" s="135" t="s">
        <v>252</v>
      </c>
      <c r="AV544" s="135"/>
      <c r="AW544" s="135"/>
      <c r="AX544" s="136"/>
    </row>
    <row r="545" spans="1:50" hidden="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6"/>
      <c r="AR545" s="199"/>
      <c r="AS545" s="132" t="s">
        <v>354</v>
      </c>
      <c r="AT545" s="133"/>
      <c r="AU545" s="199"/>
      <c r="AV545" s="199"/>
      <c r="AW545" s="132" t="s">
        <v>299</v>
      </c>
      <c r="AX545" s="194"/>
    </row>
    <row r="546" spans="1:50" hidden="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idden="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idden="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300</v>
      </c>
      <c r="AC548" s="575"/>
      <c r="AD548" s="57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idden="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526</v>
      </c>
      <c r="AJ549" s="216"/>
      <c r="AK549" s="216"/>
      <c r="AL549" s="158"/>
      <c r="AM549" s="216" t="s">
        <v>518</v>
      </c>
      <c r="AN549" s="216"/>
      <c r="AO549" s="216"/>
      <c r="AP549" s="158"/>
      <c r="AQ549" s="158" t="s">
        <v>353</v>
      </c>
      <c r="AR549" s="129"/>
      <c r="AS549" s="129"/>
      <c r="AT549" s="130"/>
      <c r="AU549" s="135" t="s">
        <v>252</v>
      </c>
      <c r="AV549" s="135"/>
      <c r="AW549" s="135"/>
      <c r="AX549" s="136"/>
    </row>
    <row r="550" spans="1:50" hidden="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6"/>
      <c r="AR550" s="199"/>
      <c r="AS550" s="132" t="s">
        <v>354</v>
      </c>
      <c r="AT550" s="133"/>
      <c r="AU550" s="199"/>
      <c r="AV550" s="199"/>
      <c r="AW550" s="132" t="s">
        <v>299</v>
      </c>
      <c r="AX550" s="194"/>
    </row>
    <row r="551" spans="1:50" hidden="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idden="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idden="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300</v>
      </c>
      <c r="AC553" s="575"/>
      <c r="AD553" s="57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idden="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526</v>
      </c>
      <c r="AJ554" s="216"/>
      <c r="AK554" s="216"/>
      <c r="AL554" s="158"/>
      <c r="AM554" s="216" t="s">
        <v>518</v>
      </c>
      <c r="AN554" s="216"/>
      <c r="AO554" s="216"/>
      <c r="AP554" s="158"/>
      <c r="AQ554" s="158" t="s">
        <v>353</v>
      </c>
      <c r="AR554" s="129"/>
      <c r="AS554" s="129"/>
      <c r="AT554" s="130"/>
      <c r="AU554" s="135" t="s">
        <v>252</v>
      </c>
      <c r="AV554" s="135"/>
      <c r="AW554" s="135"/>
      <c r="AX554" s="136"/>
    </row>
    <row r="555" spans="1:50" hidden="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6"/>
      <c r="AR555" s="199"/>
      <c r="AS555" s="132" t="s">
        <v>354</v>
      </c>
      <c r="AT555" s="133"/>
      <c r="AU555" s="199"/>
      <c r="AV555" s="199"/>
      <c r="AW555" s="132" t="s">
        <v>299</v>
      </c>
      <c r="AX555" s="194"/>
    </row>
    <row r="556" spans="1:50" hidden="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idden="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idden="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300</v>
      </c>
      <c r="AC558" s="575"/>
      <c r="AD558" s="57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idden="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526</v>
      </c>
      <c r="AJ559" s="216"/>
      <c r="AK559" s="216"/>
      <c r="AL559" s="158"/>
      <c r="AM559" s="216" t="s">
        <v>522</v>
      </c>
      <c r="AN559" s="216"/>
      <c r="AO559" s="216"/>
      <c r="AP559" s="158"/>
      <c r="AQ559" s="158" t="s">
        <v>353</v>
      </c>
      <c r="AR559" s="129"/>
      <c r="AS559" s="129"/>
      <c r="AT559" s="130"/>
      <c r="AU559" s="135" t="s">
        <v>252</v>
      </c>
      <c r="AV559" s="135"/>
      <c r="AW559" s="135"/>
      <c r="AX559" s="136"/>
    </row>
    <row r="560" spans="1:50" hidden="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6"/>
      <c r="AR560" s="199"/>
      <c r="AS560" s="132" t="s">
        <v>354</v>
      </c>
      <c r="AT560" s="133"/>
      <c r="AU560" s="199"/>
      <c r="AV560" s="199"/>
      <c r="AW560" s="132" t="s">
        <v>299</v>
      </c>
      <c r="AX560" s="194"/>
    </row>
    <row r="561" spans="1:50" hidden="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idden="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idden="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300</v>
      </c>
      <c r="AC563" s="575"/>
      <c r="AD563" s="57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idden="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526</v>
      </c>
      <c r="AJ564" s="216"/>
      <c r="AK564" s="216"/>
      <c r="AL564" s="158"/>
      <c r="AM564" s="216" t="s">
        <v>518</v>
      </c>
      <c r="AN564" s="216"/>
      <c r="AO564" s="216"/>
      <c r="AP564" s="158"/>
      <c r="AQ564" s="158" t="s">
        <v>353</v>
      </c>
      <c r="AR564" s="129"/>
      <c r="AS564" s="129"/>
      <c r="AT564" s="130"/>
      <c r="AU564" s="135" t="s">
        <v>252</v>
      </c>
      <c r="AV564" s="135"/>
      <c r="AW564" s="135"/>
      <c r="AX564" s="136"/>
    </row>
    <row r="565" spans="1:50" hidden="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6"/>
      <c r="AR565" s="199"/>
      <c r="AS565" s="132" t="s">
        <v>354</v>
      </c>
      <c r="AT565" s="133"/>
      <c r="AU565" s="199"/>
      <c r="AV565" s="199"/>
      <c r="AW565" s="132" t="s">
        <v>299</v>
      </c>
      <c r="AX565" s="194"/>
    </row>
    <row r="566" spans="1:50" hidden="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idden="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idden="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idden="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527</v>
      </c>
      <c r="AJ569" s="216"/>
      <c r="AK569" s="216"/>
      <c r="AL569" s="158"/>
      <c r="AM569" s="216" t="s">
        <v>518</v>
      </c>
      <c r="AN569" s="216"/>
      <c r="AO569" s="216"/>
      <c r="AP569" s="158"/>
      <c r="AQ569" s="158" t="s">
        <v>353</v>
      </c>
      <c r="AR569" s="129"/>
      <c r="AS569" s="129"/>
      <c r="AT569" s="130"/>
      <c r="AU569" s="135" t="s">
        <v>252</v>
      </c>
      <c r="AV569" s="135"/>
      <c r="AW569" s="135"/>
      <c r="AX569" s="136"/>
    </row>
    <row r="570" spans="1:50" hidden="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6"/>
      <c r="AR570" s="199"/>
      <c r="AS570" s="132" t="s">
        <v>354</v>
      </c>
      <c r="AT570" s="133"/>
      <c r="AU570" s="199"/>
      <c r="AV570" s="199"/>
      <c r="AW570" s="132" t="s">
        <v>299</v>
      </c>
      <c r="AX570" s="194"/>
    </row>
    <row r="571" spans="1:50" hidden="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idden="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idden="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idden="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526</v>
      </c>
      <c r="AJ574" s="216"/>
      <c r="AK574" s="216"/>
      <c r="AL574" s="158"/>
      <c r="AM574" s="216" t="s">
        <v>518</v>
      </c>
      <c r="AN574" s="216"/>
      <c r="AO574" s="216"/>
      <c r="AP574" s="158"/>
      <c r="AQ574" s="158" t="s">
        <v>353</v>
      </c>
      <c r="AR574" s="129"/>
      <c r="AS574" s="129"/>
      <c r="AT574" s="130"/>
      <c r="AU574" s="135" t="s">
        <v>252</v>
      </c>
      <c r="AV574" s="135"/>
      <c r="AW574" s="135"/>
      <c r="AX574" s="136"/>
    </row>
    <row r="575" spans="1:50" hidden="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6"/>
      <c r="AR575" s="199"/>
      <c r="AS575" s="132" t="s">
        <v>354</v>
      </c>
      <c r="AT575" s="133"/>
      <c r="AU575" s="199"/>
      <c r="AV575" s="199"/>
      <c r="AW575" s="132" t="s">
        <v>299</v>
      </c>
      <c r="AX575" s="194"/>
    </row>
    <row r="576" spans="1:50" hidden="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idden="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idden="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idden="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526</v>
      </c>
      <c r="AJ579" s="216"/>
      <c r="AK579" s="216"/>
      <c r="AL579" s="158"/>
      <c r="AM579" s="216" t="s">
        <v>518</v>
      </c>
      <c r="AN579" s="216"/>
      <c r="AO579" s="216"/>
      <c r="AP579" s="158"/>
      <c r="AQ579" s="158" t="s">
        <v>353</v>
      </c>
      <c r="AR579" s="129"/>
      <c r="AS579" s="129"/>
      <c r="AT579" s="130"/>
      <c r="AU579" s="135" t="s">
        <v>252</v>
      </c>
      <c r="AV579" s="135"/>
      <c r="AW579" s="135"/>
      <c r="AX579" s="136"/>
    </row>
    <row r="580" spans="1:50" hidden="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6"/>
      <c r="AR580" s="199"/>
      <c r="AS580" s="132" t="s">
        <v>354</v>
      </c>
      <c r="AT580" s="133"/>
      <c r="AU580" s="199"/>
      <c r="AV580" s="199"/>
      <c r="AW580" s="132" t="s">
        <v>299</v>
      </c>
      <c r="AX580" s="194"/>
    </row>
    <row r="581" spans="1:50" hidden="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idden="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idden="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idden="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526</v>
      </c>
      <c r="AJ584" s="216"/>
      <c r="AK584" s="216"/>
      <c r="AL584" s="158"/>
      <c r="AM584" s="216" t="s">
        <v>522</v>
      </c>
      <c r="AN584" s="216"/>
      <c r="AO584" s="216"/>
      <c r="AP584" s="158"/>
      <c r="AQ584" s="158" t="s">
        <v>353</v>
      </c>
      <c r="AR584" s="129"/>
      <c r="AS584" s="129"/>
      <c r="AT584" s="130"/>
      <c r="AU584" s="135" t="s">
        <v>252</v>
      </c>
      <c r="AV584" s="135"/>
      <c r="AW584" s="135"/>
      <c r="AX584" s="136"/>
    </row>
    <row r="585" spans="1:50" hidden="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6"/>
      <c r="AR585" s="199"/>
      <c r="AS585" s="132" t="s">
        <v>354</v>
      </c>
      <c r="AT585" s="133"/>
      <c r="AU585" s="199"/>
      <c r="AV585" s="199"/>
      <c r="AW585" s="132" t="s">
        <v>299</v>
      </c>
      <c r="AX585" s="194"/>
    </row>
    <row r="586" spans="1:50" hidden="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idden="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idden="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idden="1" x14ac:dyDescent="0.15">
      <c r="A589" s="188"/>
      <c r="B589" s="185"/>
      <c r="C589" s="179"/>
      <c r="D589" s="185"/>
      <c r="E589" s="121" t="s">
        <v>567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idden="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idden="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idden="1" x14ac:dyDescent="0.15">
      <c r="A592" s="188"/>
      <c r="B592" s="185"/>
      <c r="C592" s="179"/>
      <c r="D592" s="185"/>
      <c r="E592" s="173" t="s">
        <v>561</v>
      </c>
      <c r="F592" s="174"/>
      <c r="G592" s="896" t="s">
        <v>373</v>
      </c>
      <c r="H592" s="122"/>
      <c r="I592" s="122"/>
      <c r="J592" s="897"/>
      <c r="K592" s="898"/>
      <c r="L592" s="898"/>
      <c r="M592" s="898"/>
      <c r="N592" s="898"/>
      <c r="O592" s="898"/>
      <c r="P592" s="898"/>
      <c r="Q592" s="898"/>
      <c r="R592" s="898"/>
      <c r="S592" s="898"/>
      <c r="T592" s="899"/>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0"/>
    </row>
    <row r="593" spans="1:50" hidden="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526</v>
      </c>
      <c r="AJ593" s="216"/>
      <c r="AK593" s="216"/>
      <c r="AL593" s="158"/>
      <c r="AM593" s="216" t="s">
        <v>518</v>
      </c>
      <c r="AN593" s="216"/>
      <c r="AO593" s="216"/>
      <c r="AP593" s="158"/>
      <c r="AQ593" s="158" t="s">
        <v>353</v>
      </c>
      <c r="AR593" s="129"/>
      <c r="AS593" s="129"/>
      <c r="AT593" s="130"/>
      <c r="AU593" s="135" t="s">
        <v>252</v>
      </c>
      <c r="AV593" s="135"/>
      <c r="AW593" s="135"/>
      <c r="AX593" s="136"/>
    </row>
    <row r="594" spans="1:50" hidden="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6"/>
      <c r="AR594" s="199"/>
      <c r="AS594" s="132" t="s">
        <v>354</v>
      </c>
      <c r="AT594" s="133"/>
      <c r="AU594" s="199"/>
      <c r="AV594" s="199"/>
      <c r="AW594" s="132" t="s">
        <v>299</v>
      </c>
      <c r="AX594" s="194"/>
    </row>
    <row r="595" spans="1:50" hidden="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idden="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idden="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300</v>
      </c>
      <c r="AC597" s="575"/>
      <c r="AD597" s="57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idden="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527</v>
      </c>
      <c r="AJ598" s="216"/>
      <c r="AK598" s="216"/>
      <c r="AL598" s="158"/>
      <c r="AM598" s="216" t="s">
        <v>523</v>
      </c>
      <c r="AN598" s="216"/>
      <c r="AO598" s="216"/>
      <c r="AP598" s="158"/>
      <c r="AQ598" s="158" t="s">
        <v>353</v>
      </c>
      <c r="AR598" s="129"/>
      <c r="AS598" s="129"/>
      <c r="AT598" s="130"/>
      <c r="AU598" s="135" t="s">
        <v>252</v>
      </c>
      <c r="AV598" s="135"/>
      <c r="AW598" s="135"/>
      <c r="AX598" s="136"/>
    </row>
    <row r="599" spans="1:50" hidden="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6"/>
      <c r="AR599" s="199"/>
      <c r="AS599" s="132" t="s">
        <v>354</v>
      </c>
      <c r="AT599" s="133"/>
      <c r="AU599" s="199"/>
      <c r="AV599" s="199"/>
      <c r="AW599" s="132" t="s">
        <v>299</v>
      </c>
      <c r="AX599" s="194"/>
    </row>
    <row r="600" spans="1:50" hidden="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idden="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idden="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300</v>
      </c>
      <c r="AC602" s="575"/>
      <c r="AD602" s="57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idden="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526</v>
      </c>
      <c r="AJ603" s="216"/>
      <c r="AK603" s="216"/>
      <c r="AL603" s="158"/>
      <c r="AM603" s="216" t="s">
        <v>518</v>
      </c>
      <c r="AN603" s="216"/>
      <c r="AO603" s="216"/>
      <c r="AP603" s="158"/>
      <c r="AQ603" s="158" t="s">
        <v>353</v>
      </c>
      <c r="AR603" s="129"/>
      <c r="AS603" s="129"/>
      <c r="AT603" s="130"/>
      <c r="AU603" s="135" t="s">
        <v>252</v>
      </c>
      <c r="AV603" s="135"/>
      <c r="AW603" s="135"/>
      <c r="AX603" s="136"/>
    </row>
    <row r="604" spans="1:50" hidden="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6"/>
      <c r="AR604" s="199"/>
      <c r="AS604" s="132" t="s">
        <v>354</v>
      </c>
      <c r="AT604" s="133"/>
      <c r="AU604" s="199"/>
      <c r="AV604" s="199"/>
      <c r="AW604" s="132" t="s">
        <v>299</v>
      </c>
      <c r="AX604" s="194"/>
    </row>
    <row r="605" spans="1:50" hidden="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idden="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idden="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300</v>
      </c>
      <c r="AC607" s="575"/>
      <c r="AD607" s="57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idden="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526</v>
      </c>
      <c r="AJ608" s="216"/>
      <c r="AK608" s="216"/>
      <c r="AL608" s="158"/>
      <c r="AM608" s="216" t="s">
        <v>518</v>
      </c>
      <c r="AN608" s="216"/>
      <c r="AO608" s="216"/>
      <c r="AP608" s="158"/>
      <c r="AQ608" s="158" t="s">
        <v>353</v>
      </c>
      <c r="AR608" s="129"/>
      <c r="AS608" s="129"/>
      <c r="AT608" s="130"/>
      <c r="AU608" s="135" t="s">
        <v>252</v>
      </c>
      <c r="AV608" s="135"/>
      <c r="AW608" s="135"/>
      <c r="AX608" s="136"/>
    </row>
    <row r="609" spans="1:50" hidden="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6"/>
      <c r="AR609" s="199"/>
      <c r="AS609" s="132" t="s">
        <v>354</v>
      </c>
      <c r="AT609" s="133"/>
      <c r="AU609" s="199"/>
      <c r="AV609" s="199"/>
      <c r="AW609" s="132" t="s">
        <v>299</v>
      </c>
      <c r="AX609" s="194"/>
    </row>
    <row r="610" spans="1:50" hidden="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idden="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idden="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300</v>
      </c>
      <c r="AC612" s="575"/>
      <c r="AD612" s="57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idden="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526</v>
      </c>
      <c r="AJ613" s="216"/>
      <c r="AK613" s="216"/>
      <c r="AL613" s="158"/>
      <c r="AM613" s="216" t="s">
        <v>522</v>
      </c>
      <c r="AN613" s="216"/>
      <c r="AO613" s="216"/>
      <c r="AP613" s="158"/>
      <c r="AQ613" s="158" t="s">
        <v>353</v>
      </c>
      <c r="AR613" s="129"/>
      <c r="AS613" s="129"/>
      <c r="AT613" s="130"/>
      <c r="AU613" s="135" t="s">
        <v>252</v>
      </c>
      <c r="AV613" s="135"/>
      <c r="AW613" s="135"/>
      <c r="AX613" s="136"/>
    </row>
    <row r="614" spans="1:50" hidden="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6"/>
      <c r="AR614" s="199"/>
      <c r="AS614" s="132" t="s">
        <v>354</v>
      </c>
      <c r="AT614" s="133"/>
      <c r="AU614" s="199"/>
      <c r="AV614" s="199"/>
      <c r="AW614" s="132" t="s">
        <v>299</v>
      </c>
      <c r="AX614" s="194"/>
    </row>
    <row r="615" spans="1:50" hidden="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idden="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idden="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300</v>
      </c>
      <c r="AC617" s="575"/>
      <c r="AD617" s="57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idden="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526</v>
      </c>
      <c r="AJ618" s="216"/>
      <c r="AK618" s="216"/>
      <c r="AL618" s="158"/>
      <c r="AM618" s="216" t="s">
        <v>522</v>
      </c>
      <c r="AN618" s="216"/>
      <c r="AO618" s="216"/>
      <c r="AP618" s="158"/>
      <c r="AQ618" s="158" t="s">
        <v>353</v>
      </c>
      <c r="AR618" s="129"/>
      <c r="AS618" s="129"/>
      <c r="AT618" s="130"/>
      <c r="AU618" s="135" t="s">
        <v>252</v>
      </c>
      <c r="AV618" s="135"/>
      <c r="AW618" s="135"/>
      <c r="AX618" s="136"/>
    </row>
    <row r="619" spans="1:50" hidden="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6"/>
      <c r="AR619" s="199"/>
      <c r="AS619" s="132" t="s">
        <v>354</v>
      </c>
      <c r="AT619" s="133"/>
      <c r="AU619" s="199"/>
      <c r="AV619" s="199"/>
      <c r="AW619" s="132" t="s">
        <v>299</v>
      </c>
      <c r="AX619" s="194"/>
    </row>
    <row r="620" spans="1:50" hidden="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idden="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idden="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idden="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526</v>
      </c>
      <c r="AJ623" s="216"/>
      <c r="AK623" s="216"/>
      <c r="AL623" s="158"/>
      <c r="AM623" s="216" t="s">
        <v>523</v>
      </c>
      <c r="AN623" s="216"/>
      <c r="AO623" s="216"/>
      <c r="AP623" s="158"/>
      <c r="AQ623" s="158" t="s">
        <v>353</v>
      </c>
      <c r="AR623" s="129"/>
      <c r="AS623" s="129"/>
      <c r="AT623" s="130"/>
      <c r="AU623" s="135" t="s">
        <v>252</v>
      </c>
      <c r="AV623" s="135"/>
      <c r="AW623" s="135"/>
      <c r="AX623" s="136"/>
    </row>
    <row r="624" spans="1:50" hidden="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6"/>
      <c r="AR624" s="199"/>
      <c r="AS624" s="132" t="s">
        <v>354</v>
      </c>
      <c r="AT624" s="133"/>
      <c r="AU624" s="199"/>
      <c r="AV624" s="199"/>
      <c r="AW624" s="132" t="s">
        <v>299</v>
      </c>
      <c r="AX624" s="194"/>
    </row>
    <row r="625" spans="1:50" hidden="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idden="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idden="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idden="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526</v>
      </c>
      <c r="AJ628" s="216"/>
      <c r="AK628" s="216"/>
      <c r="AL628" s="158"/>
      <c r="AM628" s="216" t="s">
        <v>522</v>
      </c>
      <c r="AN628" s="216"/>
      <c r="AO628" s="216"/>
      <c r="AP628" s="158"/>
      <c r="AQ628" s="158" t="s">
        <v>353</v>
      </c>
      <c r="AR628" s="129"/>
      <c r="AS628" s="129"/>
      <c r="AT628" s="130"/>
      <c r="AU628" s="135" t="s">
        <v>252</v>
      </c>
      <c r="AV628" s="135"/>
      <c r="AW628" s="135"/>
      <c r="AX628" s="136"/>
    </row>
    <row r="629" spans="1:50" hidden="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6"/>
      <c r="AR629" s="199"/>
      <c r="AS629" s="132" t="s">
        <v>354</v>
      </c>
      <c r="AT629" s="133"/>
      <c r="AU629" s="199"/>
      <c r="AV629" s="199"/>
      <c r="AW629" s="132" t="s">
        <v>299</v>
      </c>
      <c r="AX629" s="194"/>
    </row>
    <row r="630" spans="1:50" hidden="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idden="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idden="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idden="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526</v>
      </c>
      <c r="AJ633" s="216"/>
      <c r="AK633" s="216"/>
      <c r="AL633" s="158"/>
      <c r="AM633" s="216" t="s">
        <v>518</v>
      </c>
      <c r="AN633" s="216"/>
      <c r="AO633" s="216"/>
      <c r="AP633" s="158"/>
      <c r="AQ633" s="158" t="s">
        <v>353</v>
      </c>
      <c r="AR633" s="129"/>
      <c r="AS633" s="129"/>
      <c r="AT633" s="130"/>
      <c r="AU633" s="135" t="s">
        <v>252</v>
      </c>
      <c r="AV633" s="135"/>
      <c r="AW633" s="135"/>
      <c r="AX633" s="136"/>
    </row>
    <row r="634" spans="1:50" hidden="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6"/>
      <c r="AR634" s="199"/>
      <c r="AS634" s="132" t="s">
        <v>354</v>
      </c>
      <c r="AT634" s="133"/>
      <c r="AU634" s="199"/>
      <c r="AV634" s="199"/>
      <c r="AW634" s="132" t="s">
        <v>299</v>
      </c>
      <c r="AX634" s="194"/>
    </row>
    <row r="635" spans="1:50" hidden="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idden="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idden="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idden="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526</v>
      </c>
      <c r="AJ638" s="216"/>
      <c r="AK638" s="216"/>
      <c r="AL638" s="158"/>
      <c r="AM638" s="216" t="s">
        <v>522</v>
      </c>
      <c r="AN638" s="216"/>
      <c r="AO638" s="216"/>
      <c r="AP638" s="158"/>
      <c r="AQ638" s="158" t="s">
        <v>353</v>
      </c>
      <c r="AR638" s="129"/>
      <c r="AS638" s="129"/>
      <c r="AT638" s="130"/>
      <c r="AU638" s="135" t="s">
        <v>252</v>
      </c>
      <c r="AV638" s="135"/>
      <c r="AW638" s="135"/>
      <c r="AX638" s="136"/>
    </row>
    <row r="639" spans="1:50" hidden="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6"/>
      <c r="AR639" s="199"/>
      <c r="AS639" s="132" t="s">
        <v>354</v>
      </c>
      <c r="AT639" s="133"/>
      <c r="AU639" s="199"/>
      <c r="AV639" s="199"/>
      <c r="AW639" s="132" t="s">
        <v>299</v>
      </c>
      <c r="AX639" s="194"/>
    </row>
    <row r="640" spans="1:50" hidden="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idden="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idden="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idden="1" x14ac:dyDescent="0.15">
      <c r="A643" s="188"/>
      <c r="B643" s="185"/>
      <c r="C643" s="179"/>
      <c r="D643" s="185"/>
      <c r="E643" s="121" t="s">
        <v>567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idden="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idden="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idden="1" x14ac:dyDescent="0.15">
      <c r="A646" s="188"/>
      <c r="B646" s="185"/>
      <c r="C646" s="179"/>
      <c r="D646" s="185"/>
      <c r="E646" s="173" t="s">
        <v>562</v>
      </c>
      <c r="F646" s="174"/>
      <c r="G646" s="896" t="s">
        <v>373</v>
      </c>
      <c r="H646" s="122"/>
      <c r="I646" s="122"/>
      <c r="J646" s="897"/>
      <c r="K646" s="898"/>
      <c r="L646" s="898"/>
      <c r="M646" s="898"/>
      <c r="N646" s="898"/>
      <c r="O646" s="898"/>
      <c r="P646" s="898"/>
      <c r="Q646" s="898"/>
      <c r="R646" s="898"/>
      <c r="S646" s="898"/>
      <c r="T646" s="899"/>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0"/>
    </row>
    <row r="647" spans="1:50" hidden="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527</v>
      </c>
      <c r="AJ647" s="216"/>
      <c r="AK647" s="216"/>
      <c r="AL647" s="158"/>
      <c r="AM647" s="216" t="s">
        <v>518</v>
      </c>
      <c r="AN647" s="216"/>
      <c r="AO647" s="216"/>
      <c r="AP647" s="158"/>
      <c r="AQ647" s="158" t="s">
        <v>353</v>
      </c>
      <c r="AR647" s="129"/>
      <c r="AS647" s="129"/>
      <c r="AT647" s="130"/>
      <c r="AU647" s="135" t="s">
        <v>252</v>
      </c>
      <c r="AV647" s="135"/>
      <c r="AW647" s="135"/>
      <c r="AX647" s="136"/>
    </row>
    <row r="648" spans="1:50" hidden="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6"/>
      <c r="AR648" s="199"/>
      <c r="AS648" s="132" t="s">
        <v>354</v>
      </c>
      <c r="AT648" s="133"/>
      <c r="AU648" s="199"/>
      <c r="AV648" s="199"/>
      <c r="AW648" s="132" t="s">
        <v>299</v>
      </c>
      <c r="AX648" s="194"/>
    </row>
    <row r="649" spans="1:50" hidden="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idden="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idden="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300</v>
      </c>
      <c r="AC651" s="575"/>
      <c r="AD651" s="57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idden="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526</v>
      </c>
      <c r="AJ652" s="216"/>
      <c r="AK652" s="216"/>
      <c r="AL652" s="158"/>
      <c r="AM652" s="216" t="s">
        <v>518</v>
      </c>
      <c r="AN652" s="216"/>
      <c r="AO652" s="216"/>
      <c r="AP652" s="158"/>
      <c r="AQ652" s="158" t="s">
        <v>353</v>
      </c>
      <c r="AR652" s="129"/>
      <c r="AS652" s="129"/>
      <c r="AT652" s="130"/>
      <c r="AU652" s="135" t="s">
        <v>252</v>
      </c>
      <c r="AV652" s="135"/>
      <c r="AW652" s="135"/>
      <c r="AX652" s="136"/>
    </row>
    <row r="653" spans="1:50" hidden="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6"/>
      <c r="AR653" s="199"/>
      <c r="AS653" s="132" t="s">
        <v>354</v>
      </c>
      <c r="AT653" s="133"/>
      <c r="AU653" s="199"/>
      <c r="AV653" s="199"/>
      <c r="AW653" s="132" t="s">
        <v>299</v>
      </c>
      <c r="AX653" s="194"/>
    </row>
    <row r="654" spans="1:50" hidden="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idden="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idden="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300</v>
      </c>
      <c r="AC656" s="575"/>
      <c r="AD656" s="57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idden="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526</v>
      </c>
      <c r="AJ657" s="216"/>
      <c r="AK657" s="216"/>
      <c r="AL657" s="158"/>
      <c r="AM657" s="216" t="s">
        <v>522</v>
      </c>
      <c r="AN657" s="216"/>
      <c r="AO657" s="216"/>
      <c r="AP657" s="158"/>
      <c r="AQ657" s="158" t="s">
        <v>353</v>
      </c>
      <c r="AR657" s="129"/>
      <c r="AS657" s="129"/>
      <c r="AT657" s="130"/>
      <c r="AU657" s="135" t="s">
        <v>252</v>
      </c>
      <c r="AV657" s="135"/>
      <c r="AW657" s="135"/>
      <c r="AX657" s="136"/>
    </row>
    <row r="658" spans="1:50" hidden="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6"/>
      <c r="AR658" s="199"/>
      <c r="AS658" s="132" t="s">
        <v>354</v>
      </c>
      <c r="AT658" s="133"/>
      <c r="AU658" s="199"/>
      <c r="AV658" s="199"/>
      <c r="AW658" s="132" t="s">
        <v>299</v>
      </c>
      <c r="AX658" s="194"/>
    </row>
    <row r="659" spans="1:50" hidden="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idden="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idden="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300</v>
      </c>
      <c r="AC661" s="575"/>
      <c r="AD661" s="57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idden="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526</v>
      </c>
      <c r="AJ662" s="216"/>
      <c r="AK662" s="216"/>
      <c r="AL662" s="158"/>
      <c r="AM662" s="216" t="s">
        <v>518</v>
      </c>
      <c r="AN662" s="216"/>
      <c r="AO662" s="216"/>
      <c r="AP662" s="158"/>
      <c r="AQ662" s="158" t="s">
        <v>353</v>
      </c>
      <c r="AR662" s="129"/>
      <c r="AS662" s="129"/>
      <c r="AT662" s="130"/>
      <c r="AU662" s="135" t="s">
        <v>252</v>
      </c>
      <c r="AV662" s="135"/>
      <c r="AW662" s="135"/>
      <c r="AX662" s="136"/>
    </row>
    <row r="663" spans="1:50" hidden="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6"/>
      <c r="AR663" s="199"/>
      <c r="AS663" s="132" t="s">
        <v>354</v>
      </c>
      <c r="AT663" s="133"/>
      <c r="AU663" s="199"/>
      <c r="AV663" s="199"/>
      <c r="AW663" s="132" t="s">
        <v>299</v>
      </c>
      <c r="AX663" s="194"/>
    </row>
    <row r="664" spans="1:50" hidden="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idden="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idden="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300</v>
      </c>
      <c r="AC666" s="575"/>
      <c r="AD666" s="57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idden="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526</v>
      </c>
      <c r="AJ667" s="216"/>
      <c r="AK667" s="216"/>
      <c r="AL667" s="158"/>
      <c r="AM667" s="216" t="s">
        <v>518</v>
      </c>
      <c r="AN667" s="216"/>
      <c r="AO667" s="216"/>
      <c r="AP667" s="158"/>
      <c r="AQ667" s="158" t="s">
        <v>353</v>
      </c>
      <c r="AR667" s="129"/>
      <c r="AS667" s="129"/>
      <c r="AT667" s="130"/>
      <c r="AU667" s="135" t="s">
        <v>252</v>
      </c>
      <c r="AV667" s="135"/>
      <c r="AW667" s="135"/>
      <c r="AX667" s="136"/>
    </row>
    <row r="668" spans="1:50" hidden="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6"/>
      <c r="AR668" s="199"/>
      <c r="AS668" s="132" t="s">
        <v>354</v>
      </c>
      <c r="AT668" s="133"/>
      <c r="AU668" s="199"/>
      <c r="AV668" s="199"/>
      <c r="AW668" s="132" t="s">
        <v>299</v>
      </c>
      <c r="AX668" s="194"/>
    </row>
    <row r="669" spans="1:50" hidden="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idden="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idden="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300</v>
      </c>
      <c r="AC671" s="575"/>
      <c r="AD671" s="57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idden="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527</v>
      </c>
      <c r="AJ672" s="216"/>
      <c r="AK672" s="216"/>
      <c r="AL672" s="158"/>
      <c r="AM672" s="216" t="s">
        <v>518</v>
      </c>
      <c r="AN672" s="216"/>
      <c r="AO672" s="216"/>
      <c r="AP672" s="158"/>
      <c r="AQ672" s="158" t="s">
        <v>353</v>
      </c>
      <c r="AR672" s="129"/>
      <c r="AS672" s="129"/>
      <c r="AT672" s="130"/>
      <c r="AU672" s="135" t="s">
        <v>252</v>
      </c>
      <c r="AV672" s="135"/>
      <c r="AW672" s="135"/>
      <c r="AX672" s="136"/>
    </row>
    <row r="673" spans="1:50" hidden="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6"/>
      <c r="AR673" s="199"/>
      <c r="AS673" s="132" t="s">
        <v>354</v>
      </c>
      <c r="AT673" s="133"/>
      <c r="AU673" s="199"/>
      <c r="AV673" s="199"/>
      <c r="AW673" s="132" t="s">
        <v>299</v>
      </c>
      <c r="AX673" s="194"/>
    </row>
    <row r="674" spans="1:50" hidden="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idden="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idden="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idden="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526</v>
      </c>
      <c r="AJ677" s="216"/>
      <c r="AK677" s="216"/>
      <c r="AL677" s="158"/>
      <c r="AM677" s="216" t="s">
        <v>524</v>
      </c>
      <c r="AN677" s="216"/>
      <c r="AO677" s="216"/>
      <c r="AP677" s="158"/>
      <c r="AQ677" s="158" t="s">
        <v>353</v>
      </c>
      <c r="AR677" s="129"/>
      <c r="AS677" s="129"/>
      <c r="AT677" s="130"/>
      <c r="AU677" s="135" t="s">
        <v>252</v>
      </c>
      <c r="AV677" s="135"/>
      <c r="AW677" s="135"/>
      <c r="AX677" s="136"/>
    </row>
    <row r="678" spans="1:50" hidden="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6"/>
      <c r="AR678" s="199"/>
      <c r="AS678" s="132" t="s">
        <v>354</v>
      </c>
      <c r="AT678" s="133"/>
      <c r="AU678" s="199"/>
      <c r="AV678" s="199"/>
      <c r="AW678" s="132" t="s">
        <v>299</v>
      </c>
      <c r="AX678" s="194"/>
    </row>
    <row r="679" spans="1:50" hidden="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idden="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idden="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idden="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527</v>
      </c>
      <c r="AJ682" s="216"/>
      <c r="AK682" s="216"/>
      <c r="AL682" s="158"/>
      <c r="AM682" s="216" t="s">
        <v>522</v>
      </c>
      <c r="AN682" s="216"/>
      <c r="AO682" s="216"/>
      <c r="AP682" s="158"/>
      <c r="AQ682" s="158" t="s">
        <v>353</v>
      </c>
      <c r="AR682" s="129"/>
      <c r="AS682" s="129"/>
      <c r="AT682" s="130"/>
      <c r="AU682" s="135" t="s">
        <v>252</v>
      </c>
      <c r="AV682" s="135"/>
      <c r="AW682" s="135"/>
      <c r="AX682" s="136"/>
    </row>
    <row r="683" spans="1:50" hidden="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6"/>
      <c r="AR683" s="199"/>
      <c r="AS683" s="132" t="s">
        <v>354</v>
      </c>
      <c r="AT683" s="133"/>
      <c r="AU683" s="199"/>
      <c r="AV683" s="199"/>
      <c r="AW683" s="132" t="s">
        <v>299</v>
      </c>
      <c r="AX683" s="194"/>
    </row>
    <row r="684" spans="1:50" hidden="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idden="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idden="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idden="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526</v>
      </c>
      <c r="AJ687" s="216"/>
      <c r="AK687" s="216"/>
      <c r="AL687" s="158"/>
      <c r="AM687" s="216" t="s">
        <v>518</v>
      </c>
      <c r="AN687" s="216"/>
      <c r="AO687" s="216"/>
      <c r="AP687" s="158"/>
      <c r="AQ687" s="158" t="s">
        <v>353</v>
      </c>
      <c r="AR687" s="129"/>
      <c r="AS687" s="129"/>
      <c r="AT687" s="130"/>
      <c r="AU687" s="135" t="s">
        <v>252</v>
      </c>
      <c r="AV687" s="135"/>
      <c r="AW687" s="135"/>
      <c r="AX687" s="136"/>
    </row>
    <row r="688" spans="1:50" hidden="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6"/>
      <c r="AR688" s="199"/>
      <c r="AS688" s="132" t="s">
        <v>354</v>
      </c>
      <c r="AT688" s="133"/>
      <c r="AU688" s="199"/>
      <c r="AV688" s="199"/>
      <c r="AW688" s="132" t="s">
        <v>299</v>
      </c>
      <c r="AX688" s="194"/>
    </row>
    <row r="689" spans="1:50" hidden="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idden="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idden="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idden="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526</v>
      </c>
      <c r="AJ692" s="216"/>
      <c r="AK692" s="216"/>
      <c r="AL692" s="158"/>
      <c r="AM692" s="216" t="s">
        <v>523</v>
      </c>
      <c r="AN692" s="216"/>
      <c r="AO692" s="216"/>
      <c r="AP692" s="158"/>
      <c r="AQ692" s="158" t="s">
        <v>353</v>
      </c>
      <c r="AR692" s="129"/>
      <c r="AS692" s="129"/>
      <c r="AT692" s="130"/>
      <c r="AU692" s="135" t="s">
        <v>252</v>
      </c>
      <c r="AV692" s="135"/>
      <c r="AW692" s="135"/>
      <c r="AX692" s="136"/>
    </row>
    <row r="693" spans="1:50" hidden="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6"/>
      <c r="AR693" s="199"/>
      <c r="AS693" s="132" t="s">
        <v>354</v>
      </c>
      <c r="AT693" s="133"/>
      <c r="AU693" s="199"/>
      <c r="AV693" s="199"/>
      <c r="AW693" s="132" t="s">
        <v>299</v>
      </c>
      <c r="AX693" s="194"/>
    </row>
    <row r="694" spans="1:50" hidden="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idden="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idden="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x14ac:dyDescent="0.15">
      <c r="A697" s="188"/>
      <c r="B697" s="185"/>
      <c r="C697" s="179"/>
      <c r="D697" s="185"/>
      <c r="E697" s="121" t="s">
        <v>567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thickBot="1" x14ac:dyDescent="0.2">
      <c r="A699" s="189"/>
      <c r="B699" s="190"/>
      <c r="C699" s="92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14.25"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6" t="s">
        <v>31</v>
      </c>
      <c r="AH701" s="381"/>
      <c r="AI701" s="381"/>
      <c r="AJ701" s="381"/>
      <c r="AK701" s="381"/>
      <c r="AL701" s="381"/>
      <c r="AM701" s="381"/>
      <c r="AN701" s="381"/>
      <c r="AO701" s="381"/>
      <c r="AP701" s="381"/>
      <c r="AQ701" s="381"/>
      <c r="AR701" s="381"/>
      <c r="AS701" s="381"/>
      <c r="AT701" s="381"/>
      <c r="AU701" s="381"/>
      <c r="AV701" s="381"/>
      <c r="AW701" s="381"/>
      <c r="AX701" s="817"/>
    </row>
    <row r="702" spans="1:50" ht="58.5" customHeight="1" x14ac:dyDescent="0.15">
      <c r="A702" s="864" t="s">
        <v>258</v>
      </c>
      <c r="B702" s="865"/>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44" t="s">
        <v>576</v>
      </c>
      <c r="AE702" s="345"/>
      <c r="AF702" s="345"/>
      <c r="AG702" s="384" t="s">
        <v>590</v>
      </c>
      <c r="AH702" s="385"/>
      <c r="AI702" s="385"/>
      <c r="AJ702" s="385"/>
      <c r="AK702" s="385"/>
      <c r="AL702" s="385"/>
      <c r="AM702" s="385"/>
      <c r="AN702" s="385"/>
      <c r="AO702" s="385"/>
      <c r="AP702" s="385"/>
      <c r="AQ702" s="385"/>
      <c r="AR702" s="385"/>
      <c r="AS702" s="385"/>
      <c r="AT702" s="385"/>
      <c r="AU702" s="385"/>
      <c r="AV702" s="385"/>
      <c r="AW702" s="385"/>
      <c r="AX702" s="386"/>
    </row>
    <row r="703" spans="1:50" ht="58.5" customHeight="1" x14ac:dyDescent="0.15">
      <c r="A703" s="866"/>
      <c r="B703" s="8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1"/>
      <c r="AD703" s="327" t="s">
        <v>576</v>
      </c>
      <c r="AE703" s="328"/>
      <c r="AF703" s="328"/>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58.5" customHeight="1" x14ac:dyDescent="0.15">
      <c r="A704" s="868"/>
      <c r="B704" s="869"/>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576</v>
      </c>
      <c r="AE704" s="830"/>
      <c r="AF704" s="830"/>
      <c r="AG704" s="166" t="s">
        <v>592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6" t="s">
        <v>39</v>
      </c>
      <c r="B705" s="637"/>
      <c r="C705" s="813" t="s">
        <v>41</v>
      </c>
      <c r="D705" s="814"/>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5"/>
      <c r="AD705" s="710" t="s">
        <v>607</v>
      </c>
      <c r="AE705" s="711"/>
      <c r="AF705" s="711"/>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8"/>
      <c r="B706" s="639"/>
      <c r="C706" s="789"/>
      <c r="D706" s="790"/>
      <c r="E706" s="726" t="s">
        <v>505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7"/>
      <c r="AE706" s="328"/>
      <c r="AF706" s="65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8"/>
      <c r="B707" s="639"/>
      <c r="C707" s="791"/>
      <c r="D707" s="792"/>
      <c r="E707" s="729" t="s">
        <v>437</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7"/>
      <c r="AE707" s="828"/>
      <c r="AF707" s="82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8"/>
      <c r="B708" s="640"/>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0" t="s">
        <v>607</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607</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8"/>
      <c r="B710" s="64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607</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8"/>
      <c r="B711" s="64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09"/>
      <c r="AD711" s="327" t="s">
        <v>607</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8"/>
      <c r="B712" s="640"/>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09"/>
      <c r="AD712" s="327" t="s">
        <v>607</v>
      </c>
      <c r="AE712" s="328"/>
      <c r="AF712" s="328"/>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8"/>
      <c r="B713" s="640"/>
      <c r="C713" s="945" t="s">
        <v>470</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7" t="s">
        <v>607</v>
      </c>
      <c r="AE713" s="328"/>
      <c r="AF713" s="328"/>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1"/>
      <c r="B714" s="642"/>
      <c r="C714" s="643" t="s">
        <v>446</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327" t="s">
        <v>607</v>
      </c>
      <c r="AE714" s="328"/>
      <c r="AF714" s="328"/>
      <c r="AG714" s="732"/>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79"/>
      <c r="C715" s="780" t="s">
        <v>447</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0" t="s">
        <v>607</v>
      </c>
      <c r="AE715" s="601"/>
      <c r="AF715" s="652"/>
      <c r="AG715" s="738"/>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607</v>
      </c>
      <c r="AE716" s="623"/>
      <c r="AF716" s="623"/>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8"/>
      <c r="B717" s="640"/>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622" t="s">
        <v>607</v>
      </c>
      <c r="AE717" s="623"/>
      <c r="AF717" s="623"/>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1"/>
      <c r="B718" s="64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22" t="s">
        <v>607</v>
      </c>
      <c r="AE718" s="623"/>
      <c r="AF718" s="623"/>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3" t="s">
        <v>58</v>
      </c>
      <c r="B719" s="774"/>
      <c r="C719" s="619" t="s">
        <v>262</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607</v>
      </c>
      <c r="AE719" s="601"/>
      <c r="AF719" s="601"/>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5"/>
      <c r="B720" s="776"/>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5"/>
      <c r="B721" s="776"/>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5"/>
      <c r="B722" s="776"/>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5"/>
      <c r="B723" s="776"/>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5"/>
      <c r="B724" s="776"/>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7"/>
      <c r="B725" s="778"/>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6" t="s">
        <v>48</v>
      </c>
      <c r="B726" s="797"/>
      <c r="C726" s="807" t="s">
        <v>53</v>
      </c>
      <c r="D726" s="831"/>
      <c r="E726" s="831"/>
      <c r="F726" s="832"/>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8"/>
      <c r="B727" s="799"/>
      <c r="C727" s="744" t="s">
        <v>57</v>
      </c>
      <c r="D727" s="745"/>
      <c r="E727" s="745"/>
      <c r="F727" s="746"/>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4"/>
      <c r="B731" s="795"/>
      <c r="C731" s="795"/>
      <c r="D731" s="795"/>
      <c r="E731" s="796"/>
      <c r="F731" s="725" t="s">
        <v>610</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6" t="s">
        <v>475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8" t="s">
        <v>548</v>
      </c>
      <c r="B737" s="209"/>
      <c r="C737" s="209"/>
      <c r="D737" s="210"/>
      <c r="E737" s="987" t="s">
        <v>593</v>
      </c>
      <c r="F737" s="987"/>
      <c r="G737" s="987"/>
      <c r="H737" s="987"/>
      <c r="I737" s="987"/>
      <c r="J737" s="987"/>
      <c r="K737" s="987"/>
      <c r="L737" s="987"/>
      <c r="M737" s="987"/>
      <c r="N737" s="364" t="s">
        <v>541</v>
      </c>
      <c r="O737" s="364"/>
      <c r="P737" s="364"/>
      <c r="Q737" s="364"/>
      <c r="R737" s="987" t="s">
        <v>593</v>
      </c>
      <c r="S737" s="987"/>
      <c r="T737" s="987"/>
      <c r="U737" s="987"/>
      <c r="V737" s="987"/>
      <c r="W737" s="987"/>
      <c r="X737" s="987"/>
      <c r="Y737" s="987"/>
      <c r="Z737" s="987"/>
      <c r="AA737" s="364" t="s">
        <v>540</v>
      </c>
      <c r="AB737" s="364"/>
      <c r="AC737" s="364"/>
      <c r="AD737" s="364"/>
      <c r="AE737" s="987" t="s">
        <v>593</v>
      </c>
      <c r="AF737" s="987"/>
      <c r="AG737" s="987"/>
      <c r="AH737" s="987"/>
      <c r="AI737" s="987"/>
      <c r="AJ737" s="987"/>
      <c r="AK737" s="987"/>
      <c r="AL737" s="987"/>
      <c r="AM737" s="987"/>
      <c r="AN737" s="364" t="s">
        <v>539</v>
      </c>
      <c r="AO737" s="364"/>
      <c r="AP737" s="364"/>
      <c r="AQ737" s="364"/>
      <c r="AR737" s="979" t="s">
        <v>593</v>
      </c>
      <c r="AS737" s="980"/>
      <c r="AT737" s="980"/>
      <c r="AU737" s="980"/>
      <c r="AV737" s="980"/>
      <c r="AW737" s="980"/>
      <c r="AX737" s="981"/>
      <c r="AY737" s="88"/>
      <c r="AZ737" s="88"/>
    </row>
    <row r="738" spans="1:52" ht="24.75" customHeight="1" x14ac:dyDescent="0.15">
      <c r="A738" s="988" t="s">
        <v>538</v>
      </c>
      <c r="B738" s="209"/>
      <c r="C738" s="209"/>
      <c r="D738" s="210"/>
      <c r="E738" s="987" t="s">
        <v>593</v>
      </c>
      <c r="F738" s="987"/>
      <c r="G738" s="987"/>
      <c r="H738" s="987"/>
      <c r="I738" s="987"/>
      <c r="J738" s="987"/>
      <c r="K738" s="987"/>
      <c r="L738" s="987"/>
      <c r="M738" s="987"/>
      <c r="N738" s="364" t="s">
        <v>537</v>
      </c>
      <c r="O738" s="364"/>
      <c r="P738" s="364"/>
      <c r="Q738" s="364"/>
      <c r="R738" s="987" t="s">
        <v>593</v>
      </c>
      <c r="S738" s="987"/>
      <c r="T738" s="987"/>
      <c r="U738" s="987"/>
      <c r="V738" s="987"/>
      <c r="W738" s="987"/>
      <c r="X738" s="987"/>
      <c r="Y738" s="987"/>
      <c r="Z738" s="987"/>
      <c r="AA738" s="364" t="s">
        <v>536</v>
      </c>
      <c r="AB738" s="364"/>
      <c r="AC738" s="364"/>
      <c r="AD738" s="364"/>
      <c r="AE738" s="987" t="s">
        <v>593</v>
      </c>
      <c r="AF738" s="987"/>
      <c r="AG738" s="987"/>
      <c r="AH738" s="987"/>
      <c r="AI738" s="987"/>
      <c r="AJ738" s="987"/>
      <c r="AK738" s="987"/>
      <c r="AL738" s="987"/>
      <c r="AM738" s="987"/>
      <c r="AN738" s="364" t="s">
        <v>532</v>
      </c>
      <c r="AO738" s="364"/>
      <c r="AP738" s="364"/>
      <c r="AQ738" s="364"/>
      <c r="AR738" s="979" t="s">
        <v>593</v>
      </c>
      <c r="AS738" s="980"/>
      <c r="AT738" s="980"/>
      <c r="AU738" s="980"/>
      <c r="AV738" s="980"/>
      <c r="AW738" s="980"/>
      <c r="AX738" s="981"/>
    </row>
    <row r="739" spans="1:52" ht="24.75" customHeight="1" thickBot="1" x14ac:dyDescent="0.2">
      <c r="A739" s="989" t="s">
        <v>528</v>
      </c>
      <c r="B739" s="990"/>
      <c r="C739" s="990"/>
      <c r="D739" s="991"/>
      <c r="E739" s="992"/>
      <c r="F739" s="982"/>
      <c r="G739" s="982"/>
      <c r="H739" s="92" t="str">
        <f>IF(E739="", "", "(")</f>
        <v/>
      </c>
      <c r="I739" s="982"/>
      <c r="J739" s="982"/>
      <c r="K739" s="92" t="str">
        <f>IF(OR(I739="　", I739=""), "", "-")</f>
        <v/>
      </c>
      <c r="L739" s="983"/>
      <c r="M739" s="983"/>
      <c r="N739" s="93" t="str">
        <f>IF(O739="", "", "-")</f>
        <v/>
      </c>
      <c r="O739" s="94"/>
      <c r="P739" s="93" t="str">
        <f>IF(E739="", "", ")")</f>
        <v/>
      </c>
      <c r="Q739" s="992"/>
      <c r="R739" s="982"/>
      <c r="S739" s="982"/>
      <c r="T739" s="92" t="str">
        <f>IF(Q739="", "", "(")</f>
        <v/>
      </c>
      <c r="U739" s="982"/>
      <c r="V739" s="982"/>
      <c r="W739" s="92" t="str">
        <f>IF(OR(U739="　", U739=""), "", "-")</f>
        <v/>
      </c>
      <c r="X739" s="983"/>
      <c r="Y739" s="983"/>
      <c r="Z739" s="93" t="str">
        <f>IF(AA739="", "", "-")</f>
        <v/>
      </c>
      <c r="AA739" s="94"/>
      <c r="AB739" s="93" t="str">
        <f>IF(Q739="", "", ")")</f>
        <v/>
      </c>
      <c r="AC739" s="992"/>
      <c r="AD739" s="982"/>
      <c r="AE739" s="982"/>
      <c r="AF739" s="92" t="str">
        <f>IF(AC739="", "", "(")</f>
        <v/>
      </c>
      <c r="AG739" s="982"/>
      <c r="AH739" s="982"/>
      <c r="AI739" s="92" t="str">
        <f>IF(OR(AG739="　", AG739=""), "", "-")</f>
        <v/>
      </c>
      <c r="AJ739" s="983"/>
      <c r="AK739" s="983"/>
      <c r="AL739" s="93" t="str">
        <f>IF(AM739="", "", "-")</f>
        <v/>
      </c>
      <c r="AM739" s="94"/>
      <c r="AN739" s="93" t="str">
        <f>IF(AC739="", "", ")")</f>
        <v/>
      </c>
      <c r="AO739" s="984"/>
      <c r="AP739" s="985"/>
      <c r="AQ739" s="985"/>
      <c r="AR739" s="985"/>
      <c r="AS739" s="985"/>
      <c r="AT739" s="985"/>
      <c r="AU739" s="985"/>
      <c r="AV739" s="985"/>
      <c r="AW739" s="985"/>
      <c r="AX739" s="986"/>
    </row>
    <row r="740" spans="1:52" ht="28.35" customHeight="1" x14ac:dyDescent="0.15">
      <c r="A740" s="610" t="s">
        <v>508</v>
      </c>
      <c r="B740" s="611"/>
      <c r="C740" s="611"/>
      <c r="D740" s="611"/>
      <c r="E740" s="611"/>
      <c r="F740" s="612"/>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0"/>
      <c r="B741" s="611"/>
      <c r="C741" s="611"/>
      <c r="D741" s="611"/>
      <c r="E741" s="611"/>
      <c r="F741" s="612"/>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0"/>
      <c r="B742" s="611"/>
      <c r="C742" s="611"/>
      <c r="D742" s="611"/>
      <c r="E742" s="611"/>
      <c r="F742" s="61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0"/>
      <c r="B743" s="611"/>
      <c r="C743" s="611"/>
      <c r="D743" s="611"/>
      <c r="E743" s="611"/>
      <c r="F743" s="61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0"/>
      <c r="B744" s="611"/>
      <c r="C744" s="611"/>
      <c r="D744" s="611"/>
      <c r="E744" s="611"/>
      <c r="F744" s="61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0"/>
      <c r="B745" s="611"/>
      <c r="C745" s="611"/>
      <c r="D745" s="611"/>
      <c r="E745" s="611"/>
      <c r="F745" s="61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0"/>
      <c r="B746" s="611"/>
      <c r="C746" s="611"/>
      <c r="D746" s="611"/>
      <c r="E746" s="611"/>
      <c r="F746" s="61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0"/>
      <c r="B747" s="611"/>
      <c r="C747" s="611"/>
      <c r="D747" s="611"/>
      <c r="E747" s="611"/>
      <c r="F747" s="61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0"/>
      <c r="B748" s="611"/>
      <c r="C748" s="611"/>
      <c r="D748" s="611"/>
      <c r="E748" s="611"/>
      <c r="F748" s="61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0"/>
      <c r="B749" s="611"/>
      <c r="C749" s="611"/>
      <c r="D749" s="611"/>
      <c r="E749" s="611"/>
      <c r="F749" s="61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0"/>
      <c r="B750" s="611"/>
      <c r="C750" s="611"/>
      <c r="D750" s="611"/>
      <c r="E750" s="611"/>
      <c r="F750" s="61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0"/>
      <c r="B751" s="611"/>
      <c r="C751" s="611"/>
      <c r="D751" s="611"/>
      <c r="E751" s="611"/>
      <c r="F751" s="61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0"/>
      <c r="B752" s="611"/>
      <c r="C752" s="611"/>
      <c r="D752" s="611"/>
      <c r="E752" s="611"/>
      <c r="F752" s="61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0"/>
      <c r="B753" s="611"/>
      <c r="C753" s="611"/>
      <c r="D753" s="611"/>
      <c r="E753" s="611"/>
      <c r="F753" s="61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0"/>
      <c r="B754" s="611"/>
      <c r="C754" s="611"/>
      <c r="D754" s="611"/>
      <c r="E754" s="611"/>
      <c r="F754" s="61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0"/>
      <c r="B755" s="611"/>
      <c r="C755" s="611"/>
      <c r="D755" s="611"/>
      <c r="E755" s="611"/>
      <c r="F755" s="61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0"/>
      <c r="B756" s="611"/>
      <c r="C756" s="611"/>
      <c r="D756" s="611"/>
      <c r="E756" s="611"/>
      <c r="F756" s="61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0"/>
      <c r="B757" s="611"/>
      <c r="C757" s="611"/>
      <c r="D757" s="611"/>
      <c r="E757" s="611"/>
      <c r="F757" s="61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0"/>
      <c r="B758" s="611"/>
      <c r="C758" s="611"/>
      <c r="D758" s="611"/>
      <c r="E758" s="611"/>
      <c r="F758" s="61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0"/>
      <c r="B759" s="611"/>
      <c r="C759" s="611"/>
      <c r="D759" s="611"/>
      <c r="E759" s="611"/>
      <c r="F759" s="61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0"/>
      <c r="B760" s="611"/>
      <c r="C760" s="611"/>
      <c r="D760" s="611"/>
      <c r="E760" s="611"/>
      <c r="F760" s="61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10"/>
      <c r="B761" s="611"/>
      <c r="C761" s="611"/>
      <c r="D761" s="611"/>
      <c r="E761" s="611"/>
      <c r="F761" s="61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10"/>
      <c r="B762" s="611"/>
      <c r="C762" s="611"/>
      <c r="D762" s="611"/>
      <c r="E762" s="611"/>
      <c r="F762" s="61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10"/>
      <c r="B763" s="611"/>
      <c r="C763" s="611"/>
      <c r="D763" s="611"/>
      <c r="E763" s="611"/>
      <c r="F763" s="61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0"/>
      <c r="B764" s="611"/>
      <c r="C764" s="611"/>
      <c r="D764" s="611"/>
      <c r="E764" s="611"/>
      <c r="F764" s="61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0"/>
      <c r="B765" s="611"/>
      <c r="C765" s="611"/>
      <c r="D765" s="611"/>
      <c r="E765" s="611"/>
      <c r="F765" s="61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0"/>
      <c r="B766" s="611"/>
      <c r="C766" s="611"/>
      <c r="D766" s="611"/>
      <c r="E766" s="611"/>
      <c r="F766" s="61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0"/>
      <c r="B767" s="611"/>
      <c r="C767" s="611"/>
      <c r="D767" s="611"/>
      <c r="E767" s="611"/>
      <c r="F767" s="61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0"/>
      <c r="B768" s="611"/>
      <c r="C768" s="611"/>
      <c r="D768" s="611"/>
      <c r="E768" s="611"/>
      <c r="F768" s="61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0"/>
      <c r="B769" s="611"/>
      <c r="C769" s="611"/>
      <c r="D769" s="611"/>
      <c r="E769" s="611"/>
      <c r="F769" s="61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0"/>
      <c r="B770" s="611"/>
      <c r="C770" s="611"/>
      <c r="D770" s="611"/>
      <c r="E770" s="611"/>
      <c r="F770" s="61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0"/>
      <c r="B771" s="611"/>
      <c r="C771" s="611"/>
      <c r="D771" s="611"/>
      <c r="E771" s="611"/>
      <c r="F771" s="61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0"/>
      <c r="B772" s="611"/>
      <c r="C772" s="611"/>
      <c r="D772" s="611"/>
      <c r="E772" s="611"/>
      <c r="F772" s="61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0"/>
      <c r="B773" s="611"/>
      <c r="C773" s="611"/>
      <c r="D773" s="611"/>
      <c r="E773" s="611"/>
      <c r="F773" s="61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0"/>
      <c r="B774" s="611"/>
      <c r="C774" s="611"/>
      <c r="D774" s="611"/>
      <c r="E774" s="611"/>
      <c r="F774" s="61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0"/>
      <c r="B775" s="611"/>
      <c r="C775" s="611"/>
      <c r="D775" s="611"/>
      <c r="E775" s="611"/>
      <c r="F775" s="61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0"/>
      <c r="B776" s="611"/>
      <c r="C776" s="611"/>
      <c r="D776" s="611"/>
      <c r="E776" s="611"/>
      <c r="F776" s="61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610"/>
      <c r="B777" s="611"/>
      <c r="C777" s="611"/>
      <c r="D777" s="611"/>
      <c r="E777" s="611"/>
      <c r="F777" s="61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3"/>
      <c r="B778" s="614"/>
      <c r="C778" s="614"/>
      <c r="D778" s="614"/>
      <c r="E778" s="614"/>
      <c r="F778" s="61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24" t="s">
        <v>510</v>
      </c>
      <c r="B779" s="625"/>
      <c r="C779" s="625"/>
      <c r="D779" s="625"/>
      <c r="E779" s="625"/>
      <c r="F779" s="626"/>
      <c r="G779" s="591" t="s">
        <v>484</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485</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8"/>
    </row>
    <row r="780" spans="1:50" ht="24.75" hidden="1" customHeight="1" x14ac:dyDescent="0.15">
      <c r="A780" s="627"/>
      <c r="B780" s="628"/>
      <c r="C780" s="628"/>
      <c r="D780" s="628"/>
      <c r="E780" s="628"/>
      <c r="F780" s="629"/>
      <c r="G780" s="807"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3"/>
      <c r="AC780" s="807"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hidden="1" customHeight="1" x14ac:dyDescent="0.15">
      <c r="A781" s="627"/>
      <c r="B781" s="628"/>
      <c r="C781" s="628"/>
      <c r="D781" s="628"/>
      <c r="E781" s="628"/>
      <c r="F781" s="629"/>
      <c r="G781" s="666"/>
      <c r="H781" s="667"/>
      <c r="I781" s="667"/>
      <c r="J781" s="667"/>
      <c r="K781" s="668"/>
      <c r="L781" s="660"/>
      <c r="M781" s="661"/>
      <c r="N781" s="661"/>
      <c r="O781" s="661"/>
      <c r="P781" s="661"/>
      <c r="Q781" s="661"/>
      <c r="R781" s="661"/>
      <c r="S781" s="661"/>
      <c r="T781" s="661"/>
      <c r="U781" s="661"/>
      <c r="V781" s="661"/>
      <c r="W781" s="661"/>
      <c r="X781" s="662"/>
      <c r="Y781" s="387"/>
      <c r="Z781" s="388"/>
      <c r="AA781" s="388"/>
      <c r="AB781" s="800"/>
      <c r="AC781" s="666"/>
      <c r="AD781" s="667"/>
      <c r="AE781" s="667"/>
      <c r="AF781" s="667"/>
      <c r="AG781" s="668"/>
      <c r="AH781" s="660"/>
      <c r="AI781" s="661"/>
      <c r="AJ781" s="661"/>
      <c r="AK781" s="661"/>
      <c r="AL781" s="661"/>
      <c r="AM781" s="661"/>
      <c r="AN781" s="661"/>
      <c r="AO781" s="661"/>
      <c r="AP781" s="661"/>
      <c r="AQ781" s="661"/>
      <c r="AR781" s="661"/>
      <c r="AS781" s="661"/>
      <c r="AT781" s="662"/>
      <c r="AU781" s="387"/>
      <c r="AV781" s="388"/>
      <c r="AW781" s="388"/>
      <c r="AX781" s="389"/>
    </row>
    <row r="782" spans="1:50" ht="24.75" hidden="1"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thickBot="1" x14ac:dyDescent="0.2">
      <c r="A791" s="627"/>
      <c r="B791" s="628"/>
      <c r="C791" s="628"/>
      <c r="D791" s="628"/>
      <c r="E791" s="628"/>
      <c r="F791" s="629"/>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15">
      <c r="A792" s="627"/>
      <c r="B792" s="628"/>
      <c r="C792" s="628"/>
      <c r="D792" s="628"/>
      <c r="E792" s="628"/>
      <c r="F792" s="629"/>
      <c r="G792" s="591" t="s">
        <v>440</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439</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8"/>
    </row>
    <row r="793" spans="1:50" ht="24.75" hidden="1" customHeight="1" x14ac:dyDescent="0.15">
      <c r="A793" s="627"/>
      <c r="B793" s="628"/>
      <c r="C793" s="628"/>
      <c r="D793" s="628"/>
      <c r="E793" s="628"/>
      <c r="F793" s="629"/>
      <c r="G793" s="807"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3"/>
      <c r="AC793" s="807"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7"/>
      <c r="Z794" s="388"/>
      <c r="AA794" s="388"/>
      <c r="AB794" s="800"/>
      <c r="AC794" s="666"/>
      <c r="AD794" s="667"/>
      <c r="AE794" s="667"/>
      <c r="AF794" s="667"/>
      <c r="AG794" s="668"/>
      <c r="AH794" s="660"/>
      <c r="AI794" s="661"/>
      <c r="AJ794" s="661"/>
      <c r="AK794" s="661"/>
      <c r="AL794" s="661"/>
      <c r="AM794" s="661"/>
      <c r="AN794" s="661"/>
      <c r="AO794" s="661"/>
      <c r="AP794" s="661"/>
      <c r="AQ794" s="661"/>
      <c r="AR794" s="661"/>
      <c r="AS794" s="661"/>
      <c r="AT794" s="662"/>
      <c r="AU794" s="387"/>
      <c r="AV794" s="388"/>
      <c r="AW794" s="388"/>
      <c r="AX794" s="389"/>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7"/>
      <c r="B805" s="628"/>
      <c r="C805" s="628"/>
      <c r="D805" s="628"/>
      <c r="E805" s="628"/>
      <c r="F805" s="629"/>
      <c r="G805" s="591" t="s">
        <v>441</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442</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8"/>
    </row>
    <row r="806" spans="1:50" ht="24.75" hidden="1" customHeight="1" x14ac:dyDescent="0.15">
      <c r="A806" s="627"/>
      <c r="B806" s="628"/>
      <c r="C806" s="628"/>
      <c r="D806" s="628"/>
      <c r="E806" s="628"/>
      <c r="F806" s="629"/>
      <c r="G806" s="807"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3"/>
      <c r="AC806" s="807"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7"/>
      <c r="Z807" s="388"/>
      <c r="AA807" s="388"/>
      <c r="AB807" s="800"/>
      <c r="AC807" s="666"/>
      <c r="AD807" s="667"/>
      <c r="AE807" s="667"/>
      <c r="AF807" s="667"/>
      <c r="AG807" s="668"/>
      <c r="AH807" s="660"/>
      <c r="AI807" s="661"/>
      <c r="AJ807" s="661"/>
      <c r="AK807" s="661"/>
      <c r="AL807" s="661"/>
      <c r="AM807" s="661"/>
      <c r="AN807" s="661"/>
      <c r="AO807" s="661"/>
      <c r="AP807" s="661"/>
      <c r="AQ807" s="661"/>
      <c r="AR807" s="661"/>
      <c r="AS807" s="661"/>
      <c r="AT807" s="662"/>
      <c r="AU807" s="387"/>
      <c r="AV807" s="388"/>
      <c r="AW807" s="388"/>
      <c r="AX807" s="389"/>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7"/>
      <c r="B818" s="628"/>
      <c r="C818" s="628"/>
      <c r="D818" s="628"/>
      <c r="E818" s="628"/>
      <c r="F818" s="629"/>
      <c r="G818" s="591" t="s">
        <v>387</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301</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8"/>
    </row>
    <row r="819" spans="1:50" ht="24.75" hidden="1" customHeight="1" x14ac:dyDescent="0.15">
      <c r="A819" s="627"/>
      <c r="B819" s="628"/>
      <c r="C819" s="628"/>
      <c r="D819" s="628"/>
      <c r="E819" s="628"/>
      <c r="F819" s="629"/>
      <c r="G819" s="807"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3"/>
      <c r="AC819" s="807"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7"/>
      <c r="Z820" s="388"/>
      <c r="AA820" s="388"/>
      <c r="AB820" s="800"/>
      <c r="AC820" s="666"/>
      <c r="AD820" s="667"/>
      <c r="AE820" s="667"/>
      <c r="AF820" s="667"/>
      <c r="AG820" s="668"/>
      <c r="AH820" s="660"/>
      <c r="AI820" s="661"/>
      <c r="AJ820" s="661"/>
      <c r="AK820" s="661"/>
      <c r="AL820" s="661"/>
      <c r="AM820" s="661"/>
      <c r="AN820" s="661"/>
      <c r="AO820" s="661"/>
      <c r="AP820" s="661"/>
      <c r="AQ820" s="661"/>
      <c r="AR820" s="661"/>
      <c r="AS820" s="661"/>
      <c r="AT820" s="662"/>
      <c r="AU820" s="387"/>
      <c r="AV820" s="388"/>
      <c r="AW820" s="388"/>
      <c r="AX820" s="389"/>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901" t="s">
        <v>266</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491</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491</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491</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491</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491</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491</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491</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491</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23">
      <formula>IF(RIGHT(TEXT(P14,"0.#"),1)=".",FALSE,TRUE)</formula>
    </cfRule>
    <cfRule type="expression" dxfId="2790" priority="14024">
      <formula>IF(RIGHT(TEXT(P14,"0.#"),1)=".",TRUE,FALSE)</formula>
    </cfRule>
  </conditionalFormatting>
  <conditionalFormatting sqref="AE32">
    <cfRule type="expression" dxfId="2789" priority="14013">
      <formula>IF(RIGHT(TEXT(AE32,"0.#"),1)=".",FALSE,TRUE)</formula>
    </cfRule>
    <cfRule type="expression" dxfId="2788" priority="14014">
      <formula>IF(RIGHT(TEXT(AE32,"0.#"),1)=".",TRUE,FALSE)</formula>
    </cfRule>
  </conditionalFormatting>
  <conditionalFormatting sqref="P18:AX18">
    <cfRule type="expression" dxfId="2787" priority="13899">
      <formula>IF(RIGHT(TEXT(P18,"0.#"),1)=".",FALSE,TRUE)</formula>
    </cfRule>
    <cfRule type="expression" dxfId="2786" priority="13900">
      <formula>IF(RIGHT(TEXT(P18,"0.#"),1)=".",TRUE,FALSE)</formula>
    </cfRule>
  </conditionalFormatting>
  <conditionalFormatting sqref="Y782">
    <cfRule type="expression" dxfId="2785" priority="13895">
      <formula>IF(RIGHT(TEXT(Y782,"0.#"),1)=".",FALSE,TRUE)</formula>
    </cfRule>
    <cfRule type="expression" dxfId="2784" priority="13896">
      <formula>IF(RIGHT(TEXT(Y782,"0.#"),1)=".",TRUE,FALSE)</formula>
    </cfRule>
  </conditionalFormatting>
  <conditionalFormatting sqref="Y791">
    <cfRule type="expression" dxfId="2783" priority="13891">
      <formula>IF(RIGHT(TEXT(Y791,"0.#"),1)=".",FALSE,TRUE)</formula>
    </cfRule>
    <cfRule type="expression" dxfId="2782" priority="13892">
      <formula>IF(RIGHT(TEXT(Y791,"0.#"),1)=".",TRUE,FALSE)</formula>
    </cfRule>
  </conditionalFormatting>
  <conditionalFormatting sqref="Y822:Y829 Y820 Y809:Y816 Y807 Y796:Y803 Y794">
    <cfRule type="expression" dxfId="2781" priority="13673">
      <formula>IF(RIGHT(TEXT(Y794,"0.#"),1)=".",FALSE,TRUE)</formula>
    </cfRule>
    <cfRule type="expression" dxfId="2780" priority="13674">
      <formula>IF(RIGHT(TEXT(Y794,"0.#"),1)=".",TRUE,FALSE)</formula>
    </cfRule>
  </conditionalFormatting>
  <conditionalFormatting sqref="P16:AQ17 P15:AX15 P13:AX13">
    <cfRule type="expression" dxfId="2779" priority="13721">
      <formula>IF(RIGHT(TEXT(P13,"0.#"),1)=".",FALSE,TRUE)</formula>
    </cfRule>
    <cfRule type="expression" dxfId="2778" priority="13722">
      <formula>IF(RIGHT(TEXT(P13,"0.#"),1)=".",TRUE,FALSE)</formula>
    </cfRule>
  </conditionalFormatting>
  <conditionalFormatting sqref="P19:AJ19">
    <cfRule type="expression" dxfId="2777" priority="13719">
      <formula>IF(RIGHT(TEXT(P19,"0.#"),1)=".",FALSE,TRUE)</formula>
    </cfRule>
    <cfRule type="expression" dxfId="2776" priority="13720">
      <formula>IF(RIGHT(TEXT(P19,"0.#"),1)=".",TRUE,FALSE)</formula>
    </cfRule>
  </conditionalFormatting>
  <conditionalFormatting sqref="AE101 AQ101">
    <cfRule type="expression" dxfId="2775" priority="13711">
      <formula>IF(RIGHT(TEXT(AE101,"0.#"),1)=".",FALSE,TRUE)</formula>
    </cfRule>
    <cfRule type="expression" dxfId="2774" priority="13712">
      <formula>IF(RIGHT(TEXT(AE101,"0.#"),1)=".",TRUE,FALSE)</formula>
    </cfRule>
  </conditionalFormatting>
  <conditionalFormatting sqref="Y783:Y790 Y781">
    <cfRule type="expression" dxfId="2773" priority="13697">
      <formula>IF(RIGHT(TEXT(Y781,"0.#"),1)=".",FALSE,TRUE)</formula>
    </cfRule>
    <cfRule type="expression" dxfId="2772" priority="13698">
      <formula>IF(RIGHT(TEXT(Y781,"0.#"),1)=".",TRUE,FALSE)</formula>
    </cfRule>
  </conditionalFormatting>
  <conditionalFormatting sqref="AU782">
    <cfRule type="expression" dxfId="2771" priority="13695">
      <formula>IF(RIGHT(TEXT(AU782,"0.#"),1)=".",FALSE,TRUE)</formula>
    </cfRule>
    <cfRule type="expression" dxfId="2770" priority="13696">
      <formula>IF(RIGHT(TEXT(AU782,"0.#"),1)=".",TRUE,FALSE)</formula>
    </cfRule>
  </conditionalFormatting>
  <conditionalFormatting sqref="AU791">
    <cfRule type="expression" dxfId="2769" priority="13693">
      <formula>IF(RIGHT(TEXT(AU791,"0.#"),1)=".",FALSE,TRUE)</formula>
    </cfRule>
    <cfRule type="expression" dxfId="2768" priority="13694">
      <formula>IF(RIGHT(TEXT(AU791,"0.#"),1)=".",TRUE,FALSE)</formula>
    </cfRule>
  </conditionalFormatting>
  <conditionalFormatting sqref="AU783:AU790 AU781">
    <cfRule type="expression" dxfId="2767" priority="13691">
      <formula>IF(RIGHT(TEXT(AU781,"0.#"),1)=".",FALSE,TRUE)</formula>
    </cfRule>
    <cfRule type="expression" dxfId="2766" priority="13692">
      <formula>IF(RIGHT(TEXT(AU781,"0.#"),1)=".",TRUE,FALSE)</formula>
    </cfRule>
  </conditionalFormatting>
  <conditionalFormatting sqref="Y821 Y808 Y795">
    <cfRule type="expression" dxfId="2765" priority="13677">
      <formula>IF(RIGHT(TEXT(Y795,"0.#"),1)=".",FALSE,TRUE)</formula>
    </cfRule>
    <cfRule type="expression" dxfId="2764" priority="13678">
      <formula>IF(RIGHT(TEXT(Y795,"0.#"),1)=".",TRUE,FALSE)</formula>
    </cfRule>
  </conditionalFormatting>
  <conditionalFormatting sqref="Y830 Y817 Y804">
    <cfRule type="expression" dxfId="2763" priority="13675">
      <formula>IF(RIGHT(TEXT(Y804,"0.#"),1)=".",FALSE,TRUE)</formula>
    </cfRule>
    <cfRule type="expression" dxfId="2762" priority="13676">
      <formula>IF(RIGHT(TEXT(Y804,"0.#"),1)=".",TRUE,FALSE)</formula>
    </cfRule>
  </conditionalFormatting>
  <conditionalFormatting sqref="AU821 AU808 AU795">
    <cfRule type="expression" dxfId="2761" priority="13671">
      <formula>IF(RIGHT(TEXT(AU795,"0.#"),1)=".",FALSE,TRUE)</formula>
    </cfRule>
    <cfRule type="expression" dxfId="2760" priority="13672">
      <formula>IF(RIGHT(TEXT(AU795,"0.#"),1)=".",TRUE,FALSE)</formula>
    </cfRule>
  </conditionalFormatting>
  <conditionalFormatting sqref="AU830 AU817 AU804">
    <cfRule type="expression" dxfId="2759" priority="13669">
      <formula>IF(RIGHT(TEXT(AU804,"0.#"),1)=".",FALSE,TRUE)</formula>
    </cfRule>
    <cfRule type="expression" dxfId="2758" priority="13670">
      <formula>IF(RIGHT(TEXT(AU804,"0.#"),1)=".",TRUE,FALSE)</formula>
    </cfRule>
  </conditionalFormatting>
  <conditionalFormatting sqref="AU822:AU829 AU820 AU809:AU816 AU807 AU796:AU803 AU794">
    <cfRule type="expression" dxfId="2757" priority="13667">
      <formula>IF(RIGHT(TEXT(AU794,"0.#"),1)=".",FALSE,TRUE)</formula>
    </cfRule>
    <cfRule type="expression" dxfId="2756" priority="13668">
      <formula>IF(RIGHT(TEXT(AU794,"0.#"),1)=".",TRUE,FALSE)</formula>
    </cfRule>
  </conditionalFormatting>
  <conditionalFormatting sqref="AM87">
    <cfRule type="expression" dxfId="2755" priority="13321">
      <formula>IF(RIGHT(TEXT(AM87,"0.#"),1)=".",FALSE,TRUE)</formula>
    </cfRule>
    <cfRule type="expression" dxfId="2754" priority="13322">
      <formula>IF(RIGHT(TEXT(AM87,"0.#"),1)=".",TRUE,FALSE)</formula>
    </cfRule>
  </conditionalFormatting>
  <conditionalFormatting sqref="AE55">
    <cfRule type="expression" dxfId="2753" priority="13389">
      <formula>IF(RIGHT(TEXT(AE55,"0.#"),1)=".",FALSE,TRUE)</formula>
    </cfRule>
    <cfRule type="expression" dxfId="2752" priority="13390">
      <formula>IF(RIGHT(TEXT(AE55,"0.#"),1)=".",TRUE,FALSE)</formula>
    </cfRule>
  </conditionalFormatting>
  <conditionalFormatting sqref="AI55">
    <cfRule type="expression" dxfId="2751" priority="13387">
      <formula>IF(RIGHT(TEXT(AI55,"0.#"),1)=".",FALSE,TRUE)</formula>
    </cfRule>
    <cfRule type="expression" dxfId="2750" priority="13388">
      <formula>IF(RIGHT(TEXT(AI55,"0.#"),1)=".",TRUE,FALSE)</formula>
    </cfRule>
  </conditionalFormatting>
  <conditionalFormatting sqref="AE33">
    <cfRule type="expression" dxfId="2749" priority="13481">
      <formula>IF(RIGHT(TEXT(AE33,"0.#"),1)=".",FALSE,TRUE)</formula>
    </cfRule>
    <cfRule type="expression" dxfId="2748" priority="13482">
      <formula>IF(RIGHT(TEXT(AE33,"0.#"),1)=".",TRUE,FALSE)</formula>
    </cfRule>
  </conditionalFormatting>
  <conditionalFormatting sqref="AE34">
    <cfRule type="expression" dxfId="2747" priority="13479">
      <formula>IF(RIGHT(TEXT(AE34,"0.#"),1)=".",FALSE,TRUE)</formula>
    </cfRule>
    <cfRule type="expression" dxfId="2746" priority="13480">
      <formula>IF(RIGHT(TEXT(AE34,"0.#"),1)=".",TRUE,FALSE)</formula>
    </cfRule>
  </conditionalFormatting>
  <conditionalFormatting sqref="AI34">
    <cfRule type="expression" dxfId="2745" priority="13477">
      <formula>IF(RIGHT(TEXT(AI34,"0.#"),1)=".",FALSE,TRUE)</formula>
    </cfRule>
    <cfRule type="expression" dxfId="2744" priority="13478">
      <formula>IF(RIGHT(TEXT(AI34,"0.#"),1)=".",TRUE,FALSE)</formula>
    </cfRule>
  </conditionalFormatting>
  <conditionalFormatting sqref="AI33">
    <cfRule type="expression" dxfId="2743" priority="13475">
      <formula>IF(RIGHT(TEXT(AI33,"0.#"),1)=".",FALSE,TRUE)</formula>
    </cfRule>
    <cfRule type="expression" dxfId="2742" priority="13476">
      <formula>IF(RIGHT(TEXT(AI33,"0.#"),1)=".",TRUE,FALSE)</formula>
    </cfRule>
  </conditionalFormatting>
  <conditionalFormatting sqref="AI32">
    <cfRule type="expression" dxfId="2741" priority="13473">
      <formula>IF(RIGHT(TEXT(AI32,"0.#"),1)=".",FALSE,TRUE)</formula>
    </cfRule>
    <cfRule type="expression" dxfId="2740" priority="13474">
      <formula>IF(RIGHT(TEXT(AI32,"0.#"),1)=".",TRUE,FALSE)</formula>
    </cfRule>
  </conditionalFormatting>
  <conditionalFormatting sqref="AM32:AM34">
    <cfRule type="expression" dxfId="2739" priority="13471">
      <formula>IF(RIGHT(TEXT(AM32,"0.#"),1)=".",FALSE,TRUE)</formula>
    </cfRule>
    <cfRule type="expression" dxfId="2738" priority="13472">
      <formula>IF(RIGHT(TEXT(AM32,"0.#"),1)=".",TRUE,FALSE)</formula>
    </cfRule>
  </conditionalFormatting>
  <conditionalFormatting sqref="AQ32:AQ34">
    <cfRule type="expression" dxfId="2737" priority="13461">
      <formula>IF(RIGHT(TEXT(AQ32,"0.#"),1)=".",FALSE,TRUE)</formula>
    </cfRule>
    <cfRule type="expression" dxfId="2736" priority="13462">
      <formula>IF(RIGHT(TEXT(AQ32,"0.#"),1)=".",TRUE,FALSE)</formula>
    </cfRule>
  </conditionalFormatting>
  <conditionalFormatting sqref="AU32:AU34">
    <cfRule type="expression" dxfId="2735" priority="13459">
      <formula>IF(RIGHT(TEXT(AU32,"0.#"),1)=".",FALSE,TRUE)</formula>
    </cfRule>
    <cfRule type="expression" dxfId="2734" priority="13460">
      <formula>IF(RIGHT(TEXT(AU32,"0.#"),1)=".",TRUE,FALSE)</formula>
    </cfRule>
  </conditionalFormatting>
  <conditionalFormatting sqref="AE53">
    <cfRule type="expression" dxfId="2733" priority="13393">
      <formula>IF(RIGHT(TEXT(AE53,"0.#"),1)=".",FALSE,TRUE)</formula>
    </cfRule>
    <cfRule type="expression" dxfId="2732" priority="13394">
      <formula>IF(RIGHT(TEXT(AE53,"0.#"),1)=".",TRUE,FALSE)</formula>
    </cfRule>
  </conditionalFormatting>
  <conditionalFormatting sqref="AE54">
    <cfRule type="expression" dxfId="2731" priority="13391">
      <formula>IF(RIGHT(TEXT(AE54,"0.#"),1)=".",FALSE,TRUE)</formula>
    </cfRule>
    <cfRule type="expression" dxfId="2730" priority="13392">
      <formula>IF(RIGHT(TEXT(AE54,"0.#"),1)=".",TRUE,FALSE)</formula>
    </cfRule>
  </conditionalFormatting>
  <conditionalFormatting sqref="AI54">
    <cfRule type="expression" dxfId="2729" priority="13385">
      <formula>IF(RIGHT(TEXT(AI54,"0.#"),1)=".",FALSE,TRUE)</formula>
    </cfRule>
    <cfRule type="expression" dxfId="2728" priority="13386">
      <formula>IF(RIGHT(TEXT(AI54,"0.#"),1)=".",TRUE,FALSE)</formula>
    </cfRule>
  </conditionalFormatting>
  <conditionalFormatting sqref="AI53">
    <cfRule type="expression" dxfId="2727" priority="13383">
      <formula>IF(RIGHT(TEXT(AI53,"0.#"),1)=".",FALSE,TRUE)</formula>
    </cfRule>
    <cfRule type="expression" dxfId="2726" priority="13384">
      <formula>IF(RIGHT(TEXT(AI53,"0.#"),1)=".",TRUE,FALSE)</formula>
    </cfRule>
  </conditionalFormatting>
  <conditionalFormatting sqref="AM53">
    <cfRule type="expression" dxfId="2725" priority="13381">
      <formula>IF(RIGHT(TEXT(AM53,"0.#"),1)=".",FALSE,TRUE)</formula>
    </cfRule>
    <cfRule type="expression" dxfId="2724" priority="13382">
      <formula>IF(RIGHT(TEXT(AM53,"0.#"),1)=".",TRUE,FALSE)</formula>
    </cfRule>
  </conditionalFormatting>
  <conditionalFormatting sqref="AM54">
    <cfRule type="expression" dxfId="2723" priority="13379">
      <formula>IF(RIGHT(TEXT(AM54,"0.#"),1)=".",FALSE,TRUE)</formula>
    </cfRule>
    <cfRule type="expression" dxfId="2722" priority="13380">
      <formula>IF(RIGHT(TEXT(AM54,"0.#"),1)=".",TRUE,FALSE)</formula>
    </cfRule>
  </conditionalFormatting>
  <conditionalFormatting sqref="AM55">
    <cfRule type="expression" dxfId="2721" priority="13377">
      <formula>IF(RIGHT(TEXT(AM55,"0.#"),1)=".",FALSE,TRUE)</formula>
    </cfRule>
    <cfRule type="expression" dxfId="2720" priority="13378">
      <formula>IF(RIGHT(TEXT(AM55,"0.#"),1)=".",TRUE,FALSE)</formula>
    </cfRule>
  </conditionalFormatting>
  <conditionalFormatting sqref="AE60">
    <cfRule type="expression" dxfId="2719" priority="13363">
      <formula>IF(RIGHT(TEXT(AE60,"0.#"),1)=".",FALSE,TRUE)</formula>
    </cfRule>
    <cfRule type="expression" dxfId="2718" priority="13364">
      <formula>IF(RIGHT(TEXT(AE60,"0.#"),1)=".",TRUE,FALSE)</formula>
    </cfRule>
  </conditionalFormatting>
  <conditionalFormatting sqref="AE61">
    <cfRule type="expression" dxfId="2717" priority="13361">
      <formula>IF(RIGHT(TEXT(AE61,"0.#"),1)=".",FALSE,TRUE)</formula>
    </cfRule>
    <cfRule type="expression" dxfId="2716" priority="13362">
      <formula>IF(RIGHT(TEXT(AE61,"0.#"),1)=".",TRUE,FALSE)</formula>
    </cfRule>
  </conditionalFormatting>
  <conditionalFormatting sqref="AE62">
    <cfRule type="expression" dxfId="2715" priority="13359">
      <formula>IF(RIGHT(TEXT(AE62,"0.#"),1)=".",FALSE,TRUE)</formula>
    </cfRule>
    <cfRule type="expression" dxfId="2714" priority="13360">
      <formula>IF(RIGHT(TEXT(AE62,"0.#"),1)=".",TRUE,FALSE)</formula>
    </cfRule>
  </conditionalFormatting>
  <conditionalFormatting sqref="AI62">
    <cfRule type="expression" dxfId="2713" priority="13357">
      <formula>IF(RIGHT(TEXT(AI62,"0.#"),1)=".",FALSE,TRUE)</formula>
    </cfRule>
    <cfRule type="expression" dxfId="2712" priority="13358">
      <formula>IF(RIGHT(TEXT(AI62,"0.#"),1)=".",TRUE,FALSE)</formula>
    </cfRule>
  </conditionalFormatting>
  <conditionalFormatting sqref="AI61">
    <cfRule type="expression" dxfId="2711" priority="13355">
      <formula>IF(RIGHT(TEXT(AI61,"0.#"),1)=".",FALSE,TRUE)</formula>
    </cfRule>
    <cfRule type="expression" dxfId="2710" priority="13356">
      <formula>IF(RIGHT(TEXT(AI61,"0.#"),1)=".",TRUE,FALSE)</formula>
    </cfRule>
  </conditionalFormatting>
  <conditionalFormatting sqref="AI60">
    <cfRule type="expression" dxfId="2709" priority="13353">
      <formula>IF(RIGHT(TEXT(AI60,"0.#"),1)=".",FALSE,TRUE)</formula>
    </cfRule>
    <cfRule type="expression" dxfId="2708" priority="13354">
      <formula>IF(RIGHT(TEXT(AI60,"0.#"),1)=".",TRUE,FALSE)</formula>
    </cfRule>
  </conditionalFormatting>
  <conditionalFormatting sqref="AM60">
    <cfRule type="expression" dxfId="2707" priority="13351">
      <formula>IF(RIGHT(TEXT(AM60,"0.#"),1)=".",FALSE,TRUE)</formula>
    </cfRule>
    <cfRule type="expression" dxfId="2706" priority="13352">
      <formula>IF(RIGHT(TEXT(AM60,"0.#"),1)=".",TRUE,FALSE)</formula>
    </cfRule>
  </conditionalFormatting>
  <conditionalFormatting sqref="AM61">
    <cfRule type="expression" dxfId="2705" priority="13349">
      <formula>IF(RIGHT(TEXT(AM61,"0.#"),1)=".",FALSE,TRUE)</formula>
    </cfRule>
    <cfRule type="expression" dxfId="2704" priority="13350">
      <formula>IF(RIGHT(TEXT(AM61,"0.#"),1)=".",TRUE,FALSE)</formula>
    </cfRule>
  </conditionalFormatting>
  <conditionalFormatting sqref="AM62">
    <cfRule type="expression" dxfId="2703" priority="13347">
      <formula>IF(RIGHT(TEXT(AM62,"0.#"),1)=".",FALSE,TRUE)</formula>
    </cfRule>
    <cfRule type="expression" dxfId="2702" priority="13348">
      <formula>IF(RIGHT(TEXT(AM62,"0.#"),1)=".",TRUE,FALSE)</formula>
    </cfRule>
  </conditionalFormatting>
  <conditionalFormatting sqref="AE87">
    <cfRule type="expression" dxfId="2701" priority="13333">
      <formula>IF(RIGHT(TEXT(AE87,"0.#"),1)=".",FALSE,TRUE)</formula>
    </cfRule>
    <cfRule type="expression" dxfId="2700" priority="13334">
      <formula>IF(RIGHT(TEXT(AE87,"0.#"),1)=".",TRUE,FALSE)</formula>
    </cfRule>
  </conditionalFormatting>
  <conditionalFormatting sqref="AE88">
    <cfRule type="expression" dxfId="2699" priority="13331">
      <formula>IF(RIGHT(TEXT(AE88,"0.#"),1)=".",FALSE,TRUE)</formula>
    </cfRule>
    <cfRule type="expression" dxfId="2698" priority="13332">
      <formula>IF(RIGHT(TEXT(AE88,"0.#"),1)=".",TRUE,FALSE)</formula>
    </cfRule>
  </conditionalFormatting>
  <conditionalFormatting sqref="AE89">
    <cfRule type="expression" dxfId="2697" priority="13329">
      <formula>IF(RIGHT(TEXT(AE89,"0.#"),1)=".",FALSE,TRUE)</formula>
    </cfRule>
    <cfRule type="expression" dxfId="2696" priority="13330">
      <formula>IF(RIGHT(TEXT(AE89,"0.#"),1)=".",TRUE,FALSE)</formula>
    </cfRule>
  </conditionalFormatting>
  <conditionalFormatting sqref="AI89">
    <cfRule type="expression" dxfId="2695" priority="13327">
      <formula>IF(RIGHT(TEXT(AI89,"0.#"),1)=".",FALSE,TRUE)</formula>
    </cfRule>
    <cfRule type="expression" dxfId="2694" priority="13328">
      <formula>IF(RIGHT(TEXT(AI89,"0.#"),1)=".",TRUE,FALSE)</formula>
    </cfRule>
  </conditionalFormatting>
  <conditionalFormatting sqref="AI88">
    <cfRule type="expression" dxfId="2693" priority="13325">
      <formula>IF(RIGHT(TEXT(AI88,"0.#"),1)=".",FALSE,TRUE)</formula>
    </cfRule>
    <cfRule type="expression" dxfId="2692" priority="13326">
      <formula>IF(RIGHT(TEXT(AI88,"0.#"),1)=".",TRUE,FALSE)</formula>
    </cfRule>
  </conditionalFormatting>
  <conditionalFormatting sqref="AI87">
    <cfRule type="expression" dxfId="2691" priority="13323">
      <formula>IF(RIGHT(TEXT(AI87,"0.#"),1)=".",FALSE,TRUE)</formula>
    </cfRule>
    <cfRule type="expression" dxfId="2690" priority="13324">
      <formula>IF(RIGHT(TEXT(AI87,"0.#"),1)=".",TRUE,FALSE)</formula>
    </cfRule>
  </conditionalFormatting>
  <conditionalFormatting sqref="AM88">
    <cfRule type="expression" dxfId="2689" priority="13319">
      <formula>IF(RIGHT(TEXT(AM88,"0.#"),1)=".",FALSE,TRUE)</formula>
    </cfRule>
    <cfRule type="expression" dxfId="2688" priority="13320">
      <formula>IF(RIGHT(TEXT(AM88,"0.#"),1)=".",TRUE,FALSE)</formula>
    </cfRule>
  </conditionalFormatting>
  <conditionalFormatting sqref="AM89">
    <cfRule type="expression" dxfId="2687" priority="13317">
      <formula>IF(RIGHT(TEXT(AM89,"0.#"),1)=".",FALSE,TRUE)</formula>
    </cfRule>
    <cfRule type="expression" dxfId="2686" priority="13318">
      <formula>IF(RIGHT(TEXT(AM89,"0.#"),1)=".",TRUE,FALSE)</formula>
    </cfRule>
  </conditionalFormatting>
  <conditionalFormatting sqref="AE92">
    <cfRule type="expression" dxfId="2685" priority="13303">
      <formula>IF(RIGHT(TEXT(AE92,"0.#"),1)=".",FALSE,TRUE)</formula>
    </cfRule>
    <cfRule type="expression" dxfId="2684" priority="13304">
      <formula>IF(RIGHT(TEXT(AE92,"0.#"),1)=".",TRUE,FALSE)</formula>
    </cfRule>
  </conditionalFormatting>
  <conditionalFormatting sqref="AE93">
    <cfRule type="expression" dxfId="2683" priority="13301">
      <formula>IF(RIGHT(TEXT(AE93,"0.#"),1)=".",FALSE,TRUE)</formula>
    </cfRule>
    <cfRule type="expression" dxfId="2682" priority="13302">
      <formula>IF(RIGHT(TEXT(AE93,"0.#"),1)=".",TRUE,FALSE)</formula>
    </cfRule>
  </conditionalFormatting>
  <conditionalFormatting sqref="AE94">
    <cfRule type="expression" dxfId="2681" priority="13299">
      <formula>IF(RIGHT(TEXT(AE94,"0.#"),1)=".",FALSE,TRUE)</formula>
    </cfRule>
    <cfRule type="expression" dxfId="2680" priority="13300">
      <formula>IF(RIGHT(TEXT(AE94,"0.#"),1)=".",TRUE,FALSE)</formula>
    </cfRule>
  </conditionalFormatting>
  <conditionalFormatting sqref="AI94">
    <cfRule type="expression" dxfId="2679" priority="13297">
      <formula>IF(RIGHT(TEXT(AI94,"0.#"),1)=".",FALSE,TRUE)</formula>
    </cfRule>
    <cfRule type="expression" dxfId="2678" priority="13298">
      <formula>IF(RIGHT(TEXT(AI94,"0.#"),1)=".",TRUE,FALSE)</formula>
    </cfRule>
  </conditionalFormatting>
  <conditionalFormatting sqref="AI93">
    <cfRule type="expression" dxfId="2677" priority="13295">
      <formula>IF(RIGHT(TEXT(AI93,"0.#"),1)=".",FALSE,TRUE)</formula>
    </cfRule>
    <cfRule type="expression" dxfId="2676" priority="13296">
      <formula>IF(RIGHT(TEXT(AI93,"0.#"),1)=".",TRUE,FALSE)</formula>
    </cfRule>
  </conditionalFormatting>
  <conditionalFormatting sqref="AI92">
    <cfRule type="expression" dxfId="2675" priority="13293">
      <formula>IF(RIGHT(TEXT(AI92,"0.#"),1)=".",FALSE,TRUE)</formula>
    </cfRule>
    <cfRule type="expression" dxfId="2674" priority="13294">
      <formula>IF(RIGHT(TEXT(AI92,"0.#"),1)=".",TRUE,FALSE)</formula>
    </cfRule>
  </conditionalFormatting>
  <conditionalFormatting sqref="AM92">
    <cfRule type="expression" dxfId="2673" priority="13291">
      <formula>IF(RIGHT(TEXT(AM92,"0.#"),1)=".",FALSE,TRUE)</formula>
    </cfRule>
    <cfRule type="expression" dxfId="2672" priority="13292">
      <formula>IF(RIGHT(TEXT(AM92,"0.#"),1)=".",TRUE,FALSE)</formula>
    </cfRule>
  </conditionalFormatting>
  <conditionalFormatting sqref="AM93">
    <cfRule type="expression" dxfId="2671" priority="13289">
      <formula>IF(RIGHT(TEXT(AM93,"0.#"),1)=".",FALSE,TRUE)</formula>
    </cfRule>
    <cfRule type="expression" dxfId="2670" priority="13290">
      <formula>IF(RIGHT(TEXT(AM93,"0.#"),1)=".",TRUE,FALSE)</formula>
    </cfRule>
  </conditionalFormatting>
  <conditionalFormatting sqref="AM94">
    <cfRule type="expression" dxfId="2669" priority="13287">
      <formula>IF(RIGHT(TEXT(AM94,"0.#"),1)=".",FALSE,TRUE)</formula>
    </cfRule>
    <cfRule type="expression" dxfId="2668" priority="13288">
      <formula>IF(RIGHT(TEXT(AM94,"0.#"),1)=".",TRUE,FALSE)</formula>
    </cfRule>
  </conditionalFormatting>
  <conditionalFormatting sqref="AE97">
    <cfRule type="expression" dxfId="2667" priority="13273">
      <formula>IF(RIGHT(TEXT(AE97,"0.#"),1)=".",FALSE,TRUE)</formula>
    </cfRule>
    <cfRule type="expression" dxfId="2666" priority="13274">
      <formula>IF(RIGHT(TEXT(AE97,"0.#"),1)=".",TRUE,FALSE)</formula>
    </cfRule>
  </conditionalFormatting>
  <conditionalFormatting sqref="AE98">
    <cfRule type="expression" dxfId="2665" priority="13271">
      <formula>IF(RIGHT(TEXT(AE98,"0.#"),1)=".",FALSE,TRUE)</formula>
    </cfRule>
    <cfRule type="expression" dxfId="2664" priority="13272">
      <formula>IF(RIGHT(TEXT(AE98,"0.#"),1)=".",TRUE,FALSE)</formula>
    </cfRule>
  </conditionalFormatting>
  <conditionalFormatting sqref="AE99">
    <cfRule type="expression" dxfId="2663" priority="13269">
      <formula>IF(RIGHT(TEXT(AE99,"0.#"),1)=".",FALSE,TRUE)</formula>
    </cfRule>
    <cfRule type="expression" dxfId="2662" priority="13270">
      <formula>IF(RIGHT(TEXT(AE99,"0.#"),1)=".",TRUE,FALSE)</formula>
    </cfRule>
  </conditionalFormatting>
  <conditionalFormatting sqref="AI99">
    <cfRule type="expression" dxfId="2661" priority="13267">
      <formula>IF(RIGHT(TEXT(AI99,"0.#"),1)=".",FALSE,TRUE)</formula>
    </cfRule>
    <cfRule type="expression" dxfId="2660" priority="13268">
      <formula>IF(RIGHT(TEXT(AI99,"0.#"),1)=".",TRUE,FALSE)</formula>
    </cfRule>
  </conditionalFormatting>
  <conditionalFormatting sqref="AI98">
    <cfRule type="expression" dxfId="2659" priority="13265">
      <formula>IF(RIGHT(TEXT(AI98,"0.#"),1)=".",FALSE,TRUE)</formula>
    </cfRule>
    <cfRule type="expression" dxfId="2658" priority="13266">
      <formula>IF(RIGHT(TEXT(AI98,"0.#"),1)=".",TRUE,FALSE)</formula>
    </cfRule>
  </conditionalFormatting>
  <conditionalFormatting sqref="AI97">
    <cfRule type="expression" dxfId="2657" priority="13263">
      <formula>IF(RIGHT(TEXT(AI97,"0.#"),1)=".",FALSE,TRUE)</formula>
    </cfRule>
    <cfRule type="expression" dxfId="2656" priority="13264">
      <formula>IF(RIGHT(TEXT(AI97,"0.#"),1)=".",TRUE,FALSE)</formula>
    </cfRule>
  </conditionalFormatting>
  <conditionalFormatting sqref="AM97">
    <cfRule type="expression" dxfId="2655" priority="13261">
      <formula>IF(RIGHT(TEXT(AM97,"0.#"),1)=".",FALSE,TRUE)</formula>
    </cfRule>
    <cfRule type="expression" dxfId="2654" priority="13262">
      <formula>IF(RIGHT(TEXT(AM97,"0.#"),1)=".",TRUE,FALSE)</formula>
    </cfRule>
  </conditionalFormatting>
  <conditionalFormatting sqref="AM98">
    <cfRule type="expression" dxfId="2653" priority="13259">
      <formula>IF(RIGHT(TEXT(AM98,"0.#"),1)=".",FALSE,TRUE)</formula>
    </cfRule>
    <cfRule type="expression" dxfId="2652" priority="13260">
      <formula>IF(RIGHT(TEXT(AM98,"0.#"),1)=".",TRUE,FALSE)</formula>
    </cfRule>
  </conditionalFormatting>
  <conditionalFormatting sqref="AM99">
    <cfRule type="expression" dxfId="2651" priority="13257">
      <formula>IF(RIGHT(TEXT(AM99,"0.#"),1)=".",FALSE,TRUE)</formula>
    </cfRule>
    <cfRule type="expression" dxfId="2650" priority="13258">
      <formula>IF(RIGHT(TEXT(AM99,"0.#"),1)=".",TRUE,FALSE)</formula>
    </cfRule>
  </conditionalFormatting>
  <conditionalFormatting sqref="AI101">
    <cfRule type="expression" dxfId="2649" priority="13243">
      <formula>IF(RIGHT(TEXT(AI101,"0.#"),1)=".",FALSE,TRUE)</formula>
    </cfRule>
    <cfRule type="expression" dxfId="2648" priority="13244">
      <formula>IF(RIGHT(TEXT(AI101,"0.#"),1)=".",TRUE,FALSE)</formula>
    </cfRule>
  </conditionalFormatting>
  <conditionalFormatting sqref="AM101">
    <cfRule type="expression" dxfId="2647" priority="13241">
      <formula>IF(RIGHT(TEXT(AM101,"0.#"),1)=".",FALSE,TRUE)</formula>
    </cfRule>
    <cfRule type="expression" dxfId="2646" priority="13242">
      <formula>IF(RIGHT(TEXT(AM101,"0.#"),1)=".",TRUE,FALSE)</formula>
    </cfRule>
  </conditionalFormatting>
  <conditionalFormatting sqref="AE102">
    <cfRule type="expression" dxfId="2645" priority="13239">
      <formula>IF(RIGHT(TEXT(AE102,"0.#"),1)=".",FALSE,TRUE)</formula>
    </cfRule>
    <cfRule type="expression" dxfId="2644" priority="13240">
      <formula>IF(RIGHT(TEXT(AE102,"0.#"),1)=".",TRUE,FALSE)</formula>
    </cfRule>
  </conditionalFormatting>
  <conditionalFormatting sqref="AI102">
    <cfRule type="expression" dxfId="2643" priority="13237">
      <formula>IF(RIGHT(TEXT(AI102,"0.#"),1)=".",FALSE,TRUE)</formula>
    </cfRule>
    <cfRule type="expression" dxfId="2642" priority="13238">
      <formula>IF(RIGHT(TEXT(AI102,"0.#"),1)=".",TRUE,FALSE)</formula>
    </cfRule>
  </conditionalFormatting>
  <conditionalFormatting sqref="AM102">
    <cfRule type="expression" dxfId="2641" priority="13235">
      <formula>IF(RIGHT(TEXT(AM102,"0.#"),1)=".",FALSE,TRUE)</formula>
    </cfRule>
    <cfRule type="expression" dxfId="2640" priority="13236">
      <formula>IF(RIGHT(TEXT(AM102,"0.#"),1)=".",TRUE,FALSE)</formula>
    </cfRule>
  </conditionalFormatting>
  <conditionalFormatting sqref="AQ102">
    <cfRule type="expression" dxfId="2639" priority="13233">
      <formula>IF(RIGHT(TEXT(AQ102,"0.#"),1)=".",FALSE,TRUE)</formula>
    </cfRule>
    <cfRule type="expression" dxfId="2638" priority="13234">
      <formula>IF(RIGHT(TEXT(AQ102,"0.#"),1)=".",TRUE,FALSE)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E116 AQ116">
    <cfRule type="expression" dxfId="2601" priority="13175">
      <formula>IF(RIGHT(TEXT(AE116,"0.#"),1)=".",FALSE,TRUE)</formula>
    </cfRule>
    <cfRule type="expression" dxfId="2600" priority="13176">
      <formula>IF(RIGHT(TEXT(AE116,"0.#"),1)=".",TRUE,FALSE)</formula>
    </cfRule>
  </conditionalFormatting>
  <conditionalFormatting sqref="AI116">
    <cfRule type="expression" dxfId="2599" priority="13173">
      <formula>IF(RIGHT(TEXT(AI116,"0.#"),1)=".",FALSE,TRUE)</formula>
    </cfRule>
    <cfRule type="expression" dxfId="2598" priority="13174">
      <formula>IF(RIGHT(TEXT(AI116,"0.#"),1)=".",TRUE,FALSE)</formula>
    </cfRule>
  </conditionalFormatting>
  <conditionalFormatting sqref="AM116">
    <cfRule type="expression" dxfId="2597" priority="13171">
      <formula>IF(RIGHT(TEXT(AM116,"0.#"),1)=".",FALSE,TRUE)</formula>
    </cfRule>
    <cfRule type="expression" dxfId="2596" priority="13172">
      <formula>IF(RIGHT(TEXT(AM116,"0.#"),1)=".",TRUE,FALSE)</formula>
    </cfRule>
  </conditionalFormatting>
  <conditionalFormatting sqref="AE117 AM117">
    <cfRule type="expression" dxfId="2595" priority="13169">
      <formula>IF(RIGHT(TEXT(AE117,"0.#"),1)=".",FALSE,TRUE)</formula>
    </cfRule>
    <cfRule type="expression" dxfId="2594" priority="13170">
      <formula>IF(RIGHT(TEXT(AE117,"0.#"),1)=".",TRUE,FALSE)</formula>
    </cfRule>
  </conditionalFormatting>
  <conditionalFormatting sqref="AI117">
    <cfRule type="expression" dxfId="2593" priority="13167">
      <formula>IF(RIGHT(TEXT(AI117,"0.#"),1)=".",FALSE,TRUE)</formula>
    </cfRule>
    <cfRule type="expression" dxfId="2592" priority="13168">
      <formula>IF(RIGHT(TEXT(AI117,"0.#"),1)=".",TRUE,FALSE)</formula>
    </cfRule>
  </conditionalFormatting>
  <conditionalFormatting sqref="AQ117">
    <cfRule type="expression" dxfId="2591" priority="13163">
      <formula>IF(RIGHT(TEXT(AQ117,"0.#"),1)=".",FALSE,TRUE)</formula>
    </cfRule>
    <cfRule type="expression" dxfId="2590" priority="13164">
      <formula>IF(RIGHT(TEXT(AQ117,"0.#"),1)=".",TRUE,FALSE)</formula>
    </cfRule>
  </conditionalFormatting>
  <conditionalFormatting sqref="AE119 AQ119">
    <cfRule type="expression" dxfId="2589" priority="13161">
      <formula>IF(RIGHT(TEXT(AE119,"0.#"),1)=".",FALSE,TRUE)</formula>
    </cfRule>
    <cfRule type="expression" dxfId="2588" priority="13162">
      <formula>IF(RIGHT(TEXT(AE119,"0.#"),1)=".",TRUE,FALSE)</formula>
    </cfRule>
  </conditionalFormatting>
  <conditionalFormatting sqref="AI119">
    <cfRule type="expression" dxfId="2587" priority="13159">
      <formula>IF(RIGHT(TEXT(AI119,"0.#"),1)=".",FALSE,TRUE)</formula>
    </cfRule>
    <cfRule type="expression" dxfId="2586" priority="13160">
      <formula>IF(RIGHT(TEXT(AI119,"0.#"),1)=".",TRUE,FALSE)</formula>
    </cfRule>
  </conditionalFormatting>
  <conditionalFormatting sqref="AM119">
    <cfRule type="expression" dxfId="2585" priority="13157">
      <formula>IF(RIGHT(TEXT(AM119,"0.#"),1)=".",FALSE,TRUE)</formula>
    </cfRule>
    <cfRule type="expression" dxfId="2584" priority="13158">
      <formula>IF(RIGHT(TEXT(AM119,"0.#"),1)=".",TRUE,FALSE)</formula>
    </cfRule>
  </conditionalFormatting>
  <conditionalFormatting sqref="AQ120">
    <cfRule type="expression" dxfId="2583" priority="13149">
      <formula>IF(RIGHT(TEXT(AQ120,"0.#"),1)=".",FALSE,TRUE)</formula>
    </cfRule>
    <cfRule type="expression" dxfId="2582" priority="13150">
      <formula>IF(RIGHT(TEXT(AQ120,"0.#"),1)=".",TRUE,FALSE)</formula>
    </cfRule>
  </conditionalFormatting>
  <conditionalFormatting sqref="AE122 AQ122">
    <cfRule type="expression" dxfId="2581" priority="13147">
      <formula>IF(RIGHT(TEXT(AE122,"0.#"),1)=".",FALSE,TRUE)</formula>
    </cfRule>
    <cfRule type="expression" dxfId="2580" priority="13148">
      <formula>IF(RIGHT(TEXT(AE122,"0.#"),1)=".",TRUE,FALSE)</formula>
    </cfRule>
  </conditionalFormatting>
  <conditionalFormatting sqref="AI122">
    <cfRule type="expression" dxfId="2579" priority="13145">
      <formula>IF(RIGHT(TEXT(AI122,"0.#"),1)=".",FALSE,TRUE)</formula>
    </cfRule>
    <cfRule type="expression" dxfId="2578" priority="13146">
      <formula>IF(RIGHT(TEXT(AI122,"0.#"),1)=".",TRUE,FALSE)</formula>
    </cfRule>
  </conditionalFormatting>
  <conditionalFormatting sqref="AM122">
    <cfRule type="expression" dxfId="2577" priority="13143">
      <formula>IF(RIGHT(TEXT(AM122,"0.#"),1)=".",FALSE,TRUE)</formula>
    </cfRule>
    <cfRule type="expression" dxfId="2576" priority="13144">
      <formula>IF(RIGHT(TEXT(AM122,"0.#"),1)=".",TRUE,FALSE)</formula>
    </cfRule>
  </conditionalFormatting>
  <conditionalFormatting sqref="AQ123">
    <cfRule type="expression" dxfId="2575" priority="13135">
      <formula>IF(RIGHT(TEXT(AQ123,"0.#"),1)=".",FALSE,TRUE)</formula>
    </cfRule>
    <cfRule type="expression" dxfId="2574" priority="13136">
      <formula>IF(RIGHT(TEXT(AQ123,"0.#"),1)=".",TRUE,FALSE)</formula>
    </cfRule>
  </conditionalFormatting>
  <conditionalFormatting sqref="AE125 AQ125">
    <cfRule type="expression" dxfId="2573" priority="13133">
      <formula>IF(RIGHT(TEXT(AE125,"0.#"),1)=".",FALSE,TRUE)</formula>
    </cfRule>
    <cfRule type="expression" dxfId="2572" priority="13134">
      <formula>IF(RIGHT(TEXT(AE125,"0.#"),1)=".",TRUE,FALSE)</formula>
    </cfRule>
  </conditionalFormatting>
  <conditionalFormatting sqref="AI125">
    <cfRule type="expression" dxfId="2571" priority="13131">
      <formula>IF(RIGHT(TEXT(AI125,"0.#"),1)=".",FALSE,TRUE)</formula>
    </cfRule>
    <cfRule type="expression" dxfId="2570" priority="13132">
      <formula>IF(RIGHT(TEXT(AI125,"0.#"),1)=".",TRUE,FALSE)</formula>
    </cfRule>
  </conditionalFormatting>
  <conditionalFormatting sqref="AM125">
    <cfRule type="expression" dxfId="2569" priority="13129">
      <formula>IF(RIGHT(TEXT(AM125,"0.#"),1)=".",FALSE,TRUE)</formula>
    </cfRule>
    <cfRule type="expression" dxfId="2568" priority="13130">
      <formula>IF(RIGHT(TEXT(AM125,"0.#"),1)=".",TRUE,FALSE)</formula>
    </cfRule>
  </conditionalFormatting>
  <conditionalFormatting sqref="AQ126">
    <cfRule type="expression" dxfId="2567" priority="13121">
      <formula>IF(RIGHT(TEXT(AQ126,"0.#"),1)=".",FALSE,TRUE)</formula>
    </cfRule>
    <cfRule type="expression" dxfId="2566" priority="13122">
      <formula>IF(RIGHT(TEXT(AQ126,"0.#"),1)=".",TRUE,FALSE)</formula>
    </cfRule>
  </conditionalFormatting>
  <conditionalFormatting sqref="AE128 AQ128">
    <cfRule type="expression" dxfId="2565" priority="13119">
      <formula>IF(RIGHT(TEXT(AE128,"0.#"),1)=".",FALSE,TRUE)</formula>
    </cfRule>
    <cfRule type="expression" dxfId="2564" priority="13120">
      <formula>IF(RIGHT(TEXT(AE128,"0.#"),1)=".",TRUE,FALSE)</formula>
    </cfRule>
  </conditionalFormatting>
  <conditionalFormatting sqref="AI128">
    <cfRule type="expression" dxfId="2563" priority="13117">
      <formula>IF(RIGHT(TEXT(AI128,"0.#"),1)=".",FALSE,TRUE)</formula>
    </cfRule>
    <cfRule type="expression" dxfId="2562" priority="13118">
      <formula>IF(RIGHT(TEXT(AI128,"0.#"),1)=".",TRUE,FALSE)</formula>
    </cfRule>
  </conditionalFormatting>
  <conditionalFormatting sqref="AM128">
    <cfRule type="expression" dxfId="2561" priority="13115">
      <formula>IF(RIGHT(TEXT(AM128,"0.#"),1)=".",FALSE,TRUE)</formula>
    </cfRule>
    <cfRule type="expression" dxfId="2560" priority="13116">
      <formula>IF(RIGHT(TEXT(AM128,"0.#"),1)=".",TRUE,FALSE)</formula>
    </cfRule>
  </conditionalFormatting>
  <conditionalFormatting sqref="AQ129">
    <cfRule type="expression" dxfId="2559" priority="13107">
      <formula>IF(RIGHT(TEXT(AQ129,"0.#"),1)=".",FALSE,TRUE)</formula>
    </cfRule>
    <cfRule type="expression" dxfId="2558" priority="13108">
      <formula>IF(RIGHT(TEXT(AQ129,"0.#"),1)=".",TRUE,FALSE)</formula>
    </cfRule>
  </conditionalFormatting>
  <conditionalFormatting sqref="AE75">
    <cfRule type="expression" dxfId="2557" priority="13105">
      <formula>IF(RIGHT(TEXT(AE75,"0.#"),1)=".",FALSE,TRUE)</formula>
    </cfRule>
    <cfRule type="expression" dxfId="2556" priority="13106">
      <formula>IF(RIGHT(TEXT(AE75,"0.#"),1)=".",TRUE,FALSE)</formula>
    </cfRule>
  </conditionalFormatting>
  <conditionalFormatting sqref="AE76">
    <cfRule type="expression" dxfId="2555" priority="13103">
      <formula>IF(RIGHT(TEXT(AE76,"0.#"),1)=".",FALSE,TRUE)</formula>
    </cfRule>
    <cfRule type="expression" dxfId="2554" priority="13104">
      <formula>IF(RIGHT(TEXT(AE76,"0.#"),1)=".",TRUE,FALSE)</formula>
    </cfRule>
  </conditionalFormatting>
  <conditionalFormatting sqref="AE77">
    <cfRule type="expression" dxfId="2553" priority="13101">
      <formula>IF(RIGHT(TEXT(AE77,"0.#"),1)=".",FALSE,TRUE)</formula>
    </cfRule>
    <cfRule type="expression" dxfId="2552" priority="13102">
      <formula>IF(RIGHT(TEXT(AE77,"0.#"),1)=".",TRUE,FALSE)</formula>
    </cfRule>
  </conditionalFormatting>
  <conditionalFormatting sqref="AI77">
    <cfRule type="expression" dxfId="2551" priority="13099">
      <formula>IF(RIGHT(TEXT(AI77,"0.#"),1)=".",FALSE,TRUE)</formula>
    </cfRule>
    <cfRule type="expression" dxfId="2550" priority="13100">
      <formula>IF(RIGHT(TEXT(AI77,"0.#"),1)=".",TRUE,FALSE)</formula>
    </cfRule>
  </conditionalFormatting>
  <conditionalFormatting sqref="AI76">
    <cfRule type="expression" dxfId="2549" priority="13097">
      <formula>IF(RIGHT(TEXT(AI76,"0.#"),1)=".",FALSE,TRUE)</formula>
    </cfRule>
    <cfRule type="expression" dxfId="2548" priority="13098">
      <formula>IF(RIGHT(TEXT(AI76,"0.#"),1)=".",TRUE,FALSE)</formula>
    </cfRule>
  </conditionalFormatting>
  <conditionalFormatting sqref="AI75">
    <cfRule type="expression" dxfId="2547" priority="13095">
      <formula>IF(RIGHT(TEXT(AI75,"0.#"),1)=".",FALSE,TRUE)</formula>
    </cfRule>
    <cfRule type="expression" dxfId="2546" priority="13096">
      <formula>IF(RIGHT(TEXT(AI75,"0.#"),1)=".",TRUE,FALSE)</formula>
    </cfRule>
  </conditionalFormatting>
  <conditionalFormatting sqref="AM75">
    <cfRule type="expression" dxfId="2545" priority="13093">
      <formula>IF(RIGHT(TEXT(AM75,"0.#"),1)=".",FALSE,TRUE)</formula>
    </cfRule>
    <cfRule type="expression" dxfId="2544" priority="13094">
      <formula>IF(RIGHT(TEXT(AM75,"0.#"),1)=".",TRUE,FALSE)</formula>
    </cfRule>
  </conditionalFormatting>
  <conditionalFormatting sqref="AM76">
    <cfRule type="expression" dxfId="2543" priority="13091">
      <formula>IF(RIGHT(TEXT(AM76,"0.#"),1)=".",FALSE,TRUE)</formula>
    </cfRule>
    <cfRule type="expression" dxfId="2542" priority="13092">
      <formula>IF(RIGHT(TEXT(AM76,"0.#"),1)=".",TRUE,FALSE)</formula>
    </cfRule>
  </conditionalFormatting>
  <conditionalFormatting sqref="AM77">
    <cfRule type="expression" dxfId="2541" priority="13089">
      <formula>IF(RIGHT(TEXT(AM77,"0.#"),1)=".",FALSE,TRUE)</formula>
    </cfRule>
    <cfRule type="expression" dxfId="2540" priority="13090">
      <formula>IF(RIGHT(TEXT(AM77,"0.#"),1)=".",TRUE,FALSE)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39:AO866">
    <cfRule type="expression" dxfId="2509" priority="6645">
      <formula>IF(AND(AL839&gt;=0, RIGHT(TEXT(AL839,"0.#"),1)&lt;&gt;"."),TRUE,FALSE)</formula>
    </cfRule>
    <cfRule type="expression" dxfId="2508" priority="6646">
      <formula>IF(AND(AL839&gt;=0, RIGHT(TEXT(AL839,"0.#"),1)="."),TRUE,FALSE)</formula>
    </cfRule>
    <cfRule type="expression" dxfId="2507" priority="6647">
      <formula>IF(AND(AL839&lt;0, RIGHT(TEXT(AL839,"0.#"),1)&lt;&gt;"."),TRUE,FALSE)</formula>
    </cfRule>
    <cfRule type="expression" dxfId="2506" priority="6648">
      <formula>IF(AND(AL839&lt;0, RIGHT(TEXT(AL839,"0.#"),1)="."),TRUE,FALSE)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39:Y866">
    <cfRule type="expression" dxfId="2435" priority="2973">
      <formula>IF(RIGHT(TEXT(Y839,"0.#"),1)=".",FALSE,TRUE)</formula>
    </cfRule>
    <cfRule type="expression" dxfId="2434" priority="2974">
      <formula>IF(RIGHT(TEXT(Y839,"0.#"),1)=".",TRUE,FALSE)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2:AO1131">
    <cfRule type="expression" dxfId="2405" priority="2879">
      <formula>IF(AND(AL1102&gt;=0, RIGHT(TEXT(AL1102,"0.#"),1)&lt;&gt;"."),TRUE,FALSE)</formula>
    </cfRule>
    <cfRule type="expression" dxfId="2404" priority="2880">
      <formula>IF(AND(AL1102&gt;=0, RIGHT(TEXT(AL1102,"0.#"),1)="."),TRUE,FALSE)</formula>
    </cfRule>
    <cfRule type="expression" dxfId="2403" priority="2881">
      <formula>IF(AND(AL1102&lt;0, RIGHT(TEXT(AL1102,"0.#"),1)&lt;&gt;"."),TRUE,FALSE)</formula>
    </cfRule>
    <cfRule type="expression" dxfId="2402" priority="2882">
      <formula>IF(AND(AL1102&lt;0, RIGHT(TEXT(AL1102,"0.#"),1)="."),TRUE,FALSE)</formula>
    </cfRule>
  </conditionalFormatting>
  <conditionalFormatting sqref="Y1102:Y1131">
    <cfRule type="expression" dxfId="2401" priority="2877">
      <formula>IF(RIGHT(TEXT(Y1102,"0.#"),1)=".",FALSE,TRUE)</formula>
    </cfRule>
    <cfRule type="expression" dxfId="2400" priority="2878">
      <formula>IF(RIGHT(TEXT(Y1102,"0.#"),1)=".",TRUE,FALSE)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7:AO838">
    <cfRule type="expression" dxfId="2391" priority="2831">
      <formula>IF(AND(AL837&gt;=0, RIGHT(TEXT(AL837,"0.#"),1)&lt;&gt;"."),TRUE,FALSE)</formula>
    </cfRule>
    <cfRule type="expression" dxfId="2390" priority="2832">
      <formula>IF(AND(AL837&gt;=0, RIGHT(TEXT(AL837,"0.#"),1)="."),TRUE,FALSE)</formula>
    </cfRule>
    <cfRule type="expression" dxfId="2389" priority="2833">
      <formula>IF(AND(AL837&lt;0, RIGHT(TEXT(AL837,"0.#"),1)&lt;&gt;"."),TRUE,FALSE)</formula>
    </cfRule>
    <cfRule type="expression" dxfId="2388" priority="2834">
      <formula>IF(AND(AL837&lt;0, RIGHT(TEXT(AL837,"0.#"),1)="."),TRUE,FALSE)</formula>
    </cfRule>
  </conditionalFormatting>
  <conditionalFormatting sqref="Y837:Y838">
    <cfRule type="expression" dxfId="2387" priority="2829">
      <formula>IF(RIGHT(TEXT(Y837,"0.#"),1)=".",FALSE,TRUE)</formula>
    </cfRule>
    <cfRule type="expression" dxfId="2386" priority="2830">
      <formula>IF(RIGHT(TEXT(Y837,"0.#"),1)=".",TRUE,FALSE)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38:AE139 AI138:AI139 AM138:AM139 AQ138:AQ139 AU138:AU139">
    <cfRule type="expression" dxfId="2175" priority="1965">
      <formula>IF(RIGHT(TEXT(AE138,"0.#"),1)=".",FALSE,TRUE)</formula>
    </cfRule>
    <cfRule type="expression" dxfId="2174" priority="1966">
      <formula>IF(RIGHT(TEXT(AE138,"0.#"),1)=".",TRUE,FALSE)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98:AE199 AI198:AI199 AM198:AM199 AQ198:AQ199 AU198:AU199">
    <cfRule type="expression" dxfId="2171" priority="1955">
      <formula>IF(RIGHT(TEXT(AE198,"0.#"),1)=".",FALSE,TRUE)</formula>
    </cfRule>
    <cfRule type="expression" dxfId="2170" priority="1956">
      <formula>IF(RIGHT(TEXT(AE198,"0.#"),1)=".",TRUE,FALSE)</formula>
    </cfRule>
  </conditionalFormatting>
  <conditionalFormatting sqref="AE150:AE151 AI150:AI151 AM150:AM151 AQ150:AQ151 AU150:AU151">
    <cfRule type="expression" dxfId="2169" priority="1959">
      <formula>IF(RIGHT(TEXT(AE150,"0.#"),1)=".",FALSE,TRUE)</formula>
    </cfRule>
    <cfRule type="expression" dxfId="2168" priority="1960">
      <formula>IF(RIGHT(TEXT(AE150,"0.#"),1)=".",TRUE,FALSE)</formula>
    </cfRule>
  </conditionalFormatting>
  <conditionalFormatting sqref="AE194:AE195 AI194:AI195 AM194:AM195 AQ194:AQ195 AU194:AU195">
    <cfRule type="expression" dxfId="2167" priority="1957">
      <formula>IF(RIGHT(TEXT(AE194,"0.#"),1)=".",FALSE,TRUE)</formula>
    </cfRule>
    <cfRule type="expression" dxfId="2166" priority="1958">
      <formula>IF(RIGHT(TEXT(AE194,"0.#"),1)=".",TRUE,FALSE)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72:Y899">
    <cfRule type="expression" dxfId="2069" priority="2089">
      <formula>IF(RIGHT(TEXT(Y872,"0.#"),1)=".",FALSE,TRUE)</formula>
    </cfRule>
    <cfRule type="expression" dxfId="2068" priority="2090">
      <formula>IF(RIGHT(TEXT(Y872,"0.#"),1)=".",TRUE,FALSE)</formula>
    </cfRule>
  </conditionalFormatting>
  <conditionalFormatting sqref="Y870:Y871">
    <cfRule type="expression" dxfId="2067" priority="2083">
      <formula>IF(RIGHT(TEXT(Y870,"0.#"),1)=".",FALSE,TRUE)</formula>
    </cfRule>
    <cfRule type="expression" dxfId="2066" priority="2084">
      <formula>IF(RIGHT(TEXT(Y870,"0.#"),1)=".",TRUE,FALSE)</formula>
    </cfRule>
  </conditionalFormatting>
  <conditionalFormatting sqref="Y905:Y932">
    <cfRule type="expression" dxfId="2065" priority="2077">
      <formula>IF(RIGHT(TEXT(Y905,"0.#"),1)=".",FALSE,TRUE)</formula>
    </cfRule>
    <cfRule type="expression" dxfId="2064" priority="2078">
      <formula>IF(RIGHT(TEXT(Y905,"0.#"),1)=".",TRUE,FALSE)</formula>
    </cfRule>
  </conditionalFormatting>
  <conditionalFormatting sqref="Y903:Y904">
    <cfRule type="expression" dxfId="2063" priority="2071">
      <formula>IF(RIGHT(TEXT(Y903,"0.#"),1)=".",FALSE,TRUE)</formula>
    </cfRule>
    <cfRule type="expression" dxfId="2062" priority="2072">
      <formula>IF(RIGHT(TEXT(Y903,"0.#"),1)=".",TRUE,FALSE)</formula>
    </cfRule>
  </conditionalFormatting>
  <conditionalFormatting sqref="Y938:Y965">
    <cfRule type="expression" dxfId="2061" priority="2065">
      <formula>IF(RIGHT(TEXT(Y938,"0.#"),1)=".",FALSE,TRUE)</formula>
    </cfRule>
    <cfRule type="expression" dxfId="2060" priority="2066">
      <formula>IF(RIGHT(TEXT(Y938,"0.#"),1)=".",TRUE,FALSE)</formula>
    </cfRule>
  </conditionalFormatting>
  <conditionalFormatting sqref="Y936:Y937">
    <cfRule type="expression" dxfId="2059" priority="2059">
      <formula>IF(RIGHT(TEXT(Y936,"0.#"),1)=".",FALSE,TRUE)</formula>
    </cfRule>
    <cfRule type="expression" dxfId="2058" priority="2060">
      <formula>IF(RIGHT(TEXT(Y936,"0.#"),1)=".",TRUE,FALSE)</formula>
    </cfRule>
  </conditionalFormatting>
  <conditionalFormatting sqref="Y971:Y998">
    <cfRule type="expression" dxfId="2057" priority="2053">
      <formula>IF(RIGHT(TEXT(Y971,"0.#"),1)=".",FALSE,TRUE)</formula>
    </cfRule>
    <cfRule type="expression" dxfId="2056" priority="2054">
      <formula>IF(RIGHT(TEXT(Y971,"0.#"),1)=".",TRUE,FALSE)</formula>
    </cfRule>
  </conditionalFormatting>
  <conditionalFormatting sqref="Y969:Y970">
    <cfRule type="expression" dxfId="2055" priority="2047">
      <formula>IF(RIGHT(TEXT(Y969,"0.#"),1)=".",FALSE,TRUE)</formula>
    </cfRule>
    <cfRule type="expression" dxfId="2054" priority="2048">
      <formula>IF(RIGHT(TEXT(Y969,"0.#"),1)=".",TRUE,FALSE)</formula>
    </cfRule>
  </conditionalFormatting>
  <conditionalFormatting sqref="Y1004:Y1031">
    <cfRule type="expression" dxfId="2053" priority="2041">
      <formula>IF(RIGHT(TEXT(Y1004,"0.#"),1)=".",FALSE,TRUE)</formula>
    </cfRule>
    <cfRule type="expression" dxfId="2052" priority="2042">
      <formula>IF(RIGHT(TEXT(Y1004,"0.#"),1)=".",TRUE,FALSE)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2:AO899">
    <cfRule type="expression" dxfId="1975" priority="2091">
      <formula>IF(AND(AL872&gt;=0, RIGHT(TEXT(AL872,"0.#"),1)&lt;&gt;"."),TRUE,FALSE)</formula>
    </cfRule>
    <cfRule type="expression" dxfId="1974" priority="2092">
      <formula>IF(AND(AL872&gt;=0, RIGHT(TEXT(AL872,"0.#"),1)="."),TRUE,FALSE)</formula>
    </cfRule>
    <cfRule type="expression" dxfId="1973" priority="2093">
      <formula>IF(AND(AL872&lt;0, RIGHT(TEXT(AL872,"0.#"),1)&lt;&gt;"."),TRUE,FALSE)</formula>
    </cfRule>
    <cfRule type="expression" dxfId="1972" priority="2094">
      <formula>IF(AND(AL872&lt;0, RIGHT(TEXT(AL872,"0.#"),1)="."),TRUE,FALSE)</formula>
    </cfRule>
  </conditionalFormatting>
  <conditionalFormatting sqref="AL870:AO871">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1">
    <cfRule type="expression" dxfId="1169" priority="477">
      <formula>IF(RIGHT(TEXT(AU101,"0.#"),1)=".",FALSE,TRUE)</formula>
    </cfRule>
    <cfRule type="expression" dxfId="1168" priority="478">
      <formula>IF(RIGHT(TEXT(AU101,"0.#"),1)=".",TRUE,FALSE)</formula>
    </cfRule>
  </conditionalFormatting>
  <conditionalFormatting sqref="AU102">
    <cfRule type="expression" dxfId="1167" priority="475">
      <formula>IF(RIGHT(TEXT(AU102,"0.#"),1)=".",FALSE,TRUE)</formula>
    </cfRule>
    <cfRule type="expression" dxfId="1166" priority="476">
      <formula>IF(RIGHT(TEXT(AU102,"0.#"),1)=".",TRUE,FALSE)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E104 AQ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699" max="49" man="1"/>
    <brk id="725" max="49" man="1"/>
    <brk id="735" max="49" man="1"/>
    <brk id="778" max="49" man="1"/>
    <brk id="817" max="49" man="1"/>
    <brk id="832"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19"/>
      <c r="Z2" s="821"/>
      <c r="AA2" s="822"/>
      <c r="AB2" s="1023" t="s">
        <v>11</v>
      </c>
      <c r="AC2" s="1024"/>
      <c r="AD2" s="1025"/>
      <c r="AE2" s="1029" t="s">
        <v>555</v>
      </c>
      <c r="AF2" s="1029"/>
      <c r="AG2" s="1029"/>
      <c r="AH2" s="1029"/>
      <c r="AI2" s="1029" t="s">
        <v>552</v>
      </c>
      <c r="AJ2" s="1029"/>
      <c r="AK2" s="1029"/>
      <c r="AL2" s="1029"/>
      <c r="AM2" s="1029" t="s">
        <v>526</v>
      </c>
      <c r="AN2" s="1029"/>
      <c r="AO2" s="1029"/>
      <c r="AP2" s="553"/>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0"/>
      <c r="Z3" s="1021"/>
      <c r="AA3" s="1022"/>
      <c r="AB3" s="1026"/>
      <c r="AC3" s="1027"/>
      <c r="AD3" s="1028"/>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0"/>
      <c r="H4" s="996"/>
      <c r="I4" s="996"/>
      <c r="J4" s="996"/>
      <c r="K4" s="996"/>
      <c r="L4" s="996"/>
      <c r="M4" s="996"/>
      <c r="N4" s="996"/>
      <c r="O4" s="997"/>
      <c r="P4" s="104"/>
      <c r="Q4" s="1004"/>
      <c r="R4" s="1004"/>
      <c r="S4" s="1004"/>
      <c r="T4" s="1004"/>
      <c r="U4" s="1004"/>
      <c r="V4" s="1004"/>
      <c r="W4" s="1004"/>
      <c r="X4" s="1005"/>
      <c r="Y4" s="1014" t="s">
        <v>12</v>
      </c>
      <c r="Z4" s="1015"/>
      <c r="AA4" s="1016"/>
      <c r="AB4" s="460"/>
      <c r="AC4" s="1018"/>
      <c r="AD4" s="1018"/>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998"/>
      <c r="H5" s="999"/>
      <c r="I5" s="999"/>
      <c r="J5" s="999"/>
      <c r="K5" s="999"/>
      <c r="L5" s="999"/>
      <c r="M5" s="999"/>
      <c r="N5" s="999"/>
      <c r="O5" s="1000"/>
      <c r="P5" s="1006"/>
      <c r="Q5" s="1006"/>
      <c r="R5" s="1006"/>
      <c r="S5" s="1006"/>
      <c r="T5" s="1006"/>
      <c r="U5" s="1006"/>
      <c r="V5" s="1006"/>
      <c r="W5" s="1006"/>
      <c r="X5" s="1007"/>
      <c r="Y5" s="414" t="s">
        <v>54</v>
      </c>
      <c r="Z5" s="1011"/>
      <c r="AA5" s="1012"/>
      <c r="AB5" s="522"/>
      <c r="AC5" s="1017"/>
      <c r="AD5" s="1017"/>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1"/>
      <c r="H6" s="1002"/>
      <c r="I6" s="1002"/>
      <c r="J6" s="1002"/>
      <c r="K6" s="1002"/>
      <c r="L6" s="1002"/>
      <c r="M6" s="1002"/>
      <c r="N6" s="1002"/>
      <c r="O6" s="1003"/>
      <c r="P6" s="1008"/>
      <c r="Q6" s="1008"/>
      <c r="R6" s="1008"/>
      <c r="S6" s="1008"/>
      <c r="T6" s="1008"/>
      <c r="U6" s="1008"/>
      <c r="V6" s="1008"/>
      <c r="W6" s="1008"/>
      <c r="X6" s="1009"/>
      <c r="Y6" s="1010" t="s">
        <v>13</v>
      </c>
      <c r="Z6" s="1011"/>
      <c r="AA6" s="1012"/>
      <c r="AB6" s="590" t="s">
        <v>300</v>
      </c>
      <c r="AC6" s="1013"/>
      <c r="AD6" s="1013"/>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19"/>
      <c r="Z9" s="821"/>
      <c r="AA9" s="822"/>
      <c r="AB9" s="1023" t="s">
        <v>11</v>
      </c>
      <c r="AC9" s="1024"/>
      <c r="AD9" s="1025"/>
      <c r="AE9" s="1029" t="s">
        <v>556</v>
      </c>
      <c r="AF9" s="1029"/>
      <c r="AG9" s="1029"/>
      <c r="AH9" s="1029"/>
      <c r="AI9" s="1029" t="s">
        <v>552</v>
      </c>
      <c r="AJ9" s="1029"/>
      <c r="AK9" s="1029"/>
      <c r="AL9" s="1029"/>
      <c r="AM9" s="1029" t="s">
        <v>526</v>
      </c>
      <c r="AN9" s="1029"/>
      <c r="AO9" s="1029"/>
      <c r="AP9" s="553"/>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0"/>
      <c r="Z10" s="1021"/>
      <c r="AA10" s="1022"/>
      <c r="AB10" s="1026"/>
      <c r="AC10" s="1027"/>
      <c r="AD10" s="1028"/>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0"/>
      <c r="H11" s="996"/>
      <c r="I11" s="996"/>
      <c r="J11" s="996"/>
      <c r="K11" s="996"/>
      <c r="L11" s="996"/>
      <c r="M11" s="996"/>
      <c r="N11" s="996"/>
      <c r="O11" s="997"/>
      <c r="P11" s="104"/>
      <c r="Q11" s="1004"/>
      <c r="R11" s="1004"/>
      <c r="S11" s="1004"/>
      <c r="T11" s="1004"/>
      <c r="U11" s="1004"/>
      <c r="V11" s="1004"/>
      <c r="W11" s="1004"/>
      <c r="X11" s="1005"/>
      <c r="Y11" s="1014" t="s">
        <v>12</v>
      </c>
      <c r="Z11" s="1015"/>
      <c r="AA11" s="1016"/>
      <c r="AB11" s="460"/>
      <c r="AC11" s="1018"/>
      <c r="AD11" s="1018"/>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998"/>
      <c r="H12" s="999"/>
      <c r="I12" s="999"/>
      <c r="J12" s="999"/>
      <c r="K12" s="999"/>
      <c r="L12" s="999"/>
      <c r="M12" s="999"/>
      <c r="N12" s="999"/>
      <c r="O12" s="1000"/>
      <c r="P12" s="1006"/>
      <c r="Q12" s="1006"/>
      <c r="R12" s="1006"/>
      <c r="S12" s="1006"/>
      <c r="T12" s="1006"/>
      <c r="U12" s="1006"/>
      <c r="V12" s="1006"/>
      <c r="W12" s="1006"/>
      <c r="X12" s="1007"/>
      <c r="Y12" s="414" t="s">
        <v>54</v>
      </c>
      <c r="Z12" s="1011"/>
      <c r="AA12" s="1012"/>
      <c r="AB12" s="522"/>
      <c r="AC12" s="1017"/>
      <c r="AD12" s="1017"/>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0" t="s">
        <v>300</v>
      </c>
      <c r="AC13" s="1013"/>
      <c r="AD13" s="1013"/>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19"/>
      <c r="Z16" s="821"/>
      <c r="AA16" s="822"/>
      <c r="AB16" s="1023" t="s">
        <v>11</v>
      </c>
      <c r="AC16" s="1024"/>
      <c r="AD16" s="1025"/>
      <c r="AE16" s="1029" t="s">
        <v>555</v>
      </c>
      <c r="AF16" s="1029"/>
      <c r="AG16" s="1029"/>
      <c r="AH16" s="1029"/>
      <c r="AI16" s="1029" t="s">
        <v>553</v>
      </c>
      <c r="AJ16" s="1029"/>
      <c r="AK16" s="1029"/>
      <c r="AL16" s="1029"/>
      <c r="AM16" s="1029" t="s">
        <v>526</v>
      </c>
      <c r="AN16" s="1029"/>
      <c r="AO16" s="1029"/>
      <c r="AP16" s="553"/>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0"/>
      <c r="Z17" s="1021"/>
      <c r="AA17" s="1022"/>
      <c r="AB17" s="1026"/>
      <c r="AC17" s="1027"/>
      <c r="AD17" s="1028"/>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0"/>
      <c r="H18" s="996"/>
      <c r="I18" s="996"/>
      <c r="J18" s="996"/>
      <c r="K18" s="996"/>
      <c r="L18" s="996"/>
      <c r="M18" s="996"/>
      <c r="N18" s="996"/>
      <c r="O18" s="997"/>
      <c r="P18" s="104"/>
      <c r="Q18" s="1004"/>
      <c r="R18" s="1004"/>
      <c r="S18" s="1004"/>
      <c r="T18" s="1004"/>
      <c r="U18" s="1004"/>
      <c r="V18" s="1004"/>
      <c r="W18" s="1004"/>
      <c r="X18" s="1005"/>
      <c r="Y18" s="1014" t="s">
        <v>12</v>
      </c>
      <c r="Z18" s="1015"/>
      <c r="AA18" s="1016"/>
      <c r="AB18" s="460"/>
      <c r="AC18" s="1018"/>
      <c r="AD18" s="1018"/>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998"/>
      <c r="H19" s="999"/>
      <c r="I19" s="999"/>
      <c r="J19" s="999"/>
      <c r="K19" s="999"/>
      <c r="L19" s="999"/>
      <c r="M19" s="999"/>
      <c r="N19" s="999"/>
      <c r="O19" s="1000"/>
      <c r="P19" s="1006"/>
      <c r="Q19" s="1006"/>
      <c r="R19" s="1006"/>
      <c r="S19" s="1006"/>
      <c r="T19" s="1006"/>
      <c r="U19" s="1006"/>
      <c r="V19" s="1006"/>
      <c r="W19" s="1006"/>
      <c r="X19" s="1007"/>
      <c r="Y19" s="414" t="s">
        <v>54</v>
      </c>
      <c r="Z19" s="1011"/>
      <c r="AA19" s="1012"/>
      <c r="AB19" s="522"/>
      <c r="AC19" s="1017"/>
      <c r="AD19" s="1017"/>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0" t="s">
        <v>300</v>
      </c>
      <c r="AC20" s="1013"/>
      <c r="AD20" s="1013"/>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19"/>
      <c r="Z23" s="821"/>
      <c r="AA23" s="822"/>
      <c r="AB23" s="1023" t="s">
        <v>11</v>
      </c>
      <c r="AC23" s="1024"/>
      <c r="AD23" s="1025"/>
      <c r="AE23" s="1029" t="s">
        <v>557</v>
      </c>
      <c r="AF23" s="1029"/>
      <c r="AG23" s="1029"/>
      <c r="AH23" s="1029"/>
      <c r="AI23" s="1029" t="s">
        <v>552</v>
      </c>
      <c r="AJ23" s="1029"/>
      <c r="AK23" s="1029"/>
      <c r="AL23" s="1029"/>
      <c r="AM23" s="1029" t="s">
        <v>526</v>
      </c>
      <c r="AN23" s="1029"/>
      <c r="AO23" s="1029"/>
      <c r="AP23" s="553"/>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0"/>
      <c r="Z24" s="1021"/>
      <c r="AA24" s="1022"/>
      <c r="AB24" s="1026"/>
      <c r="AC24" s="1027"/>
      <c r="AD24" s="1028"/>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0"/>
      <c r="H25" s="996"/>
      <c r="I25" s="996"/>
      <c r="J25" s="996"/>
      <c r="K25" s="996"/>
      <c r="L25" s="996"/>
      <c r="M25" s="996"/>
      <c r="N25" s="996"/>
      <c r="O25" s="997"/>
      <c r="P25" s="104"/>
      <c r="Q25" s="1004"/>
      <c r="R25" s="1004"/>
      <c r="S25" s="1004"/>
      <c r="T25" s="1004"/>
      <c r="U25" s="1004"/>
      <c r="V25" s="1004"/>
      <c r="W25" s="1004"/>
      <c r="X25" s="1005"/>
      <c r="Y25" s="1014" t="s">
        <v>12</v>
      </c>
      <c r="Z25" s="1015"/>
      <c r="AA25" s="1016"/>
      <c r="AB25" s="460"/>
      <c r="AC25" s="1018"/>
      <c r="AD25" s="1018"/>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998"/>
      <c r="H26" s="999"/>
      <c r="I26" s="999"/>
      <c r="J26" s="999"/>
      <c r="K26" s="999"/>
      <c r="L26" s="999"/>
      <c r="M26" s="999"/>
      <c r="N26" s="999"/>
      <c r="O26" s="1000"/>
      <c r="P26" s="1006"/>
      <c r="Q26" s="1006"/>
      <c r="R26" s="1006"/>
      <c r="S26" s="1006"/>
      <c r="T26" s="1006"/>
      <c r="U26" s="1006"/>
      <c r="V26" s="1006"/>
      <c r="W26" s="1006"/>
      <c r="X26" s="1007"/>
      <c r="Y26" s="414" t="s">
        <v>54</v>
      </c>
      <c r="Z26" s="1011"/>
      <c r="AA26" s="1012"/>
      <c r="AB26" s="522"/>
      <c r="AC26" s="1017"/>
      <c r="AD26" s="1017"/>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0" t="s">
        <v>300</v>
      </c>
      <c r="AC27" s="1013"/>
      <c r="AD27" s="1013"/>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19"/>
      <c r="Z30" s="821"/>
      <c r="AA30" s="822"/>
      <c r="AB30" s="1023" t="s">
        <v>11</v>
      </c>
      <c r="AC30" s="1024"/>
      <c r="AD30" s="1025"/>
      <c r="AE30" s="1029" t="s">
        <v>555</v>
      </c>
      <c r="AF30" s="1029"/>
      <c r="AG30" s="1029"/>
      <c r="AH30" s="1029"/>
      <c r="AI30" s="1029" t="s">
        <v>552</v>
      </c>
      <c r="AJ30" s="1029"/>
      <c r="AK30" s="1029"/>
      <c r="AL30" s="1029"/>
      <c r="AM30" s="1029" t="s">
        <v>550</v>
      </c>
      <c r="AN30" s="1029"/>
      <c r="AO30" s="1029"/>
      <c r="AP30" s="553"/>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0"/>
      <c r="Z31" s="1021"/>
      <c r="AA31" s="1022"/>
      <c r="AB31" s="1026"/>
      <c r="AC31" s="1027"/>
      <c r="AD31" s="1028"/>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0"/>
      <c r="H32" s="996"/>
      <c r="I32" s="996"/>
      <c r="J32" s="996"/>
      <c r="K32" s="996"/>
      <c r="L32" s="996"/>
      <c r="M32" s="996"/>
      <c r="N32" s="996"/>
      <c r="O32" s="997"/>
      <c r="P32" s="104"/>
      <c r="Q32" s="1004"/>
      <c r="R32" s="1004"/>
      <c r="S32" s="1004"/>
      <c r="T32" s="1004"/>
      <c r="U32" s="1004"/>
      <c r="V32" s="1004"/>
      <c r="W32" s="1004"/>
      <c r="X32" s="1005"/>
      <c r="Y32" s="1014" t="s">
        <v>12</v>
      </c>
      <c r="Z32" s="1015"/>
      <c r="AA32" s="1016"/>
      <c r="AB32" s="460"/>
      <c r="AC32" s="1018"/>
      <c r="AD32" s="1018"/>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998"/>
      <c r="H33" s="999"/>
      <c r="I33" s="999"/>
      <c r="J33" s="999"/>
      <c r="K33" s="999"/>
      <c r="L33" s="999"/>
      <c r="M33" s="999"/>
      <c r="N33" s="999"/>
      <c r="O33" s="1000"/>
      <c r="P33" s="1006"/>
      <c r="Q33" s="1006"/>
      <c r="R33" s="1006"/>
      <c r="S33" s="1006"/>
      <c r="T33" s="1006"/>
      <c r="U33" s="1006"/>
      <c r="V33" s="1006"/>
      <c r="W33" s="1006"/>
      <c r="X33" s="1007"/>
      <c r="Y33" s="414" t="s">
        <v>54</v>
      </c>
      <c r="Z33" s="1011"/>
      <c r="AA33" s="1012"/>
      <c r="AB33" s="522"/>
      <c r="AC33" s="1017"/>
      <c r="AD33" s="1017"/>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0" t="s">
        <v>300</v>
      </c>
      <c r="AC34" s="1013"/>
      <c r="AD34" s="1013"/>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19"/>
      <c r="Z37" s="821"/>
      <c r="AA37" s="822"/>
      <c r="AB37" s="1023" t="s">
        <v>11</v>
      </c>
      <c r="AC37" s="1024"/>
      <c r="AD37" s="1025"/>
      <c r="AE37" s="1029" t="s">
        <v>557</v>
      </c>
      <c r="AF37" s="1029"/>
      <c r="AG37" s="1029"/>
      <c r="AH37" s="1029"/>
      <c r="AI37" s="1029" t="s">
        <v>554</v>
      </c>
      <c r="AJ37" s="1029"/>
      <c r="AK37" s="1029"/>
      <c r="AL37" s="1029"/>
      <c r="AM37" s="1029" t="s">
        <v>551</v>
      </c>
      <c r="AN37" s="1029"/>
      <c r="AO37" s="1029"/>
      <c r="AP37" s="553"/>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0"/>
      <c r="Z38" s="1021"/>
      <c r="AA38" s="1022"/>
      <c r="AB38" s="1026"/>
      <c r="AC38" s="1027"/>
      <c r="AD38" s="1028"/>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0"/>
      <c r="H39" s="996"/>
      <c r="I39" s="996"/>
      <c r="J39" s="996"/>
      <c r="K39" s="996"/>
      <c r="L39" s="996"/>
      <c r="M39" s="996"/>
      <c r="N39" s="996"/>
      <c r="O39" s="997"/>
      <c r="P39" s="104"/>
      <c r="Q39" s="1004"/>
      <c r="R39" s="1004"/>
      <c r="S39" s="1004"/>
      <c r="T39" s="1004"/>
      <c r="U39" s="1004"/>
      <c r="V39" s="1004"/>
      <c r="W39" s="1004"/>
      <c r="X39" s="1005"/>
      <c r="Y39" s="1014" t="s">
        <v>12</v>
      </c>
      <c r="Z39" s="1015"/>
      <c r="AA39" s="1016"/>
      <c r="AB39" s="460"/>
      <c r="AC39" s="1018"/>
      <c r="AD39" s="1018"/>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998"/>
      <c r="H40" s="999"/>
      <c r="I40" s="999"/>
      <c r="J40" s="999"/>
      <c r="K40" s="999"/>
      <c r="L40" s="999"/>
      <c r="M40" s="999"/>
      <c r="N40" s="999"/>
      <c r="O40" s="1000"/>
      <c r="P40" s="1006"/>
      <c r="Q40" s="1006"/>
      <c r="R40" s="1006"/>
      <c r="S40" s="1006"/>
      <c r="T40" s="1006"/>
      <c r="U40" s="1006"/>
      <c r="V40" s="1006"/>
      <c r="W40" s="1006"/>
      <c r="X40" s="1007"/>
      <c r="Y40" s="414" t="s">
        <v>54</v>
      </c>
      <c r="Z40" s="1011"/>
      <c r="AA40" s="1012"/>
      <c r="AB40" s="522"/>
      <c r="AC40" s="1017"/>
      <c r="AD40" s="1017"/>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0" t="s">
        <v>300</v>
      </c>
      <c r="AC41" s="1013"/>
      <c r="AD41" s="1013"/>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19"/>
      <c r="Z44" s="821"/>
      <c r="AA44" s="822"/>
      <c r="AB44" s="1023" t="s">
        <v>11</v>
      </c>
      <c r="AC44" s="1024"/>
      <c r="AD44" s="1025"/>
      <c r="AE44" s="1029" t="s">
        <v>555</v>
      </c>
      <c r="AF44" s="1029"/>
      <c r="AG44" s="1029"/>
      <c r="AH44" s="1029"/>
      <c r="AI44" s="1029" t="s">
        <v>552</v>
      </c>
      <c r="AJ44" s="1029"/>
      <c r="AK44" s="1029"/>
      <c r="AL44" s="1029"/>
      <c r="AM44" s="1029" t="s">
        <v>526</v>
      </c>
      <c r="AN44" s="1029"/>
      <c r="AO44" s="1029"/>
      <c r="AP44" s="553"/>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0"/>
      <c r="Z45" s="1021"/>
      <c r="AA45" s="1022"/>
      <c r="AB45" s="1026"/>
      <c r="AC45" s="1027"/>
      <c r="AD45" s="1028"/>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0"/>
      <c r="H46" s="996"/>
      <c r="I46" s="996"/>
      <c r="J46" s="996"/>
      <c r="K46" s="996"/>
      <c r="L46" s="996"/>
      <c r="M46" s="996"/>
      <c r="N46" s="996"/>
      <c r="O46" s="997"/>
      <c r="P46" s="104"/>
      <c r="Q46" s="1004"/>
      <c r="R46" s="1004"/>
      <c r="S46" s="1004"/>
      <c r="T46" s="1004"/>
      <c r="U46" s="1004"/>
      <c r="V46" s="1004"/>
      <c r="W46" s="1004"/>
      <c r="X46" s="1005"/>
      <c r="Y46" s="1014" t="s">
        <v>12</v>
      </c>
      <c r="Z46" s="1015"/>
      <c r="AA46" s="1016"/>
      <c r="AB46" s="460"/>
      <c r="AC46" s="1018"/>
      <c r="AD46" s="1018"/>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998"/>
      <c r="H47" s="999"/>
      <c r="I47" s="999"/>
      <c r="J47" s="999"/>
      <c r="K47" s="999"/>
      <c r="L47" s="999"/>
      <c r="M47" s="999"/>
      <c r="N47" s="999"/>
      <c r="O47" s="1000"/>
      <c r="P47" s="1006"/>
      <c r="Q47" s="1006"/>
      <c r="R47" s="1006"/>
      <c r="S47" s="1006"/>
      <c r="T47" s="1006"/>
      <c r="U47" s="1006"/>
      <c r="V47" s="1006"/>
      <c r="W47" s="1006"/>
      <c r="X47" s="1007"/>
      <c r="Y47" s="414" t="s">
        <v>54</v>
      </c>
      <c r="Z47" s="1011"/>
      <c r="AA47" s="1012"/>
      <c r="AB47" s="522"/>
      <c r="AC47" s="1017"/>
      <c r="AD47" s="1017"/>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0" t="s">
        <v>300</v>
      </c>
      <c r="AC48" s="1013"/>
      <c r="AD48" s="1013"/>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19"/>
      <c r="Z51" s="821"/>
      <c r="AA51" s="822"/>
      <c r="AB51" s="553" t="s">
        <v>11</v>
      </c>
      <c r="AC51" s="1024"/>
      <c r="AD51" s="1025"/>
      <c r="AE51" s="1029" t="s">
        <v>555</v>
      </c>
      <c r="AF51" s="1029"/>
      <c r="AG51" s="1029"/>
      <c r="AH51" s="1029"/>
      <c r="AI51" s="1029" t="s">
        <v>552</v>
      </c>
      <c r="AJ51" s="1029"/>
      <c r="AK51" s="1029"/>
      <c r="AL51" s="1029"/>
      <c r="AM51" s="1029" t="s">
        <v>526</v>
      </c>
      <c r="AN51" s="1029"/>
      <c r="AO51" s="1029"/>
      <c r="AP51" s="553"/>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0"/>
      <c r="Z52" s="1021"/>
      <c r="AA52" s="1022"/>
      <c r="AB52" s="1026"/>
      <c r="AC52" s="1027"/>
      <c r="AD52" s="1028"/>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0"/>
      <c r="H53" s="996"/>
      <c r="I53" s="996"/>
      <c r="J53" s="996"/>
      <c r="K53" s="996"/>
      <c r="L53" s="996"/>
      <c r="M53" s="996"/>
      <c r="N53" s="996"/>
      <c r="O53" s="997"/>
      <c r="P53" s="104"/>
      <c r="Q53" s="1004"/>
      <c r="R53" s="1004"/>
      <c r="S53" s="1004"/>
      <c r="T53" s="1004"/>
      <c r="U53" s="1004"/>
      <c r="V53" s="1004"/>
      <c r="W53" s="1004"/>
      <c r="X53" s="1005"/>
      <c r="Y53" s="1014" t="s">
        <v>12</v>
      </c>
      <c r="Z53" s="1015"/>
      <c r="AA53" s="1016"/>
      <c r="AB53" s="460"/>
      <c r="AC53" s="1018"/>
      <c r="AD53" s="1018"/>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998"/>
      <c r="H54" s="999"/>
      <c r="I54" s="999"/>
      <c r="J54" s="999"/>
      <c r="K54" s="999"/>
      <c r="L54" s="999"/>
      <c r="M54" s="999"/>
      <c r="N54" s="999"/>
      <c r="O54" s="1000"/>
      <c r="P54" s="1006"/>
      <c r="Q54" s="1006"/>
      <c r="R54" s="1006"/>
      <c r="S54" s="1006"/>
      <c r="T54" s="1006"/>
      <c r="U54" s="1006"/>
      <c r="V54" s="1006"/>
      <c r="W54" s="1006"/>
      <c r="X54" s="1007"/>
      <c r="Y54" s="414" t="s">
        <v>54</v>
      </c>
      <c r="Z54" s="1011"/>
      <c r="AA54" s="1012"/>
      <c r="AB54" s="522"/>
      <c r="AC54" s="1017"/>
      <c r="AD54" s="1017"/>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0" t="s">
        <v>300</v>
      </c>
      <c r="AC55" s="1013"/>
      <c r="AD55" s="101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19"/>
      <c r="Z58" s="821"/>
      <c r="AA58" s="822"/>
      <c r="AB58" s="1023" t="s">
        <v>11</v>
      </c>
      <c r="AC58" s="1024"/>
      <c r="AD58" s="1025"/>
      <c r="AE58" s="1029" t="s">
        <v>555</v>
      </c>
      <c r="AF58" s="1029"/>
      <c r="AG58" s="1029"/>
      <c r="AH58" s="1029"/>
      <c r="AI58" s="1029" t="s">
        <v>552</v>
      </c>
      <c r="AJ58" s="1029"/>
      <c r="AK58" s="1029"/>
      <c r="AL58" s="1029"/>
      <c r="AM58" s="1029" t="s">
        <v>526</v>
      </c>
      <c r="AN58" s="1029"/>
      <c r="AO58" s="1029"/>
      <c r="AP58" s="553"/>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0"/>
      <c r="Z59" s="1021"/>
      <c r="AA59" s="1022"/>
      <c r="AB59" s="1026"/>
      <c r="AC59" s="1027"/>
      <c r="AD59" s="1028"/>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0"/>
      <c r="H60" s="996"/>
      <c r="I60" s="996"/>
      <c r="J60" s="996"/>
      <c r="K60" s="996"/>
      <c r="L60" s="996"/>
      <c r="M60" s="996"/>
      <c r="N60" s="996"/>
      <c r="O60" s="997"/>
      <c r="P60" s="104"/>
      <c r="Q60" s="1004"/>
      <c r="R60" s="1004"/>
      <c r="S60" s="1004"/>
      <c r="T60" s="1004"/>
      <c r="U60" s="1004"/>
      <c r="V60" s="1004"/>
      <c r="W60" s="1004"/>
      <c r="X60" s="1005"/>
      <c r="Y60" s="1014" t="s">
        <v>12</v>
      </c>
      <c r="Z60" s="1015"/>
      <c r="AA60" s="1016"/>
      <c r="AB60" s="460"/>
      <c r="AC60" s="1018"/>
      <c r="AD60" s="1018"/>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998"/>
      <c r="H61" s="999"/>
      <c r="I61" s="999"/>
      <c r="J61" s="999"/>
      <c r="K61" s="999"/>
      <c r="L61" s="999"/>
      <c r="M61" s="999"/>
      <c r="N61" s="999"/>
      <c r="O61" s="1000"/>
      <c r="P61" s="1006"/>
      <c r="Q61" s="1006"/>
      <c r="R61" s="1006"/>
      <c r="S61" s="1006"/>
      <c r="T61" s="1006"/>
      <c r="U61" s="1006"/>
      <c r="V61" s="1006"/>
      <c r="W61" s="1006"/>
      <c r="X61" s="1007"/>
      <c r="Y61" s="414" t="s">
        <v>54</v>
      </c>
      <c r="Z61" s="1011"/>
      <c r="AA61" s="1012"/>
      <c r="AB61" s="522"/>
      <c r="AC61" s="1017"/>
      <c r="AD61" s="1017"/>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0" t="s">
        <v>300</v>
      </c>
      <c r="AC62" s="1013"/>
      <c r="AD62" s="1013"/>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19"/>
      <c r="Z65" s="821"/>
      <c r="AA65" s="822"/>
      <c r="AB65" s="1023" t="s">
        <v>11</v>
      </c>
      <c r="AC65" s="1024"/>
      <c r="AD65" s="1025"/>
      <c r="AE65" s="1029" t="s">
        <v>555</v>
      </c>
      <c r="AF65" s="1029"/>
      <c r="AG65" s="1029"/>
      <c r="AH65" s="1029"/>
      <c r="AI65" s="1029" t="s">
        <v>552</v>
      </c>
      <c r="AJ65" s="1029"/>
      <c r="AK65" s="1029"/>
      <c r="AL65" s="1029"/>
      <c r="AM65" s="1029" t="s">
        <v>526</v>
      </c>
      <c r="AN65" s="1029"/>
      <c r="AO65" s="1029"/>
      <c r="AP65" s="553"/>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0"/>
      <c r="Z66" s="1021"/>
      <c r="AA66" s="1022"/>
      <c r="AB66" s="1026"/>
      <c r="AC66" s="1027"/>
      <c r="AD66" s="1028"/>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0"/>
      <c r="H67" s="996"/>
      <c r="I67" s="996"/>
      <c r="J67" s="996"/>
      <c r="K67" s="996"/>
      <c r="L67" s="996"/>
      <c r="M67" s="996"/>
      <c r="N67" s="996"/>
      <c r="O67" s="997"/>
      <c r="P67" s="104"/>
      <c r="Q67" s="1004"/>
      <c r="R67" s="1004"/>
      <c r="S67" s="1004"/>
      <c r="T67" s="1004"/>
      <c r="U67" s="1004"/>
      <c r="V67" s="1004"/>
      <c r="W67" s="1004"/>
      <c r="X67" s="1005"/>
      <c r="Y67" s="1014" t="s">
        <v>12</v>
      </c>
      <c r="Z67" s="1015"/>
      <c r="AA67" s="1016"/>
      <c r="AB67" s="460"/>
      <c r="AC67" s="1018"/>
      <c r="AD67" s="1018"/>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998"/>
      <c r="H68" s="999"/>
      <c r="I68" s="999"/>
      <c r="J68" s="999"/>
      <c r="K68" s="999"/>
      <c r="L68" s="999"/>
      <c r="M68" s="999"/>
      <c r="N68" s="999"/>
      <c r="O68" s="1000"/>
      <c r="P68" s="1006"/>
      <c r="Q68" s="1006"/>
      <c r="R68" s="1006"/>
      <c r="S68" s="1006"/>
      <c r="T68" s="1006"/>
      <c r="U68" s="1006"/>
      <c r="V68" s="1006"/>
      <c r="W68" s="1006"/>
      <c r="X68" s="1007"/>
      <c r="Y68" s="414" t="s">
        <v>54</v>
      </c>
      <c r="Z68" s="1011"/>
      <c r="AA68" s="1012"/>
      <c r="AB68" s="522"/>
      <c r="AC68" s="1017"/>
      <c r="AD68" s="1017"/>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1"/>
      <c r="H69" s="1002"/>
      <c r="I69" s="1002"/>
      <c r="J69" s="1002"/>
      <c r="K69" s="1002"/>
      <c r="L69" s="1002"/>
      <c r="M69" s="1002"/>
      <c r="N69" s="1002"/>
      <c r="O69" s="1003"/>
      <c r="P69" s="1008"/>
      <c r="Q69" s="1008"/>
      <c r="R69" s="1008"/>
      <c r="S69" s="1008"/>
      <c r="T69" s="1008"/>
      <c r="U69" s="1008"/>
      <c r="V69" s="1008"/>
      <c r="W69" s="1008"/>
      <c r="X69" s="1009"/>
      <c r="Y69" s="414" t="s">
        <v>13</v>
      </c>
      <c r="Z69" s="1011"/>
      <c r="AA69" s="1012"/>
      <c r="AB69" s="552"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591" t="s">
        <v>490</v>
      </c>
      <c r="H2" s="592"/>
      <c r="I2" s="592"/>
      <c r="J2" s="592"/>
      <c r="K2" s="592"/>
      <c r="L2" s="592"/>
      <c r="M2" s="592"/>
      <c r="N2" s="592"/>
      <c r="O2" s="592"/>
      <c r="P2" s="592"/>
      <c r="Q2" s="592"/>
      <c r="R2" s="592"/>
      <c r="S2" s="592"/>
      <c r="T2" s="592"/>
      <c r="U2" s="592"/>
      <c r="V2" s="592"/>
      <c r="W2" s="592"/>
      <c r="X2" s="592"/>
      <c r="Y2" s="592"/>
      <c r="Z2" s="592"/>
      <c r="AA2" s="592"/>
      <c r="AB2" s="593"/>
      <c r="AC2" s="591"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7" t="s">
        <v>17</v>
      </c>
      <c r="H3" s="664"/>
      <c r="I3" s="664"/>
      <c r="J3" s="664"/>
      <c r="K3" s="664"/>
      <c r="L3" s="663" t="s">
        <v>18</v>
      </c>
      <c r="M3" s="664"/>
      <c r="N3" s="664"/>
      <c r="O3" s="664"/>
      <c r="P3" s="664"/>
      <c r="Q3" s="664"/>
      <c r="R3" s="664"/>
      <c r="S3" s="664"/>
      <c r="T3" s="664"/>
      <c r="U3" s="664"/>
      <c r="V3" s="664"/>
      <c r="W3" s="664"/>
      <c r="X3" s="665"/>
      <c r="Y3" s="649" t="s">
        <v>19</v>
      </c>
      <c r="Z3" s="650"/>
      <c r="AA3" s="650"/>
      <c r="AB3" s="793"/>
      <c r="AC3" s="807"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2"/>
      <c r="B4" s="1043"/>
      <c r="C4" s="1043"/>
      <c r="D4" s="1043"/>
      <c r="E4" s="1043"/>
      <c r="F4" s="1044"/>
      <c r="G4" s="666"/>
      <c r="H4" s="667"/>
      <c r="I4" s="667"/>
      <c r="J4" s="667"/>
      <c r="K4" s="668"/>
      <c r="L4" s="660"/>
      <c r="M4" s="661"/>
      <c r="N4" s="661"/>
      <c r="O4" s="661"/>
      <c r="P4" s="661"/>
      <c r="Q4" s="661"/>
      <c r="R4" s="661"/>
      <c r="S4" s="661"/>
      <c r="T4" s="661"/>
      <c r="U4" s="661"/>
      <c r="V4" s="661"/>
      <c r="W4" s="661"/>
      <c r="X4" s="662"/>
      <c r="Y4" s="387"/>
      <c r="Z4" s="388"/>
      <c r="AA4" s="388"/>
      <c r="AB4" s="800"/>
      <c r="AC4" s="666"/>
      <c r="AD4" s="667"/>
      <c r="AE4" s="667"/>
      <c r="AF4" s="667"/>
      <c r="AG4" s="668"/>
      <c r="AH4" s="660"/>
      <c r="AI4" s="661"/>
      <c r="AJ4" s="661"/>
      <c r="AK4" s="661"/>
      <c r="AL4" s="661"/>
      <c r="AM4" s="661"/>
      <c r="AN4" s="661"/>
      <c r="AO4" s="661"/>
      <c r="AP4" s="661"/>
      <c r="AQ4" s="661"/>
      <c r="AR4" s="661"/>
      <c r="AS4" s="661"/>
      <c r="AT4" s="662"/>
      <c r="AU4" s="387"/>
      <c r="AV4" s="388"/>
      <c r="AW4" s="388"/>
      <c r="AX4" s="389"/>
    </row>
    <row r="5" spans="1:50" ht="24.75" customHeight="1" x14ac:dyDescent="0.15">
      <c r="A5" s="1042"/>
      <c r="B5" s="1043"/>
      <c r="C5" s="1043"/>
      <c r="D5" s="1043"/>
      <c r="E5" s="1043"/>
      <c r="F5" s="1044"/>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2"/>
      <c r="B6" s="1043"/>
      <c r="C6" s="1043"/>
      <c r="D6" s="1043"/>
      <c r="E6" s="1043"/>
      <c r="F6" s="1044"/>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2"/>
      <c r="B7" s="1043"/>
      <c r="C7" s="1043"/>
      <c r="D7" s="1043"/>
      <c r="E7" s="1043"/>
      <c r="F7" s="1044"/>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2"/>
      <c r="B8" s="1043"/>
      <c r="C8" s="1043"/>
      <c r="D8" s="1043"/>
      <c r="E8" s="1043"/>
      <c r="F8" s="1044"/>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2"/>
      <c r="B9" s="1043"/>
      <c r="C9" s="1043"/>
      <c r="D9" s="1043"/>
      <c r="E9" s="1043"/>
      <c r="F9" s="1044"/>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2"/>
      <c r="B10" s="1043"/>
      <c r="C10" s="1043"/>
      <c r="D10" s="1043"/>
      <c r="E10" s="1043"/>
      <c r="F10" s="1044"/>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2"/>
      <c r="B11" s="1043"/>
      <c r="C11" s="1043"/>
      <c r="D11" s="1043"/>
      <c r="E11" s="1043"/>
      <c r="F11" s="1044"/>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2"/>
      <c r="B12" s="1043"/>
      <c r="C12" s="1043"/>
      <c r="D12" s="1043"/>
      <c r="E12" s="1043"/>
      <c r="F12" s="1044"/>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2"/>
      <c r="B13" s="1043"/>
      <c r="C13" s="1043"/>
      <c r="D13" s="1043"/>
      <c r="E13" s="1043"/>
      <c r="F13" s="1044"/>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2"/>
      <c r="B14" s="1043"/>
      <c r="C14" s="1043"/>
      <c r="D14" s="1043"/>
      <c r="E14" s="1043"/>
      <c r="F14" s="1044"/>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2"/>
      <c r="B15" s="1043"/>
      <c r="C15" s="1043"/>
      <c r="D15" s="1043"/>
      <c r="E15" s="1043"/>
      <c r="F15" s="1044"/>
      <c r="G15" s="591" t="s">
        <v>389</v>
      </c>
      <c r="H15" s="592"/>
      <c r="I15" s="592"/>
      <c r="J15" s="592"/>
      <c r="K15" s="592"/>
      <c r="L15" s="592"/>
      <c r="M15" s="592"/>
      <c r="N15" s="592"/>
      <c r="O15" s="592"/>
      <c r="P15" s="592"/>
      <c r="Q15" s="592"/>
      <c r="R15" s="592"/>
      <c r="S15" s="592"/>
      <c r="T15" s="592"/>
      <c r="U15" s="592"/>
      <c r="V15" s="592"/>
      <c r="W15" s="592"/>
      <c r="X15" s="592"/>
      <c r="Y15" s="592"/>
      <c r="Z15" s="592"/>
      <c r="AA15" s="592"/>
      <c r="AB15" s="593"/>
      <c r="AC15" s="591" t="s">
        <v>390</v>
      </c>
      <c r="AD15" s="592"/>
      <c r="AE15" s="592"/>
      <c r="AF15" s="592"/>
      <c r="AG15" s="592"/>
      <c r="AH15" s="592"/>
      <c r="AI15" s="592"/>
      <c r="AJ15" s="592"/>
      <c r="AK15" s="592"/>
      <c r="AL15" s="592"/>
      <c r="AM15" s="592"/>
      <c r="AN15" s="592"/>
      <c r="AO15" s="592"/>
      <c r="AP15" s="592"/>
      <c r="AQ15" s="592"/>
      <c r="AR15" s="592"/>
      <c r="AS15" s="592"/>
      <c r="AT15" s="592"/>
      <c r="AU15" s="592"/>
      <c r="AV15" s="592"/>
      <c r="AW15" s="592"/>
      <c r="AX15" s="788"/>
    </row>
    <row r="16" spans="1:50" ht="25.5" customHeight="1" x14ac:dyDescent="0.15">
      <c r="A16" s="1042"/>
      <c r="B16" s="1043"/>
      <c r="C16" s="1043"/>
      <c r="D16" s="1043"/>
      <c r="E16" s="1043"/>
      <c r="F16" s="1044"/>
      <c r="G16" s="807"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3"/>
      <c r="AC16" s="807"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2"/>
      <c r="B17" s="1043"/>
      <c r="C17" s="1043"/>
      <c r="D17" s="1043"/>
      <c r="E17" s="1043"/>
      <c r="F17" s="1044"/>
      <c r="G17" s="666"/>
      <c r="H17" s="667"/>
      <c r="I17" s="667"/>
      <c r="J17" s="667"/>
      <c r="K17" s="668"/>
      <c r="L17" s="660"/>
      <c r="M17" s="661"/>
      <c r="N17" s="661"/>
      <c r="O17" s="661"/>
      <c r="P17" s="661"/>
      <c r="Q17" s="661"/>
      <c r="R17" s="661"/>
      <c r="S17" s="661"/>
      <c r="T17" s="661"/>
      <c r="U17" s="661"/>
      <c r="V17" s="661"/>
      <c r="W17" s="661"/>
      <c r="X17" s="662"/>
      <c r="Y17" s="387"/>
      <c r="Z17" s="388"/>
      <c r="AA17" s="388"/>
      <c r="AB17" s="800"/>
      <c r="AC17" s="666"/>
      <c r="AD17" s="667"/>
      <c r="AE17" s="667"/>
      <c r="AF17" s="667"/>
      <c r="AG17" s="668"/>
      <c r="AH17" s="660"/>
      <c r="AI17" s="661"/>
      <c r="AJ17" s="661"/>
      <c r="AK17" s="661"/>
      <c r="AL17" s="661"/>
      <c r="AM17" s="661"/>
      <c r="AN17" s="661"/>
      <c r="AO17" s="661"/>
      <c r="AP17" s="661"/>
      <c r="AQ17" s="661"/>
      <c r="AR17" s="661"/>
      <c r="AS17" s="661"/>
      <c r="AT17" s="662"/>
      <c r="AU17" s="387"/>
      <c r="AV17" s="388"/>
      <c r="AW17" s="388"/>
      <c r="AX17" s="389"/>
    </row>
    <row r="18" spans="1:50" ht="24.75" customHeight="1" x14ac:dyDescent="0.15">
      <c r="A18" s="1042"/>
      <c r="B18" s="1043"/>
      <c r="C18" s="1043"/>
      <c r="D18" s="1043"/>
      <c r="E18" s="1043"/>
      <c r="F18" s="1044"/>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2"/>
      <c r="B19" s="1043"/>
      <c r="C19" s="1043"/>
      <c r="D19" s="1043"/>
      <c r="E19" s="1043"/>
      <c r="F19" s="1044"/>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2"/>
      <c r="B20" s="1043"/>
      <c r="C20" s="1043"/>
      <c r="D20" s="1043"/>
      <c r="E20" s="1043"/>
      <c r="F20" s="1044"/>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2"/>
      <c r="B21" s="1043"/>
      <c r="C21" s="1043"/>
      <c r="D21" s="1043"/>
      <c r="E21" s="1043"/>
      <c r="F21" s="1044"/>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2"/>
      <c r="B22" s="1043"/>
      <c r="C22" s="1043"/>
      <c r="D22" s="1043"/>
      <c r="E22" s="1043"/>
      <c r="F22" s="1044"/>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2"/>
      <c r="B23" s="1043"/>
      <c r="C23" s="1043"/>
      <c r="D23" s="1043"/>
      <c r="E23" s="1043"/>
      <c r="F23" s="1044"/>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2"/>
      <c r="B24" s="1043"/>
      <c r="C24" s="1043"/>
      <c r="D24" s="1043"/>
      <c r="E24" s="1043"/>
      <c r="F24" s="1044"/>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2"/>
      <c r="B25" s="1043"/>
      <c r="C25" s="1043"/>
      <c r="D25" s="1043"/>
      <c r="E25" s="1043"/>
      <c r="F25" s="1044"/>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2"/>
      <c r="B26" s="1043"/>
      <c r="C26" s="1043"/>
      <c r="D26" s="1043"/>
      <c r="E26" s="1043"/>
      <c r="F26" s="1044"/>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2"/>
      <c r="B27" s="1043"/>
      <c r="C27" s="1043"/>
      <c r="D27" s="1043"/>
      <c r="E27" s="1043"/>
      <c r="F27" s="1044"/>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2"/>
      <c r="B28" s="1043"/>
      <c r="C28" s="1043"/>
      <c r="D28" s="1043"/>
      <c r="E28" s="1043"/>
      <c r="F28" s="1044"/>
      <c r="G28" s="591" t="s">
        <v>388</v>
      </c>
      <c r="H28" s="592"/>
      <c r="I28" s="592"/>
      <c r="J28" s="592"/>
      <c r="K28" s="592"/>
      <c r="L28" s="592"/>
      <c r="M28" s="592"/>
      <c r="N28" s="592"/>
      <c r="O28" s="592"/>
      <c r="P28" s="592"/>
      <c r="Q28" s="592"/>
      <c r="R28" s="592"/>
      <c r="S28" s="592"/>
      <c r="T28" s="592"/>
      <c r="U28" s="592"/>
      <c r="V28" s="592"/>
      <c r="W28" s="592"/>
      <c r="X28" s="592"/>
      <c r="Y28" s="592"/>
      <c r="Z28" s="592"/>
      <c r="AA28" s="592"/>
      <c r="AB28" s="593"/>
      <c r="AC28" s="591" t="s">
        <v>391</v>
      </c>
      <c r="AD28" s="592"/>
      <c r="AE28" s="592"/>
      <c r="AF28" s="592"/>
      <c r="AG28" s="592"/>
      <c r="AH28" s="592"/>
      <c r="AI28" s="592"/>
      <c r="AJ28" s="592"/>
      <c r="AK28" s="592"/>
      <c r="AL28" s="592"/>
      <c r="AM28" s="592"/>
      <c r="AN28" s="592"/>
      <c r="AO28" s="592"/>
      <c r="AP28" s="592"/>
      <c r="AQ28" s="592"/>
      <c r="AR28" s="592"/>
      <c r="AS28" s="592"/>
      <c r="AT28" s="592"/>
      <c r="AU28" s="592"/>
      <c r="AV28" s="592"/>
      <c r="AW28" s="592"/>
      <c r="AX28" s="788"/>
    </row>
    <row r="29" spans="1:50" ht="24.75" customHeight="1" x14ac:dyDescent="0.15">
      <c r="A29" s="1042"/>
      <c r="B29" s="1043"/>
      <c r="C29" s="1043"/>
      <c r="D29" s="1043"/>
      <c r="E29" s="1043"/>
      <c r="F29" s="1044"/>
      <c r="G29" s="807"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3"/>
      <c r="AC29" s="807"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2"/>
      <c r="B30" s="1043"/>
      <c r="C30" s="1043"/>
      <c r="D30" s="1043"/>
      <c r="E30" s="1043"/>
      <c r="F30" s="1044"/>
      <c r="G30" s="666"/>
      <c r="H30" s="667"/>
      <c r="I30" s="667"/>
      <c r="J30" s="667"/>
      <c r="K30" s="668"/>
      <c r="L30" s="660"/>
      <c r="M30" s="661"/>
      <c r="N30" s="661"/>
      <c r="O30" s="661"/>
      <c r="P30" s="661"/>
      <c r="Q30" s="661"/>
      <c r="R30" s="661"/>
      <c r="S30" s="661"/>
      <c r="T30" s="661"/>
      <c r="U30" s="661"/>
      <c r="V30" s="661"/>
      <c r="W30" s="661"/>
      <c r="X30" s="662"/>
      <c r="Y30" s="387"/>
      <c r="Z30" s="388"/>
      <c r="AA30" s="388"/>
      <c r="AB30" s="800"/>
      <c r="AC30" s="666"/>
      <c r="AD30" s="667"/>
      <c r="AE30" s="667"/>
      <c r="AF30" s="667"/>
      <c r="AG30" s="668"/>
      <c r="AH30" s="660"/>
      <c r="AI30" s="661"/>
      <c r="AJ30" s="661"/>
      <c r="AK30" s="661"/>
      <c r="AL30" s="661"/>
      <c r="AM30" s="661"/>
      <c r="AN30" s="661"/>
      <c r="AO30" s="661"/>
      <c r="AP30" s="661"/>
      <c r="AQ30" s="661"/>
      <c r="AR30" s="661"/>
      <c r="AS30" s="661"/>
      <c r="AT30" s="662"/>
      <c r="AU30" s="387"/>
      <c r="AV30" s="388"/>
      <c r="AW30" s="388"/>
      <c r="AX30" s="389"/>
    </row>
    <row r="31" spans="1:50" ht="24.75" customHeight="1" x14ac:dyDescent="0.15">
      <c r="A31" s="1042"/>
      <c r="B31" s="1043"/>
      <c r="C31" s="1043"/>
      <c r="D31" s="1043"/>
      <c r="E31" s="1043"/>
      <c r="F31" s="1044"/>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2"/>
      <c r="B32" s="1043"/>
      <c r="C32" s="1043"/>
      <c r="D32" s="1043"/>
      <c r="E32" s="1043"/>
      <c r="F32" s="1044"/>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2"/>
      <c r="B33" s="1043"/>
      <c r="C33" s="1043"/>
      <c r="D33" s="1043"/>
      <c r="E33" s="1043"/>
      <c r="F33" s="1044"/>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2"/>
      <c r="B34" s="1043"/>
      <c r="C34" s="1043"/>
      <c r="D34" s="1043"/>
      <c r="E34" s="1043"/>
      <c r="F34" s="1044"/>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2"/>
      <c r="B35" s="1043"/>
      <c r="C35" s="1043"/>
      <c r="D35" s="1043"/>
      <c r="E35" s="1043"/>
      <c r="F35" s="1044"/>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2"/>
      <c r="B36" s="1043"/>
      <c r="C36" s="1043"/>
      <c r="D36" s="1043"/>
      <c r="E36" s="1043"/>
      <c r="F36" s="1044"/>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2"/>
      <c r="B37" s="1043"/>
      <c r="C37" s="1043"/>
      <c r="D37" s="1043"/>
      <c r="E37" s="1043"/>
      <c r="F37" s="1044"/>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2"/>
      <c r="B38" s="1043"/>
      <c r="C38" s="1043"/>
      <c r="D38" s="1043"/>
      <c r="E38" s="1043"/>
      <c r="F38" s="1044"/>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2"/>
      <c r="B39" s="1043"/>
      <c r="C39" s="1043"/>
      <c r="D39" s="1043"/>
      <c r="E39" s="1043"/>
      <c r="F39" s="1044"/>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2"/>
      <c r="B40" s="1043"/>
      <c r="C40" s="1043"/>
      <c r="D40" s="1043"/>
      <c r="E40" s="1043"/>
      <c r="F40" s="1044"/>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2"/>
      <c r="B41" s="1043"/>
      <c r="C41" s="1043"/>
      <c r="D41" s="1043"/>
      <c r="E41" s="1043"/>
      <c r="F41" s="1044"/>
      <c r="G41" s="591" t="s">
        <v>436</v>
      </c>
      <c r="H41" s="592"/>
      <c r="I41" s="592"/>
      <c r="J41" s="592"/>
      <c r="K41" s="592"/>
      <c r="L41" s="592"/>
      <c r="M41" s="592"/>
      <c r="N41" s="592"/>
      <c r="O41" s="592"/>
      <c r="P41" s="592"/>
      <c r="Q41" s="592"/>
      <c r="R41" s="592"/>
      <c r="S41" s="592"/>
      <c r="T41" s="592"/>
      <c r="U41" s="592"/>
      <c r="V41" s="592"/>
      <c r="W41" s="592"/>
      <c r="X41" s="592"/>
      <c r="Y41" s="592"/>
      <c r="Z41" s="592"/>
      <c r="AA41" s="592"/>
      <c r="AB41" s="593"/>
      <c r="AC41" s="591" t="s">
        <v>302</v>
      </c>
      <c r="AD41" s="592"/>
      <c r="AE41" s="592"/>
      <c r="AF41" s="592"/>
      <c r="AG41" s="592"/>
      <c r="AH41" s="592"/>
      <c r="AI41" s="592"/>
      <c r="AJ41" s="592"/>
      <c r="AK41" s="592"/>
      <c r="AL41" s="592"/>
      <c r="AM41" s="592"/>
      <c r="AN41" s="592"/>
      <c r="AO41" s="592"/>
      <c r="AP41" s="592"/>
      <c r="AQ41" s="592"/>
      <c r="AR41" s="592"/>
      <c r="AS41" s="592"/>
      <c r="AT41" s="592"/>
      <c r="AU41" s="592"/>
      <c r="AV41" s="592"/>
      <c r="AW41" s="592"/>
      <c r="AX41" s="788"/>
    </row>
    <row r="42" spans="1:50" ht="24.75" customHeight="1" x14ac:dyDescent="0.15">
      <c r="A42" s="1042"/>
      <c r="B42" s="1043"/>
      <c r="C42" s="1043"/>
      <c r="D42" s="1043"/>
      <c r="E42" s="1043"/>
      <c r="F42" s="1044"/>
      <c r="G42" s="807"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3"/>
      <c r="AC42" s="807"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2"/>
      <c r="B43" s="1043"/>
      <c r="C43" s="1043"/>
      <c r="D43" s="1043"/>
      <c r="E43" s="1043"/>
      <c r="F43" s="1044"/>
      <c r="G43" s="666"/>
      <c r="H43" s="667"/>
      <c r="I43" s="667"/>
      <c r="J43" s="667"/>
      <c r="K43" s="668"/>
      <c r="L43" s="660"/>
      <c r="M43" s="661"/>
      <c r="N43" s="661"/>
      <c r="O43" s="661"/>
      <c r="P43" s="661"/>
      <c r="Q43" s="661"/>
      <c r="R43" s="661"/>
      <c r="S43" s="661"/>
      <c r="T43" s="661"/>
      <c r="U43" s="661"/>
      <c r="V43" s="661"/>
      <c r="W43" s="661"/>
      <c r="X43" s="662"/>
      <c r="Y43" s="387"/>
      <c r="Z43" s="388"/>
      <c r="AA43" s="388"/>
      <c r="AB43" s="800"/>
      <c r="AC43" s="666"/>
      <c r="AD43" s="667"/>
      <c r="AE43" s="667"/>
      <c r="AF43" s="667"/>
      <c r="AG43" s="668"/>
      <c r="AH43" s="660"/>
      <c r="AI43" s="661"/>
      <c r="AJ43" s="661"/>
      <c r="AK43" s="661"/>
      <c r="AL43" s="661"/>
      <c r="AM43" s="661"/>
      <c r="AN43" s="661"/>
      <c r="AO43" s="661"/>
      <c r="AP43" s="661"/>
      <c r="AQ43" s="661"/>
      <c r="AR43" s="661"/>
      <c r="AS43" s="661"/>
      <c r="AT43" s="662"/>
      <c r="AU43" s="387"/>
      <c r="AV43" s="388"/>
      <c r="AW43" s="388"/>
      <c r="AX43" s="389"/>
    </row>
    <row r="44" spans="1:50" ht="24.75" customHeight="1" x14ac:dyDescent="0.15">
      <c r="A44" s="1042"/>
      <c r="B44" s="1043"/>
      <c r="C44" s="1043"/>
      <c r="D44" s="1043"/>
      <c r="E44" s="1043"/>
      <c r="F44" s="1044"/>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2"/>
      <c r="B45" s="1043"/>
      <c r="C45" s="1043"/>
      <c r="D45" s="1043"/>
      <c r="E45" s="1043"/>
      <c r="F45" s="1044"/>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2"/>
      <c r="B46" s="1043"/>
      <c r="C46" s="1043"/>
      <c r="D46" s="1043"/>
      <c r="E46" s="1043"/>
      <c r="F46" s="1044"/>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2"/>
      <c r="B47" s="1043"/>
      <c r="C47" s="1043"/>
      <c r="D47" s="1043"/>
      <c r="E47" s="1043"/>
      <c r="F47" s="1044"/>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2"/>
      <c r="B48" s="1043"/>
      <c r="C48" s="1043"/>
      <c r="D48" s="1043"/>
      <c r="E48" s="1043"/>
      <c r="F48" s="1044"/>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2"/>
      <c r="B49" s="1043"/>
      <c r="C49" s="1043"/>
      <c r="D49" s="1043"/>
      <c r="E49" s="1043"/>
      <c r="F49" s="1044"/>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2"/>
      <c r="B50" s="1043"/>
      <c r="C50" s="1043"/>
      <c r="D50" s="1043"/>
      <c r="E50" s="1043"/>
      <c r="F50" s="1044"/>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2"/>
      <c r="B51" s="1043"/>
      <c r="C51" s="1043"/>
      <c r="D51" s="1043"/>
      <c r="E51" s="1043"/>
      <c r="F51" s="1044"/>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2"/>
      <c r="B52" s="1043"/>
      <c r="C52" s="1043"/>
      <c r="D52" s="1043"/>
      <c r="E52" s="1043"/>
      <c r="F52" s="1044"/>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8" customFormat="1" ht="24.75" customHeight="1" thickBot="1" x14ac:dyDescent="0.2"/>
    <row r="55" spans="1:50" ht="30" customHeight="1" x14ac:dyDescent="0.15">
      <c r="A55" s="1048" t="s">
        <v>28</v>
      </c>
      <c r="B55" s="1049"/>
      <c r="C55" s="1049"/>
      <c r="D55" s="1049"/>
      <c r="E55" s="1049"/>
      <c r="F55" s="1050"/>
      <c r="G55" s="591" t="s">
        <v>303</v>
      </c>
      <c r="H55" s="592"/>
      <c r="I55" s="592"/>
      <c r="J55" s="592"/>
      <c r="K55" s="592"/>
      <c r="L55" s="592"/>
      <c r="M55" s="592"/>
      <c r="N55" s="592"/>
      <c r="O55" s="592"/>
      <c r="P55" s="592"/>
      <c r="Q55" s="592"/>
      <c r="R55" s="592"/>
      <c r="S55" s="592"/>
      <c r="T55" s="592"/>
      <c r="U55" s="592"/>
      <c r="V55" s="592"/>
      <c r="W55" s="592"/>
      <c r="X55" s="592"/>
      <c r="Y55" s="592"/>
      <c r="Z55" s="592"/>
      <c r="AA55" s="592"/>
      <c r="AB55" s="593"/>
      <c r="AC55" s="591" t="s">
        <v>392</v>
      </c>
      <c r="AD55" s="592"/>
      <c r="AE55" s="592"/>
      <c r="AF55" s="592"/>
      <c r="AG55" s="592"/>
      <c r="AH55" s="592"/>
      <c r="AI55" s="592"/>
      <c r="AJ55" s="592"/>
      <c r="AK55" s="592"/>
      <c r="AL55" s="592"/>
      <c r="AM55" s="592"/>
      <c r="AN55" s="592"/>
      <c r="AO55" s="592"/>
      <c r="AP55" s="592"/>
      <c r="AQ55" s="592"/>
      <c r="AR55" s="592"/>
      <c r="AS55" s="592"/>
      <c r="AT55" s="592"/>
      <c r="AU55" s="592"/>
      <c r="AV55" s="592"/>
      <c r="AW55" s="592"/>
      <c r="AX55" s="788"/>
    </row>
    <row r="56" spans="1:50" ht="24.75" customHeight="1" x14ac:dyDescent="0.15">
      <c r="A56" s="1042"/>
      <c r="B56" s="1043"/>
      <c r="C56" s="1043"/>
      <c r="D56" s="1043"/>
      <c r="E56" s="1043"/>
      <c r="F56" s="1044"/>
      <c r="G56" s="807"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3"/>
      <c r="AC56" s="807"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2"/>
      <c r="B57" s="1043"/>
      <c r="C57" s="1043"/>
      <c r="D57" s="1043"/>
      <c r="E57" s="1043"/>
      <c r="F57" s="1044"/>
      <c r="G57" s="666"/>
      <c r="H57" s="667"/>
      <c r="I57" s="667"/>
      <c r="J57" s="667"/>
      <c r="K57" s="668"/>
      <c r="L57" s="660"/>
      <c r="M57" s="661"/>
      <c r="N57" s="661"/>
      <c r="O57" s="661"/>
      <c r="P57" s="661"/>
      <c r="Q57" s="661"/>
      <c r="R57" s="661"/>
      <c r="S57" s="661"/>
      <c r="T57" s="661"/>
      <c r="U57" s="661"/>
      <c r="V57" s="661"/>
      <c r="W57" s="661"/>
      <c r="X57" s="662"/>
      <c r="Y57" s="387"/>
      <c r="Z57" s="388"/>
      <c r="AA57" s="388"/>
      <c r="AB57" s="800"/>
      <c r="AC57" s="666"/>
      <c r="AD57" s="667"/>
      <c r="AE57" s="667"/>
      <c r="AF57" s="667"/>
      <c r="AG57" s="668"/>
      <c r="AH57" s="660"/>
      <c r="AI57" s="661"/>
      <c r="AJ57" s="661"/>
      <c r="AK57" s="661"/>
      <c r="AL57" s="661"/>
      <c r="AM57" s="661"/>
      <c r="AN57" s="661"/>
      <c r="AO57" s="661"/>
      <c r="AP57" s="661"/>
      <c r="AQ57" s="661"/>
      <c r="AR57" s="661"/>
      <c r="AS57" s="661"/>
      <c r="AT57" s="662"/>
      <c r="AU57" s="387"/>
      <c r="AV57" s="388"/>
      <c r="AW57" s="388"/>
      <c r="AX57" s="389"/>
    </row>
    <row r="58" spans="1:50" ht="24.75" customHeight="1" x14ac:dyDescent="0.15">
      <c r="A58" s="1042"/>
      <c r="B58" s="1043"/>
      <c r="C58" s="1043"/>
      <c r="D58" s="1043"/>
      <c r="E58" s="1043"/>
      <c r="F58" s="1044"/>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2"/>
      <c r="B59" s="1043"/>
      <c r="C59" s="1043"/>
      <c r="D59" s="1043"/>
      <c r="E59" s="1043"/>
      <c r="F59" s="1044"/>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2"/>
      <c r="B60" s="1043"/>
      <c r="C60" s="1043"/>
      <c r="D60" s="1043"/>
      <c r="E60" s="1043"/>
      <c r="F60" s="1044"/>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2"/>
      <c r="B61" s="1043"/>
      <c r="C61" s="1043"/>
      <c r="D61" s="1043"/>
      <c r="E61" s="1043"/>
      <c r="F61" s="1044"/>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2"/>
      <c r="B62" s="1043"/>
      <c r="C62" s="1043"/>
      <c r="D62" s="1043"/>
      <c r="E62" s="1043"/>
      <c r="F62" s="1044"/>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2"/>
      <c r="B63" s="1043"/>
      <c r="C63" s="1043"/>
      <c r="D63" s="1043"/>
      <c r="E63" s="1043"/>
      <c r="F63" s="1044"/>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2"/>
      <c r="B64" s="1043"/>
      <c r="C64" s="1043"/>
      <c r="D64" s="1043"/>
      <c r="E64" s="1043"/>
      <c r="F64" s="1044"/>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2"/>
      <c r="B65" s="1043"/>
      <c r="C65" s="1043"/>
      <c r="D65" s="1043"/>
      <c r="E65" s="1043"/>
      <c r="F65" s="1044"/>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2"/>
      <c r="B66" s="1043"/>
      <c r="C66" s="1043"/>
      <c r="D66" s="1043"/>
      <c r="E66" s="1043"/>
      <c r="F66" s="1044"/>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2"/>
      <c r="B67" s="1043"/>
      <c r="C67" s="1043"/>
      <c r="D67" s="1043"/>
      <c r="E67" s="1043"/>
      <c r="F67" s="1044"/>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2"/>
      <c r="B68" s="1043"/>
      <c r="C68" s="1043"/>
      <c r="D68" s="1043"/>
      <c r="E68" s="1043"/>
      <c r="F68" s="1044"/>
      <c r="G68" s="591" t="s">
        <v>393</v>
      </c>
      <c r="H68" s="592"/>
      <c r="I68" s="592"/>
      <c r="J68" s="592"/>
      <c r="K68" s="592"/>
      <c r="L68" s="592"/>
      <c r="M68" s="592"/>
      <c r="N68" s="592"/>
      <c r="O68" s="592"/>
      <c r="P68" s="592"/>
      <c r="Q68" s="592"/>
      <c r="R68" s="592"/>
      <c r="S68" s="592"/>
      <c r="T68" s="592"/>
      <c r="U68" s="592"/>
      <c r="V68" s="592"/>
      <c r="W68" s="592"/>
      <c r="X68" s="592"/>
      <c r="Y68" s="592"/>
      <c r="Z68" s="592"/>
      <c r="AA68" s="592"/>
      <c r="AB68" s="593"/>
      <c r="AC68" s="591" t="s">
        <v>394</v>
      </c>
      <c r="AD68" s="592"/>
      <c r="AE68" s="592"/>
      <c r="AF68" s="592"/>
      <c r="AG68" s="592"/>
      <c r="AH68" s="592"/>
      <c r="AI68" s="592"/>
      <c r="AJ68" s="592"/>
      <c r="AK68" s="592"/>
      <c r="AL68" s="592"/>
      <c r="AM68" s="592"/>
      <c r="AN68" s="592"/>
      <c r="AO68" s="592"/>
      <c r="AP68" s="592"/>
      <c r="AQ68" s="592"/>
      <c r="AR68" s="592"/>
      <c r="AS68" s="592"/>
      <c r="AT68" s="592"/>
      <c r="AU68" s="592"/>
      <c r="AV68" s="592"/>
      <c r="AW68" s="592"/>
      <c r="AX68" s="788"/>
    </row>
    <row r="69" spans="1:50" ht="25.5" customHeight="1" x14ac:dyDescent="0.15">
      <c r="A69" s="1042"/>
      <c r="B69" s="1043"/>
      <c r="C69" s="1043"/>
      <c r="D69" s="1043"/>
      <c r="E69" s="1043"/>
      <c r="F69" s="1044"/>
      <c r="G69" s="807"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3"/>
      <c r="AC69" s="807"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2"/>
      <c r="B70" s="1043"/>
      <c r="C70" s="1043"/>
      <c r="D70" s="1043"/>
      <c r="E70" s="1043"/>
      <c r="F70" s="1044"/>
      <c r="G70" s="666"/>
      <c r="H70" s="667"/>
      <c r="I70" s="667"/>
      <c r="J70" s="667"/>
      <c r="K70" s="668"/>
      <c r="L70" s="660"/>
      <c r="M70" s="661"/>
      <c r="N70" s="661"/>
      <c r="O70" s="661"/>
      <c r="P70" s="661"/>
      <c r="Q70" s="661"/>
      <c r="R70" s="661"/>
      <c r="S70" s="661"/>
      <c r="T70" s="661"/>
      <c r="U70" s="661"/>
      <c r="V70" s="661"/>
      <c r="W70" s="661"/>
      <c r="X70" s="662"/>
      <c r="Y70" s="387"/>
      <c r="Z70" s="388"/>
      <c r="AA70" s="388"/>
      <c r="AB70" s="800"/>
      <c r="AC70" s="666"/>
      <c r="AD70" s="667"/>
      <c r="AE70" s="667"/>
      <c r="AF70" s="667"/>
      <c r="AG70" s="668"/>
      <c r="AH70" s="660"/>
      <c r="AI70" s="661"/>
      <c r="AJ70" s="661"/>
      <c r="AK70" s="661"/>
      <c r="AL70" s="661"/>
      <c r="AM70" s="661"/>
      <c r="AN70" s="661"/>
      <c r="AO70" s="661"/>
      <c r="AP70" s="661"/>
      <c r="AQ70" s="661"/>
      <c r="AR70" s="661"/>
      <c r="AS70" s="661"/>
      <c r="AT70" s="662"/>
      <c r="AU70" s="387"/>
      <c r="AV70" s="388"/>
      <c r="AW70" s="388"/>
      <c r="AX70" s="389"/>
    </row>
    <row r="71" spans="1:50" ht="24.75" customHeight="1" x14ac:dyDescent="0.15">
      <c r="A71" s="1042"/>
      <c r="B71" s="1043"/>
      <c r="C71" s="1043"/>
      <c r="D71" s="1043"/>
      <c r="E71" s="1043"/>
      <c r="F71" s="1044"/>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2"/>
      <c r="B72" s="1043"/>
      <c r="C72" s="1043"/>
      <c r="D72" s="1043"/>
      <c r="E72" s="1043"/>
      <c r="F72" s="1044"/>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2"/>
      <c r="B73" s="1043"/>
      <c r="C73" s="1043"/>
      <c r="D73" s="1043"/>
      <c r="E73" s="1043"/>
      <c r="F73" s="1044"/>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2"/>
      <c r="B74" s="1043"/>
      <c r="C74" s="1043"/>
      <c r="D74" s="1043"/>
      <c r="E74" s="1043"/>
      <c r="F74" s="1044"/>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2"/>
      <c r="B75" s="1043"/>
      <c r="C75" s="1043"/>
      <c r="D75" s="1043"/>
      <c r="E75" s="1043"/>
      <c r="F75" s="1044"/>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2"/>
      <c r="B76" s="1043"/>
      <c r="C76" s="1043"/>
      <c r="D76" s="1043"/>
      <c r="E76" s="1043"/>
      <c r="F76" s="1044"/>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2"/>
      <c r="B77" s="1043"/>
      <c r="C77" s="1043"/>
      <c r="D77" s="1043"/>
      <c r="E77" s="1043"/>
      <c r="F77" s="1044"/>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2"/>
      <c r="B78" s="1043"/>
      <c r="C78" s="1043"/>
      <c r="D78" s="1043"/>
      <c r="E78" s="1043"/>
      <c r="F78" s="1044"/>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2"/>
      <c r="B79" s="1043"/>
      <c r="C79" s="1043"/>
      <c r="D79" s="1043"/>
      <c r="E79" s="1043"/>
      <c r="F79" s="1044"/>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2"/>
      <c r="B80" s="1043"/>
      <c r="C80" s="1043"/>
      <c r="D80" s="1043"/>
      <c r="E80" s="1043"/>
      <c r="F80" s="1044"/>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2"/>
      <c r="B81" s="1043"/>
      <c r="C81" s="1043"/>
      <c r="D81" s="1043"/>
      <c r="E81" s="1043"/>
      <c r="F81" s="1044"/>
      <c r="G81" s="591" t="s">
        <v>395</v>
      </c>
      <c r="H81" s="592"/>
      <c r="I81" s="592"/>
      <c r="J81" s="592"/>
      <c r="K81" s="592"/>
      <c r="L81" s="592"/>
      <c r="M81" s="592"/>
      <c r="N81" s="592"/>
      <c r="O81" s="592"/>
      <c r="P81" s="592"/>
      <c r="Q81" s="592"/>
      <c r="R81" s="592"/>
      <c r="S81" s="592"/>
      <c r="T81" s="592"/>
      <c r="U81" s="592"/>
      <c r="V81" s="592"/>
      <c r="W81" s="592"/>
      <c r="X81" s="592"/>
      <c r="Y81" s="592"/>
      <c r="Z81" s="592"/>
      <c r="AA81" s="592"/>
      <c r="AB81" s="593"/>
      <c r="AC81" s="591" t="s">
        <v>396</v>
      </c>
      <c r="AD81" s="592"/>
      <c r="AE81" s="592"/>
      <c r="AF81" s="592"/>
      <c r="AG81" s="592"/>
      <c r="AH81" s="592"/>
      <c r="AI81" s="592"/>
      <c r="AJ81" s="592"/>
      <c r="AK81" s="592"/>
      <c r="AL81" s="592"/>
      <c r="AM81" s="592"/>
      <c r="AN81" s="592"/>
      <c r="AO81" s="592"/>
      <c r="AP81" s="592"/>
      <c r="AQ81" s="592"/>
      <c r="AR81" s="592"/>
      <c r="AS81" s="592"/>
      <c r="AT81" s="592"/>
      <c r="AU81" s="592"/>
      <c r="AV81" s="592"/>
      <c r="AW81" s="592"/>
      <c r="AX81" s="788"/>
    </row>
    <row r="82" spans="1:50" ht="24.75" customHeight="1" x14ac:dyDescent="0.15">
      <c r="A82" s="1042"/>
      <c r="B82" s="1043"/>
      <c r="C82" s="1043"/>
      <c r="D82" s="1043"/>
      <c r="E82" s="1043"/>
      <c r="F82" s="1044"/>
      <c r="G82" s="807"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3"/>
      <c r="AC82" s="807"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2"/>
      <c r="B83" s="1043"/>
      <c r="C83" s="1043"/>
      <c r="D83" s="1043"/>
      <c r="E83" s="1043"/>
      <c r="F83" s="1044"/>
      <c r="G83" s="666"/>
      <c r="H83" s="667"/>
      <c r="I83" s="667"/>
      <c r="J83" s="667"/>
      <c r="K83" s="668"/>
      <c r="L83" s="660"/>
      <c r="M83" s="661"/>
      <c r="N83" s="661"/>
      <c r="O83" s="661"/>
      <c r="P83" s="661"/>
      <c r="Q83" s="661"/>
      <c r="R83" s="661"/>
      <c r="S83" s="661"/>
      <c r="T83" s="661"/>
      <c r="U83" s="661"/>
      <c r="V83" s="661"/>
      <c r="W83" s="661"/>
      <c r="X83" s="662"/>
      <c r="Y83" s="387"/>
      <c r="Z83" s="388"/>
      <c r="AA83" s="388"/>
      <c r="AB83" s="800"/>
      <c r="AC83" s="666"/>
      <c r="AD83" s="667"/>
      <c r="AE83" s="667"/>
      <c r="AF83" s="667"/>
      <c r="AG83" s="668"/>
      <c r="AH83" s="660"/>
      <c r="AI83" s="661"/>
      <c r="AJ83" s="661"/>
      <c r="AK83" s="661"/>
      <c r="AL83" s="661"/>
      <c r="AM83" s="661"/>
      <c r="AN83" s="661"/>
      <c r="AO83" s="661"/>
      <c r="AP83" s="661"/>
      <c r="AQ83" s="661"/>
      <c r="AR83" s="661"/>
      <c r="AS83" s="661"/>
      <c r="AT83" s="662"/>
      <c r="AU83" s="387"/>
      <c r="AV83" s="388"/>
      <c r="AW83" s="388"/>
      <c r="AX83" s="389"/>
    </row>
    <row r="84" spans="1:50" ht="24.75" customHeight="1" x14ac:dyDescent="0.15">
      <c r="A84" s="1042"/>
      <c r="B84" s="1043"/>
      <c r="C84" s="1043"/>
      <c r="D84" s="1043"/>
      <c r="E84" s="1043"/>
      <c r="F84" s="1044"/>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2"/>
      <c r="B85" s="1043"/>
      <c r="C85" s="1043"/>
      <c r="D85" s="1043"/>
      <c r="E85" s="1043"/>
      <c r="F85" s="1044"/>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2"/>
      <c r="B86" s="1043"/>
      <c r="C86" s="1043"/>
      <c r="D86" s="1043"/>
      <c r="E86" s="1043"/>
      <c r="F86" s="1044"/>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2"/>
      <c r="B87" s="1043"/>
      <c r="C87" s="1043"/>
      <c r="D87" s="1043"/>
      <c r="E87" s="1043"/>
      <c r="F87" s="1044"/>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2"/>
      <c r="B88" s="1043"/>
      <c r="C88" s="1043"/>
      <c r="D88" s="1043"/>
      <c r="E88" s="1043"/>
      <c r="F88" s="1044"/>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2"/>
      <c r="B89" s="1043"/>
      <c r="C89" s="1043"/>
      <c r="D89" s="1043"/>
      <c r="E89" s="1043"/>
      <c r="F89" s="1044"/>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2"/>
      <c r="B90" s="1043"/>
      <c r="C90" s="1043"/>
      <c r="D90" s="1043"/>
      <c r="E90" s="1043"/>
      <c r="F90" s="1044"/>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2"/>
      <c r="B91" s="1043"/>
      <c r="C91" s="1043"/>
      <c r="D91" s="1043"/>
      <c r="E91" s="1043"/>
      <c r="F91" s="1044"/>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2"/>
      <c r="B92" s="1043"/>
      <c r="C92" s="1043"/>
      <c r="D92" s="1043"/>
      <c r="E92" s="1043"/>
      <c r="F92" s="1044"/>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2"/>
      <c r="B93" s="1043"/>
      <c r="C93" s="1043"/>
      <c r="D93" s="1043"/>
      <c r="E93" s="1043"/>
      <c r="F93" s="1044"/>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2"/>
      <c r="B94" s="1043"/>
      <c r="C94" s="1043"/>
      <c r="D94" s="1043"/>
      <c r="E94" s="1043"/>
      <c r="F94" s="1044"/>
      <c r="G94" s="591" t="s">
        <v>397</v>
      </c>
      <c r="H94" s="592"/>
      <c r="I94" s="592"/>
      <c r="J94" s="592"/>
      <c r="K94" s="592"/>
      <c r="L94" s="592"/>
      <c r="M94" s="592"/>
      <c r="N94" s="592"/>
      <c r="O94" s="592"/>
      <c r="P94" s="592"/>
      <c r="Q94" s="592"/>
      <c r="R94" s="592"/>
      <c r="S94" s="592"/>
      <c r="T94" s="592"/>
      <c r="U94" s="592"/>
      <c r="V94" s="592"/>
      <c r="W94" s="592"/>
      <c r="X94" s="592"/>
      <c r="Y94" s="592"/>
      <c r="Z94" s="592"/>
      <c r="AA94" s="592"/>
      <c r="AB94" s="593"/>
      <c r="AC94" s="591" t="s">
        <v>304</v>
      </c>
      <c r="AD94" s="592"/>
      <c r="AE94" s="592"/>
      <c r="AF94" s="592"/>
      <c r="AG94" s="592"/>
      <c r="AH94" s="592"/>
      <c r="AI94" s="592"/>
      <c r="AJ94" s="592"/>
      <c r="AK94" s="592"/>
      <c r="AL94" s="592"/>
      <c r="AM94" s="592"/>
      <c r="AN94" s="592"/>
      <c r="AO94" s="592"/>
      <c r="AP94" s="592"/>
      <c r="AQ94" s="592"/>
      <c r="AR94" s="592"/>
      <c r="AS94" s="592"/>
      <c r="AT94" s="592"/>
      <c r="AU94" s="592"/>
      <c r="AV94" s="592"/>
      <c r="AW94" s="592"/>
      <c r="AX94" s="788"/>
    </row>
    <row r="95" spans="1:50" ht="24.75" customHeight="1" x14ac:dyDescent="0.15">
      <c r="A95" s="1042"/>
      <c r="B95" s="1043"/>
      <c r="C95" s="1043"/>
      <c r="D95" s="1043"/>
      <c r="E95" s="1043"/>
      <c r="F95" s="1044"/>
      <c r="G95" s="807"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3"/>
      <c r="AC95" s="807"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2"/>
      <c r="B96" s="1043"/>
      <c r="C96" s="1043"/>
      <c r="D96" s="1043"/>
      <c r="E96" s="1043"/>
      <c r="F96" s="1044"/>
      <c r="G96" s="666"/>
      <c r="H96" s="667"/>
      <c r="I96" s="667"/>
      <c r="J96" s="667"/>
      <c r="K96" s="668"/>
      <c r="L96" s="660"/>
      <c r="M96" s="661"/>
      <c r="N96" s="661"/>
      <c r="O96" s="661"/>
      <c r="P96" s="661"/>
      <c r="Q96" s="661"/>
      <c r="R96" s="661"/>
      <c r="S96" s="661"/>
      <c r="T96" s="661"/>
      <c r="U96" s="661"/>
      <c r="V96" s="661"/>
      <c r="W96" s="661"/>
      <c r="X96" s="662"/>
      <c r="Y96" s="387"/>
      <c r="Z96" s="388"/>
      <c r="AA96" s="388"/>
      <c r="AB96" s="800"/>
      <c r="AC96" s="666"/>
      <c r="AD96" s="667"/>
      <c r="AE96" s="667"/>
      <c r="AF96" s="667"/>
      <c r="AG96" s="668"/>
      <c r="AH96" s="660"/>
      <c r="AI96" s="661"/>
      <c r="AJ96" s="661"/>
      <c r="AK96" s="661"/>
      <c r="AL96" s="661"/>
      <c r="AM96" s="661"/>
      <c r="AN96" s="661"/>
      <c r="AO96" s="661"/>
      <c r="AP96" s="661"/>
      <c r="AQ96" s="661"/>
      <c r="AR96" s="661"/>
      <c r="AS96" s="661"/>
      <c r="AT96" s="662"/>
      <c r="AU96" s="387"/>
      <c r="AV96" s="388"/>
      <c r="AW96" s="388"/>
      <c r="AX96" s="389"/>
    </row>
    <row r="97" spans="1:50" ht="24.75" customHeight="1" x14ac:dyDescent="0.15">
      <c r="A97" s="1042"/>
      <c r="B97" s="1043"/>
      <c r="C97" s="1043"/>
      <c r="D97" s="1043"/>
      <c r="E97" s="1043"/>
      <c r="F97" s="1044"/>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2"/>
      <c r="B98" s="1043"/>
      <c r="C98" s="1043"/>
      <c r="D98" s="1043"/>
      <c r="E98" s="1043"/>
      <c r="F98" s="1044"/>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2"/>
      <c r="B99" s="1043"/>
      <c r="C99" s="1043"/>
      <c r="D99" s="1043"/>
      <c r="E99" s="1043"/>
      <c r="F99" s="1044"/>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2"/>
      <c r="B100" s="1043"/>
      <c r="C100" s="1043"/>
      <c r="D100" s="1043"/>
      <c r="E100" s="1043"/>
      <c r="F100" s="1044"/>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2"/>
      <c r="B101" s="1043"/>
      <c r="C101" s="1043"/>
      <c r="D101" s="1043"/>
      <c r="E101" s="1043"/>
      <c r="F101" s="1044"/>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2"/>
      <c r="B102" s="1043"/>
      <c r="C102" s="1043"/>
      <c r="D102" s="1043"/>
      <c r="E102" s="1043"/>
      <c r="F102" s="1044"/>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2"/>
      <c r="B103" s="1043"/>
      <c r="C103" s="1043"/>
      <c r="D103" s="1043"/>
      <c r="E103" s="1043"/>
      <c r="F103" s="1044"/>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2"/>
      <c r="B104" s="1043"/>
      <c r="C104" s="1043"/>
      <c r="D104" s="1043"/>
      <c r="E104" s="1043"/>
      <c r="F104" s="1044"/>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2"/>
      <c r="B105" s="1043"/>
      <c r="C105" s="1043"/>
      <c r="D105" s="1043"/>
      <c r="E105" s="1043"/>
      <c r="F105" s="1044"/>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8" customFormat="1" ht="24.75" customHeight="1" thickBot="1" x14ac:dyDescent="0.2"/>
    <row r="108" spans="1:50" ht="30" customHeight="1" x14ac:dyDescent="0.15">
      <c r="A108" s="1048" t="s">
        <v>28</v>
      </c>
      <c r="B108" s="1049"/>
      <c r="C108" s="1049"/>
      <c r="D108" s="1049"/>
      <c r="E108" s="1049"/>
      <c r="F108" s="1050"/>
      <c r="G108" s="591" t="s">
        <v>305</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398</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8"/>
    </row>
    <row r="109" spans="1:50" ht="24.75" customHeight="1" x14ac:dyDescent="0.15">
      <c r="A109" s="1042"/>
      <c r="B109" s="1043"/>
      <c r="C109" s="1043"/>
      <c r="D109" s="1043"/>
      <c r="E109" s="1043"/>
      <c r="F109" s="1044"/>
      <c r="G109" s="807"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3"/>
      <c r="AC109" s="807"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2"/>
      <c r="B110" s="1043"/>
      <c r="C110" s="1043"/>
      <c r="D110" s="1043"/>
      <c r="E110" s="1043"/>
      <c r="F110" s="1044"/>
      <c r="G110" s="666"/>
      <c r="H110" s="667"/>
      <c r="I110" s="667"/>
      <c r="J110" s="667"/>
      <c r="K110" s="668"/>
      <c r="L110" s="660"/>
      <c r="M110" s="661"/>
      <c r="N110" s="661"/>
      <c r="O110" s="661"/>
      <c r="P110" s="661"/>
      <c r="Q110" s="661"/>
      <c r="R110" s="661"/>
      <c r="S110" s="661"/>
      <c r="T110" s="661"/>
      <c r="U110" s="661"/>
      <c r="V110" s="661"/>
      <c r="W110" s="661"/>
      <c r="X110" s="662"/>
      <c r="Y110" s="387"/>
      <c r="Z110" s="388"/>
      <c r="AA110" s="388"/>
      <c r="AB110" s="800"/>
      <c r="AC110" s="666"/>
      <c r="AD110" s="667"/>
      <c r="AE110" s="667"/>
      <c r="AF110" s="667"/>
      <c r="AG110" s="668"/>
      <c r="AH110" s="660"/>
      <c r="AI110" s="661"/>
      <c r="AJ110" s="661"/>
      <c r="AK110" s="661"/>
      <c r="AL110" s="661"/>
      <c r="AM110" s="661"/>
      <c r="AN110" s="661"/>
      <c r="AO110" s="661"/>
      <c r="AP110" s="661"/>
      <c r="AQ110" s="661"/>
      <c r="AR110" s="661"/>
      <c r="AS110" s="661"/>
      <c r="AT110" s="662"/>
      <c r="AU110" s="387"/>
      <c r="AV110" s="388"/>
      <c r="AW110" s="388"/>
      <c r="AX110" s="389"/>
    </row>
    <row r="111" spans="1:50" ht="24.75" customHeight="1" x14ac:dyDescent="0.15">
      <c r="A111" s="1042"/>
      <c r="B111" s="1043"/>
      <c r="C111" s="1043"/>
      <c r="D111" s="1043"/>
      <c r="E111" s="1043"/>
      <c r="F111" s="1044"/>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2"/>
      <c r="B112" s="1043"/>
      <c r="C112" s="1043"/>
      <c r="D112" s="1043"/>
      <c r="E112" s="1043"/>
      <c r="F112" s="1044"/>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2"/>
      <c r="B113" s="1043"/>
      <c r="C113" s="1043"/>
      <c r="D113" s="1043"/>
      <c r="E113" s="1043"/>
      <c r="F113" s="1044"/>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2"/>
      <c r="B114" s="1043"/>
      <c r="C114" s="1043"/>
      <c r="D114" s="1043"/>
      <c r="E114" s="1043"/>
      <c r="F114" s="1044"/>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2"/>
      <c r="B115" s="1043"/>
      <c r="C115" s="1043"/>
      <c r="D115" s="1043"/>
      <c r="E115" s="1043"/>
      <c r="F115" s="1044"/>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2"/>
      <c r="B116" s="1043"/>
      <c r="C116" s="1043"/>
      <c r="D116" s="1043"/>
      <c r="E116" s="1043"/>
      <c r="F116" s="1044"/>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2"/>
      <c r="B117" s="1043"/>
      <c r="C117" s="1043"/>
      <c r="D117" s="1043"/>
      <c r="E117" s="1043"/>
      <c r="F117" s="1044"/>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2"/>
      <c r="B118" s="1043"/>
      <c r="C118" s="1043"/>
      <c r="D118" s="1043"/>
      <c r="E118" s="1043"/>
      <c r="F118" s="1044"/>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2"/>
      <c r="B119" s="1043"/>
      <c r="C119" s="1043"/>
      <c r="D119" s="1043"/>
      <c r="E119" s="1043"/>
      <c r="F119" s="1044"/>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2"/>
      <c r="B120" s="1043"/>
      <c r="C120" s="1043"/>
      <c r="D120" s="1043"/>
      <c r="E120" s="1043"/>
      <c r="F120" s="1044"/>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2"/>
      <c r="B121" s="1043"/>
      <c r="C121" s="1043"/>
      <c r="D121" s="1043"/>
      <c r="E121" s="1043"/>
      <c r="F121" s="1044"/>
      <c r="G121" s="591" t="s">
        <v>399</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400</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8"/>
    </row>
    <row r="122" spans="1:50" ht="25.5" customHeight="1" x14ac:dyDescent="0.15">
      <c r="A122" s="1042"/>
      <c r="B122" s="1043"/>
      <c r="C122" s="1043"/>
      <c r="D122" s="1043"/>
      <c r="E122" s="1043"/>
      <c r="F122" s="1044"/>
      <c r="G122" s="807"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3"/>
      <c r="AC122" s="807"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2"/>
      <c r="B123" s="1043"/>
      <c r="C123" s="1043"/>
      <c r="D123" s="1043"/>
      <c r="E123" s="1043"/>
      <c r="F123" s="1044"/>
      <c r="G123" s="666"/>
      <c r="H123" s="667"/>
      <c r="I123" s="667"/>
      <c r="J123" s="667"/>
      <c r="K123" s="668"/>
      <c r="L123" s="660"/>
      <c r="M123" s="661"/>
      <c r="N123" s="661"/>
      <c r="O123" s="661"/>
      <c r="P123" s="661"/>
      <c r="Q123" s="661"/>
      <c r="R123" s="661"/>
      <c r="S123" s="661"/>
      <c r="T123" s="661"/>
      <c r="U123" s="661"/>
      <c r="V123" s="661"/>
      <c r="W123" s="661"/>
      <c r="X123" s="662"/>
      <c r="Y123" s="387"/>
      <c r="Z123" s="388"/>
      <c r="AA123" s="388"/>
      <c r="AB123" s="800"/>
      <c r="AC123" s="666"/>
      <c r="AD123" s="667"/>
      <c r="AE123" s="667"/>
      <c r="AF123" s="667"/>
      <c r="AG123" s="668"/>
      <c r="AH123" s="660"/>
      <c r="AI123" s="661"/>
      <c r="AJ123" s="661"/>
      <c r="AK123" s="661"/>
      <c r="AL123" s="661"/>
      <c r="AM123" s="661"/>
      <c r="AN123" s="661"/>
      <c r="AO123" s="661"/>
      <c r="AP123" s="661"/>
      <c r="AQ123" s="661"/>
      <c r="AR123" s="661"/>
      <c r="AS123" s="661"/>
      <c r="AT123" s="662"/>
      <c r="AU123" s="387"/>
      <c r="AV123" s="388"/>
      <c r="AW123" s="388"/>
      <c r="AX123" s="389"/>
    </row>
    <row r="124" spans="1:50" ht="24.75" customHeight="1" x14ac:dyDescent="0.15">
      <c r="A124" s="1042"/>
      <c r="B124" s="1043"/>
      <c r="C124" s="1043"/>
      <c r="D124" s="1043"/>
      <c r="E124" s="1043"/>
      <c r="F124" s="1044"/>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2"/>
      <c r="B125" s="1043"/>
      <c r="C125" s="1043"/>
      <c r="D125" s="1043"/>
      <c r="E125" s="1043"/>
      <c r="F125" s="1044"/>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2"/>
      <c r="B126" s="1043"/>
      <c r="C126" s="1043"/>
      <c r="D126" s="1043"/>
      <c r="E126" s="1043"/>
      <c r="F126" s="1044"/>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2"/>
      <c r="B127" s="1043"/>
      <c r="C127" s="1043"/>
      <c r="D127" s="1043"/>
      <c r="E127" s="1043"/>
      <c r="F127" s="1044"/>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2"/>
      <c r="B128" s="1043"/>
      <c r="C128" s="1043"/>
      <c r="D128" s="1043"/>
      <c r="E128" s="1043"/>
      <c r="F128" s="1044"/>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2"/>
      <c r="B129" s="1043"/>
      <c r="C129" s="1043"/>
      <c r="D129" s="1043"/>
      <c r="E129" s="1043"/>
      <c r="F129" s="1044"/>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2"/>
      <c r="B130" s="1043"/>
      <c r="C130" s="1043"/>
      <c r="D130" s="1043"/>
      <c r="E130" s="1043"/>
      <c r="F130" s="1044"/>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2"/>
      <c r="B131" s="1043"/>
      <c r="C131" s="1043"/>
      <c r="D131" s="1043"/>
      <c r="E131" s="1043"/>
      <c r="F131" s="1044"/>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2"/>
      <c r="B132" s="1043"/>
      <c r="C132" s="1043"/>
      <c r="D132" s="1043"/>
      <c r="E132" s="1043"/>
      <c r="F132" s="1044"/>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2"/>
      <c r="B133" s="1043"/>
      <c r="C133" s="1043"/>
      <c r="D133" s="1043"/>
      <c r="E133" s="1043"/>
      <c r="F133" s="1044"/>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2"/>
      <c r="B134" s="1043"/>
      <c r="C134" s="1043"/>
      <c r="D134" s="1043"/>
      <c r="E134" s="1043"/>
      <c r="F134" s="1044"/>
      <c r="G134" s="591" t="s">
        <v>401</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402</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8"/>
    </row>
    <row r="135" spans="1:50" ht="24.75" customHeight="1" x14ac:dyDescent="0.15">
      <c r="A135" s="1042"/>
      <c r="B135" s="1043"/>
      <c r="C135" s="1043"/>
      <c r="D135" s="1043"/>
      <c r="E135" s="1043"/>
      <c r="F135" s="1044"/>
      <c r="G135" s="807"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3"/>
      <c r="AC135" s="807"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2"/>
      <c r="B136" s="1043"/>
      <c r="C136" s="1043"/>
      <c r="D136" s="1043"/>
      <c r="E136" s="1043"/>
      <c r="F136" s="1044"/>
      <c r="G136" s="666"/>
      <c r="H136" s="667"/>
      <c r="I136" s="667"/>
      <c r="J136" s="667"/>
      <c r="K136" s="668"/>
      <c r="L136" s="660"/>
      <c r="M136" s="661"/>
      <c r="N136" s="661"/>
      <c r="O136" s="661"/>
      <c r="P136" s="661"/>
      <c r="Q136" s="661"/>
      <c r="R136" s="661"/>
      <c r="S136" s="661"/>
      <c r="T136" s="661"/>
      <c r="U136" s="661"/>
      <c r="V136" s="661"/>
      <c r="W136" s="661"/>
      <c r="X136" s="662"/>
      <c r="Y136" s="387"/>
      <c r="Z136" s="388"/>
      <c r="AA136" s="388"/>
      <c r="AB136" s="800"/>
      <c r="AC136" s="666"/>
      <c r="AD136" s="667"/>
      <c r="AE136" s="667"/>
      <c r="AF136" s="667"/>
      <c r="AG136" s="668"/>
      <c r="AH136" s="660"/>
      <c r="AI136" s="661"/>
      <c r="AJ136" s="661"/>
      <c r="AK136" s="661"/>
      <c r="AL136" s="661"/>
      <c r="AM136" s="661"/>
      <c r="AN136" s="661"/>
      <c r="AO136" s="661"/>
      <c r="AP136" s="661"/>
      <c r="AQ136" s="661"/>
      <c r="AR136" s="661"/>
      <c r="AS136" s="661"/>
      <c r="AT136" s="662"/>
      <c r="AU136" s="387"/>
      <c r="AV136" s="388"/>
      <c r="AW136" s="388"/>
      <c r="AX136" s="389"/>
    </row>
    <row r="137" spans="1:50" ht="24.75" customHeight="1" x14ac:dyDescent="0.15">
      <c r="A137" s="1042"/>
      <c r="B137" s="1043"/>
      <c r="C137" s="1043"/>
      <c r="D137" s="1043"/>
      <c r="E137" s="1043"/>
      <c r="F137" s="1044"/>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2"/>
      <c r="B138" s="1043"/>
      <c r="C138" s="1043"/>
      <c r="D138" s="1043"/>
      <c r="E138" s="1043"/>
      <c r="F138" s="1044"/>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2"/>
      <c r="B139" s="1043"/>
      <c r="C139" s="1043"/>
      <c r="D139" s="1043"/>
      <c r="E139" s="1043"/>
      <c r="F139" s="1044"/>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2"/>
      <c r="B140" s="1043"/>
      <c r="C140" s="1043"/>
      <c r="D140" s="1043"/>
      <c r="E140" s="1043"/>
      <c r="F140" s="1044"/>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2"/>
      <c r="B141" s="1043"/>
      <c r="C141" s="1043"/>
      <c r="D141" s="1043"/>
      <c r="E141" s="1043"/>
      <c r="F141" s="1044"/>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2"/>
      <c r="B142" s="1043"/>
      <c r="C142" s="1043"/>
      <c r="D142" s="1043"/>
      <c r="E142" s="1043"/>
      <c r="F142" s="1044"/>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2"/>
      <c r="B143" s="1043"/>
      <c r="C143" s="1043"/>
      <c r="D143" s="1043"/>
      <c r="E143" s="1043"/>
      <c r="F143" s="1044"/>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2"/>
      <c r="B144" s="1043"/>
      <c r="C144" s="1043"/>
      <c r="D144" s="1043"/>
      <c r="E144" s="1043"/>
      <c r="F144" s="1044"/>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2"/>
      <c r="B145" s="1043"/>
      <c r="C145" s="1043"/>
      <c r="D145" s="1043"/>
      <c r="E145" s="1043"/>
      <c r="F145" s="1044"/>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2"/>
      <c r="B146" s="1043"/>
      <c r="C146" s="1043"/>
      <c r="D146" s="1043"/>
      <c r="E146" s="1043"/>
      <c r="F146" s="1044"/>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2"/>
      <c r="B147" s="1043"/>
      <c r="C147" s="1043"/>
      <c r="D147" s="1043"/>
      <c r="E147" s="1043"/>
      <c r="F147" s="1044"/>
      <c r="G147" s="591" t="s">
        <v>403</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306</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8"/>
    </row>
    <row r="148" spans="1:50" ht="24.75" customHeight="1" x14ac:dyDescent="0.15">
      <c r="A148" s="1042"/>
      <c r="B148" s="1043"/>
      <c r="C148" s="1043"/>
      <c r="D148" s="1043"/>
      <c r="E148" s="1043"/>
      <c r="F148" s="1044"/>
      <c r="G148" s="807"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3"/>
      <c r="AC148" s="807"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2"/>
      <c r="B149" s="1043"/>
      <c r="C149" s="1043"/>
      <c r="D149" s="1043"/>
      <c r="E149" s="1043"/>
      <c r="F149" s="1044"/>
      <c r="G149" s="666"/>
      <c r="H149" s="667"/>
      <c r="I149" s="667"/>
      <c r="J149" s="667"/>
      <c r="K149" s="668"/>
      <c r="L149" s="660"/>
      <c r="M149" s="661"/>
      <c r="N149" s="661"/>
      <c r="O149" s="661"/>
      <c r="P149" s="661"/>
      <c r="Q149" s="661"/>
      <c r="R149" s="661"/>
      <c r="S149" s="661"/>
      <c r="T149" s="661"/>
      <c r="U149" s="661"/>
      <c r="V149" s="661"/>
      <c r="W149" s="661"/>
      <c r="X149" s="662"/>
      <c r="Y149" s="387"/>
      <c r="Z149" s="388"/>
      <c r="AA149" s="388"/>
      <c r="AB149" s="800"/>
      <c r="AC149" s="666"/>
      <c r="AD149" s="667"/>
      <c r="AE149" s="667"/>
      <c r="AF149" s="667"/>
      <c r="AG149" s="668"/>
      <c r="AH149" s="660"/>
      <c r="AI149" s="661"/>
      <c r="AJ149" s="661"/>
      <c r="AK149" s="661"/>
      <c r="AL149" s="661"/>
      <c r="AM149" s="661"/>
      <c r="AN149" s="661"/>
      <c r="AO149" s="661"/>
      <c r="AP149" s="661"/>
      <c r="AQ149" s="661"/>
      <c r="AR149" s="661"/>
      <c r="AS149" s="661"/>
      <c r="AT149" s="662"/>
      <c r="AU149" s="387"/>
      <c r="AV149" s="388"/>
      <c r="AW149" s="388"/>
      <c r="AX149" s="389"/>
    </row>
    <row r="150" spans="1:50" ht="24.75" customHeight="1" x14ac:dyDescent="0.15">
      <c r="A150" s="1042"/>
      <c r="B150" s="1043"/>
      <c r="C150" s="1043"/>
      <c r="D150" s="1043"/>
      <c r="E150" s="1043"/>
      <c r="F150" s="1044"/>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2"/>
      <c r="B151" s="1043"/>
      <c r="C151" s="1043"/>
      <c r="D151" s="1043"/>
      <c r="E151" s="1043"/>
      <c r="F151" s="1044"/>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2"/>
      <c r="B152" s="1043"/>
      <c r="C152" s="1043"/>
      <c r="D152" s="1043"/>
      <c r="E152" s="1043"/>
      <c r="F152" s="1044"/>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2"/>
      <c r="B153" s="1043"/>
      <c r="C153" s="1043"/>
      <c r="D153" s="1043"/>
      <c r="E153" s="1043"/>
      <c r="F153" s="1044"/>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2"/>
      <c r="B154" s="1043"/>
      <c r="C154" s="1043"/>
      <c r="D154" s="1043"/>
      <c r="E154" s="1043"/>
      <c r="F154" s="1044"/>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2"/>
      <c r="B155" s="1043"/>
      <c r="C155" s="1043"/>
      <c r="D155" s="1043"/>
      <c r="E155" s="1043"/>
      <c r="F155" s="1044"/>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2"/>
      <c r="B156" s="1043"/>
      <c r="C156" s="1043"/>
      <c r="D156" s="1043"/>
      <c r="E156" s="1043"/>
      <c r="F156" s="1044"/>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2"/>
      <c r="B157" s="1043"/>
      <c r="C157" s="1043"/>
      <c r="D157" s="1043"/>
      <c r="E157" s="1043"/>
      <c r="F157" s="1044"/>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2"/>
      <c r="B158" s="1043"/>
      <c r="C158" s="1043"/>
      <c r="D158" s="1043"/>
      <c r="E158" s="1043"/>
      <c r="F158" s="1044"/>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8" customFormat="1" ht="24.75" customHeight="1" thickBot="1" x14ac:dyDescent="0.2"/>
    <row r="161" spans="1:50" ht="30" customHeight="1" x14ac:dyDescent="0.15">
      <c r="A161" s="1048" t="s">
        <v>28</v>
      </c>
      <c r="B161" s="1049"/>
      <c r="C161" s="1049"/>
      <c r="D161" s="1049"/>
      <c r="E161" s="1049"/>
      <c r="F161" s="1050"/>
      <c r="G161" s="591" t="s">
        <v>307</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404</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8"/>
    </row>
    <row r="162" spans="1:50" ht="24.75" customHeight="1" x14ac:dyDescent="0.15">
      <c r="A162" s="1042"/>
      <c r="B162" s="1043"/>
      <c r="C162" s="1043"/>
      <c r="D162" s="1043"/>
      <c r="E162" s="1043"/>
      <c r="F162" s="1044"/>
      <c r="G162" s="807"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3"/>
      <c r="AC162" s="807"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2"/>
      <c r="B163" s="1043"/>
      <c r="C163" s="1043"/>
      <c r="D163" s="1043"/>
      <c r="E163" s="1043"/>
      <c r="F163" s="1044"/>
      <c r="G163" s="666"/>
      <c r="H163" s="667"/>
      <c r="I163" s="667"/>
      <c r="J163" s="667"/>
      <c r="K163" s="668"/>
      <c r="L163" s="660"/>
      <c r="M163" s="661"/>
      <c r="N163" s="661"/>
      <c r="O163" s="661"/>
      <c r="P163" s="661"/>
      <c r="Q163" s="661"/>
      <c r="R163" s="661"/>
      <c r="S163" s="661"/>
      <c r="T163" s="661"/>
      <c r="U163" s="661"/>
      <c r="V163" s="661"/>
      <c r="W163" s="661"/>
      <c r="X163" s="662"/>
      <c r="Y163" s="387"/>
      <c r="Z163" s="388"/>
      <c r="AA163" s="388"/>
      <c r="AB163" s="800"/>
      <c r="AC163" s="666"/>
      <c r="AD163" s="667"/>
      <c r="AE163" s="667"/>
      <c r="AF163" s="667"/>
      <c r="AG163" s="668"/>
      <c r="AH163" s="660"/>
      <c r="AI163" s="661"/>
      <c r="AJ163" s="661"/>
      <c r="AK163" s="661"/>
      <c r="AL163" s="661"/>
      <c r="AM163" s="661"/>
      <c r="AN163" s="661"/>
      <c r="AO163" s="661"/>
      <c r="AP163" s="661"/>
      <c r="AQ163" s="661"/>
      <c r="AR163" s="661"/>
      <c r="AS163" s="661"/>
      <c r="AT163" s="662"/>
      <c r="AU163" s="387"/>
      <c r="AV163" s="388"/>
      <c r="AW163" s="388"/>
      <c r="AX163" s="389"/>
    </row>
    <row r="164" spans="1:50" ht="24.75" customHeight="1" x14ac:dyDescent="0.15">
      <c r="A164" s="1042"/>
      <c r="B164" s="1043"/>
      <c r="C164" s="1043"/>
      <c r="D164" s="1043"/>
      <c r="E164" s="1043"/>
      <c r="F164" s="1044"/>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2"/>
      <c r="B165" s="1043"/>
      <c r="C165" s="1043"/>
      <c r="D165" s="1043"/>
      <c r="E165" s="1043"/>
      <c r="F165" s="1044"/>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2"/>
      <c r="B166" s="1043"/>
      <c r="C166" s="1043"/>
      <c r="D166" s="1043"/>
      <c r="E166" s="1043"/>
      <c r="F166" s="1044"/>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2"/>
      <c r="B167" s="1043"/>
      <c r="C167" s="1043"/>
      <c r="D167" s="1043"/>
      <c r="E167" s="1043"/>
      <c r="F167" s="1044"/>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2"/>
      <c r="B168" s="1043"/>
      <c r="C168" s="1043"/>
      <c r="D168" s="1043"/>
      <c r="E168" s="1043"/>
      <c r="F168" s="1044"/>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2"/>
      <c r="B169" s="1043"/>
      <c r="C169" s="1043"/>
      <c r="D169" s="1043"/>
      <c r="E169" s="1043"/>
      <c r="F169" s="1044"/>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2"/>
      <c r="B170" s="1043"/>
      <c r="C170" s="1043"/>
      <c r="D170" s="1043"/>
      <c r="E170" s="1043"/>
      <c r="F170" s="1044"/>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2"/>
      <c r="B171" s="1043"/>
      <c r="C171" s="1043"/>
      <c r="D171" s="1043"/>
      <c r="E171" s="1043"/>
      <c r="F171" s="1044"/>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2"/>
      <c r="B172" s="1043"/>
      <c r="C172" s="1043"/>
      <c r="D172" s="1043"/>
      <c r="E172" s="1043"/>
      <c r="F172" s="1044"/>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2"/>
      <c r="B173" s="1043"/>
      <c r="C173" s="1043"/>
      <c r="D173" s="1043"/>
      <c r="E173" s="1043"/>
      <c r="F173" s="1044"/>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2"/>
      <c r="B174" s="1043"/>
      <c r="C174" s="1043"/>
      <c r="D174" s="1043"/>
      <c r="E174" s="1043"/>
      <c r="F174" s="1044"/>
      <c r="G174" s="591" t="s">
        <v>405</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406</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8"/>
    </row>
    <row r="175" spans="1:50" ht="25.5" customHeight="1" x14ac:dyDescent="0.15">
      <c r="A175" s="1042"/>
      <c r="B175" s="1043"/>
      <c r="C175" s="1043"/>
      <c r="D175" s="1043"/>
      <c r="E175" s="1043"/>
      <c r="F175" s="1044"/>
      <c r="G175" s="807"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3"/>
      <c r="AC175" s="807"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2"/>
      <c r="B176" s="1043"/>
      <c r="C176" s="1043"/>
      <c r="D176" s="1043"/>
      <c r="E176" s="1043"/>
      <c r="F176" s="1044"/>
      <c r="G176" s="666"/>
      <c r="H176" s="667"/>
      <c r="I176" s="667"/>
      <c r="J176" s="667"/>
      <c r="K176" s="668"/>
      <c r="L176" s="660"/>
      <c r="M176" s="661"/>
      <c r="N176" s="661"/>
      <c r="O176" s="661"/>
      <c r="P176" s="661"/>
      <c r="Q176" s="661"/>
      <c r="R176" s="661"/>
      <c r="S176" s="661"/>
      <c r="T176" s="661"/>
      <c r="U176" s="661"/>
      <c r="V176" s="661"/>
      <c r="W176" s="661"/>
      <c r="X176" s="662"/>
      <c r="Y176" s="387"/>
      <c r="Z176" s="388"/>
      <c r="AA176" s="388"/>
      <c r="AB176" s="800"/>
      <c r="AC176" s="666"/>
      <c r="AD176" s="667"/>
      <c r="AE176" s="667"/>
      <c r="AF176" s="667"/>
      <c r="AG176" s="668"/>
      <c r="AH176" s="660"/>
      <c r="AI176" s="661"/>
      <c r="AJ176" s="661"/>
      <c r="AK176" s="661"/>
      <c r="AL176" s="661"/>
      <c r="AM176" s="661"/>
      <c r="AN176" s="661"/>
      <c r="AO176" s="661"/>
      <c r="AP176" s="661"/>
      <c r="AQ176" s="661"/>
      <c r="AR176" s="661"/>
      <c r="AS176" s="661"/>
      <c r="AT176" s="662"/>
      <c r="AU176" s="387"/>
      <c r="AV176" s="388"/>
      <c r="AW176" s="388"/>
      <c r="AX176" s="389"/>
    </row>
    <row r="177" spans="1:50" ht="24.75" customHeight="1" x14ac:dyDescent="0.15">
      <c r="A177" s="1042"/>
      <c r="B177" s="1043"/>
      <c r="C177" s="1043"/>
      <c r="D177" s="1043"/>
      <c r="E177" s="1043"/>
      <c r="F177" s="1044"/>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2"/>
      <c r="B178" s="1043"/>
      <c r="C178" s="1043"/>
      <c r="D178" s="1043"/>
      <c r="E178" s="1043"/>
      <c r="F178" s="1044"/>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2"/>
      <c r="B179" s="1043"/>
      <c r="C179" s="1043"/>
      <c r="D179" s="1043"/>
      <c r="E179" s="1043"/>
      <c r="F179" s="1044"/>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2"/>
      <c r="B180" s="1043"/>
      <c r="C180" s="1043"/>
      <c r="D180" s="1043"/>
      <c r="E180" s="1043"/>
      <c r="F180" s="1044"/>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2"/>
      <c r="B181" s="1043"/>
      <c r="C181" s="1043"/>
      <c r="D181" s="1043"/>
      <c r="E181" s="1043"/>
      <c r="F181" s="1044"/>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2"/>
      <c r="B182" s="1043"/>
      <c r="C182" s="1043"/>
      <c r="D182" s="1043"/>
      <c r="E182" s="1043"/>
      <c r="F182" s="1044"/>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2"/>
      <c r="B183" s="1043"/>
      <c r="C183" s="1043"/>
      <c r="D183" s="1043"/>
      <c r="E183" s="1043"/>
      <c r="F183" s="1044"/>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2"/>
      <c r="B184" s="1043"/>
      <c r="C184" s="1043"/>
      <c r="D184" s="1043"/>
      <c r="E184" s="1043"/>
      <c r="F184" s="1044"/>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2"/>
      <c r="B185" s="1043"/>
      <c r="C185" s="1043"/>
      <c r="D185" s="1043"/>
      <c r="E185" s="1043"/>
      <c r="F185" s="1044"/>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2"/>
      <c r="B186" s="1043"/>
      <c r="C186" s="1043"/>
      <c r="D186" s="1043"/>
      <c r="E186" s="1043"/>
      <c r="F186" s="1044"/>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2"/>
      <c r="B187" s="1043"/>
      <c r="C187" s="1043"/>
      <c r="D187" s="1043"/>
      <c r="E187" s="1043"/>
      <c r="F187" s="1044"/>
      <c r="G187" s="591" t="s">
        <v>408</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407</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8"/>
    </row>
    <row r="188" spans="1:50" ht="24.75" customHeight="1" x14ac:dyDescent="0.15">
      <c r="A188" s="1042"/>
      <c r="B188" s="1043"/>
      <c r="C188" s="1043"/>
      <c r="D188" s="1043"/>
      <c r="E188" s="1043"/>
      <c r="F188" s="1044"/>
      <c r="G188" s="807"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3"/>
      <c r="AC188" s="807"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2"/>
      <c r="B189" s="1043"/>
      <c r="C189" s="1043"/>
      <c r="D189" s="1043"/>
      <c r="E189" s="1043"/>
      <c r="F189" s="1044"/>
      <c r="G189" s="666"/>
      <c r="H189" s="667"/>
      <c r="I189" s="667"/>
      <c r="J189" s="667"/>
      <c r="K189" s="668"/>
      <c r="L189" s="660"/>
      <c r="M189" s="661"/>
      <c r="N189" s="661"/>
      <c r="O189" s="661"/>
      <c r="P189" s="661"/>
      <c r="Q189" s="661"/>
      <c r="R189" s="661"/>
      <c r="S189" s="661"/>
      <c r="T189" s="661"/>
      <c r="U189" s="661"/>
      <c r="V189" s="661"/>
      <c r="W189" s="661"/>
      <c r="X189" s="662"/>
      <c r="Y189" s="387"/>
      <c r="Z189" s="388"/>
      <c r="AA189" s="388"/>
      <c r="AB189" s="800"/>
      <c r="AC189" s="666"/>
      <c r="AD189" s="667"/>
      <c r="AE189" s="667"/>
      <c r="AF189" s="667"/>
      <c r="AG189" s="668"/>
      <c r="AH189" s="660"/>
      <c r="AI189" s="661"/>
      <c r="AJ189" s="661"/>
      <c r="AK189" s="661"/>
      <c r="AL189" s="661"/>
      <c r="AM189" s="661"/>
      <c r="AN189" s="661"/>
      <c r="AO189" s="661"/>
      <c r="AP189" s="661"/>
      <c r="AQ189" s="661"/>
      <c r="AR189" s="661"/>
      <c r="AS189" s="661"/>
      <c r="AT189" s="662"/>
      <c r="AU189" s="387"/>
      <c r="AV189" s="388"/>
      <c r="AW189" s="388"/>
      <c r="AX189" s="389"/>
    </row>
    <row r="190" spans="1:50" ht="24.75" customHeight="1" x14ac:dyDescent="0.15">
      <c r="A190" s="1042"/>
      <c r="B190" s="1043"/>
      <c r="C190" s="1043"/>
      <c r="D190" s="1043"/>
      <c r="E190" s="1043"/>
      <c r="F190" s="1044"/>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2"/>
      <c r="B191" s="1043"/>
      <c r="C191" s="1043"/>
      <c r="D191" s="1043"/>
      <c r="E191" s="1043"/>
      <c r="F191" s="1044"/>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2"/>
      <c r="B192" s="1043"/>
      <c r="C192" s="1043"/>
      <c r="D192" s="1043"/>
      <c r="E192" s="1043"/>
      <c r="F192" s="1044"/>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2"/>
      <c r="B193" s="1043"/>
      <c r="C193" s="1043"/>
      <c r="D193" s="1043"/>
      <c r="E193" s="1043"/>
      <c r="F193" s="1044"/>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2"/>
      <c r="B194" s="1043"/>
      <c r="C194" s="1043"/>
      <c r="D194" s="1043"/>
      <c r="E194" s="1043"/>
      <c r="F194" s="1044"/>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2"/>
      <c r="B195" s="1043"/>
      <c r="C195" s="1043"/>
      <c r="D195" s="1043"/>
      <c r="E195" s="1043"/>
      <c r="F195" s="1044"/>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2"/>
      <c r="B196" s="1043"/>
      <c r="C196" s="1043"/>
      <c r="D196" s="1043"/>
      <c r="E196" s="1043"/>
      <c r="F196" s="1044"/>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2"/>
      <c r="B197" s="1043"/>
      <c r="C197" s="1043"/>
      <c r="D197" s="1043"/>
      <c r="E197" s="1043"/>
      <c r="F197" s="1044"/>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2"/>
      <c r="B198" s="1043"/>
      <c r="C198" s="1043"/>
      <c r="D198" s="1043"/>
      <c r="E198" s="1043"/>
      <c r="F198" s="1044"/>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2"/>
      <c r="B199" s="1043"/>
      <c r="C199" s="1043"/>
      <c r="D199" s="1043"/>
      <c r="E199" s="1043"/>
      <c r="F199" s="1044"/>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2"/>
      <c r="B200" s="1043"/>
      <c r="C200" s="1043"/>
      <c r="D200" s="1043"/>
      <c r="E200" s="1043"/>
      <c r="F200" s="1044"/>
      <c r="G200" s="591" t="s">
        <v>409</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308</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8"/>
    </row>
    <row r="201" spans="1:50" ht="24.75" customHeight="1" x14ac:dyDescent="0.15">
      <c r="A201" s="1042"/>
      <c r="B201" s="1043"/>
      <c r="C201" s="1043"/>
      <c r="D201" s="1043"/>
      <c r="E201" s="1043"/>
      <c r="F201" s="1044"/>
      <c r="G201" s="807"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3"/>
      <c r="AC201" s="807"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2"/>
      <c r="B202" s="1043"/>
      <c r="C202" s="1043"/>
      <c r="D202" s="1043"/>
      <c r="E202" s="1043"/>
      <c r="F202" s="1044"/>
      <c r="G202" s="666"/>
      <c r="H202" s="667"/>
      <c r="I202" s="667"/>
      <c r="J202" s="667"/>
      <c r="K202" s="668"/>
      <c r="L202" s="660"/>
      <c r="M202" s="661"/>
      <c r="N202" s="661"/>
      <c r="O202" s="661"/>
      <c r="P202" s="661"/>
      <c r="Q202" s="661"/>
      <c r="R202" s="661"/>
      <c r="S202" s="661"/>
      <c r="T202" s="661"/>
      <c r="U202" s="661"/>
      <c r="V202" s="661"/>
      <c r="W202" s="661"/>
      <c r="X202" s="662"/>
      <c r="Y202" s="387"/>
      <c r="Z202" s="388"/>
      <c r="AA202" s="388"/>
      <c r="AB202" s="800"/>
      <c r="AC202" s="666"/>
      <c r="AD202" s="667"/>
      <c r="AE202" s="667"/>
      <c r="AF202" s="667"/>
      <c r="AG202" s="668"/>
      <c r="AH202" s="660"/>
      <c r="AI202" s="661"/>
      <c r="AJ202" s="661"/>
      <c r="AK202" s="661"/>
      <c r="AL202" s="661"/>
      <c r="AM202" s="661"/>
      <c r="AN202" s="661"/>
      <c r="AO202" s="661"/>
      <c r="AP202" s="661"/>
      <c r="AQ202" s="661"/>
      <c r="AR202" s="661"/>
      <c r="AS202" s="661"/>
      <c r="AT202" s="662"/>
      <c r="AU202" s="387"/>
      <c r="AV202" s="388"/>
      <c r="AW202" s="388"/>
      <c r="AX202" s="389"/>
    </row>
    <row r="203" spans="1:50" ht="24.75" customHeight="1" x14ac:dyDescent="0.15">
      <c r="A203" s="1042"/>
      <c r="B203" s="1043"/>
      <c r="C203" s="1043"/>
      <c r="D203" s="1043"/>
      <c r="E203" s="1043"/>
      <c r="F203" s="1044"/>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2"/>
      <c r="B204" s="1043"/>
      <c r="C204" s="1043"/>
      <c r="D204" s="1043"/>
      <c r="E204" s="1043"/>
      <c r="F204" s="1044"/>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2"/>
      <c r="B205" s="1043"/>
      <c r="C205" s="1043"/>
      <c r="D205" s="1043"/>
      <c r="E205" s="1043"/>
      <c r="F205" s="1044"/>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2"/>
      <c r="B206" s="1043"/>
      <c r="C206" s="1043"/>
      <c r="D206" s="1043"/>
      <c r="E206" s="1043"/>
      <c r="F206" s="1044"/>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2"/>
      <c r="B207" s="1043"/>
      <c r="C207" s="1043"/>
      <c r="D207" s="1043"/>
      <c r="E207" s="1043"/>
      <c r="F207" s="1044"/>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2"/>
      <c r="B208" s="1043"/>
      <c r="C208" s="1043"/>
      <c r="D208" s="1043"/>
      <c r="E208" s="1043"/>
      <c r="F208" s="1044"/>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2"/>
      <c r="B209" s="1043"/>
      <c r="C209" s="1043"/>
      <c r="D209" s="1043"/>
      <c r="E209" s="1043"/>
      <c r="F209" s="1044"/>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2"/>
      <c r="B210" s="1043"/>
      <c r="C210" s="1043"/>
      <c r="D210" s="1043"/>
      <c r="E210" s="1043"/>
      <c r="F210" s="1044"/>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2"/>
      <c r="B211" s="1043"/>
      <c r="C211" s="1043"/>
      <c r="D211" s="1043"/>
      <c r="E211" s="1043"/>
      <c r="F211" s="1044"/>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8" customFormat="1" ht="24.75" customHeight="1" thickBot="1" x14ac:dyDescent="0.2"/>
    <row r="214" spans="1:50" ht="30" customHeight="1" x14ac:dyDescent="0.15">
      <c r="A214" s="1039" t="s">
        <v>28</v>
      </c>
      <c r="B214" s="1040"/>
      <c r="C214" s="1040"/>
      <c r="D214" s="1040"/>
      <c r="E214" s="1040"/>
      <c r="F214" s="1041"/>
      <c r="G214" s="591" t="s">
        <v>309</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410</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8"/>
    </row>
    <row r="215" spans="1:50" ht="24.75" customHeight="1" x14ac:dyDescent="0.15">
      <c r="A215" s="1042"/>
      <c r="B215" s="1043"/>
      <c r="C215" s="1043"/>
      <c r="D215" s="1043"/>
      <c r="E215" s="1043"/>
      <c r="F215" s="1044"/>
      <c r="G215" s="807"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3"/>
      <c r="AC215" s="807"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2"/>
      <c r="B216" s="1043"/>
      <c r="C216" s="1043"/>
      <c r="D216" s="1043"/>
      <c r="E216" s="1043"/>
      <c r="F216" s="1044"/>
      <c r="G216" s="666"/>
      <c r="H216" s="667"/>
      <c r="I216" s="667"/>
      <c r="J216" s="667"/>
      <c r="K216" s="668"/>
      <c r="L216" s="660"/>
      <c r="M216" s="661"/>
      <c r="N216" s="661"/>
      <c r="O216" s="661"/>
      <c r="P216" s="661"/>
      <c r="Q216" s="661"/>
      <c r="R216" s="661"/>
      <c r="S216" s="661"/>
      <c r="T216" s="661"/>
      <c r="U216" s="661"/>
      <c r="V216" s="661"/>
      <c r="W216" s="661"/>
      <c r="X216" s="662"/>
      <c r="Y216" s="387"/>
      <c r="Z216" s="388"/>
      <c r="AA216" s="388"/>
      <c r="AB216" s="800"/>
      <c r="AC216" s="666"/>
      <c r="AD216" s="667"/>
      <c r="AE216" s="667"/>
      <c r="AF216" s="667"/>
      <c r="AG216" s="668"/>
      <c r="AH216" s="660"/>
      <c r="AI216" s="661"/>
      <c r="AJ216" s="661"/>
      <c r="AK216" s="661"/>
      <c r="AL216" s="661"/>
      <c r="AM216" s="661"/>
      <c r="AN216" s="661"/>
      <c r="AO216" s="661"/>
      <c r="AP216" s="661"/>
      <c r="AQ216" s="661"/>
      <c r="AR216" s="661"/>
      <c r="AS216" s="661"/>
      <c r="AT216" s="662"/>
      <c r="AU216" s="387"/>
      <c r="AV216" s="388"/>
      <c r="AW216" s="388"/>
      <c r="AX216" s="389"/>
    </row>
    <row r="217" spans="1:50" ht="24.75" customHeight="1" x14ac:dyDescent="0.15">
      <c r="A217" s="1042"/>
      <c r="B217" s="1043"/>
      <c r="C217" s="1043"/>
      <c r="D217" s="1043"/>
      <c r="E217" s="1043"/>
      <c r="F217" s="1044"/>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2"/>
      <c r="B218" s="1043"/>
      <c r="C218" s="1043"/>
      <c r="D218" s="1043"/>
      <c r="E218" s="1043"/>
      <c r="F218" s="1044"/>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2"/>
      <c r="B219" s="1043"/>
      <c r="C219" s="1043"/>
      <c r="D219" s="1043"/>
      <c r="E219" s="1043"/>
      <c r="F219" s="1044"/>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2"/>
      <c r="B220" s="1043"/>
      <c r="C220" s="1043"/>
      <c r="D220" s="1043"/>
      <c r="E220" s="1043"/>
      <c r="F220" s="1044"/>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2"/>
      <c r="B221" s="1043"/>
      <c r="C221" s="1043"/>
      <c r="D221" s="1043"/>
      <c r="E221" s="1043"/>
      <c r="F221" s="1044"/>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2"/>
      <c r="B222" s="1043"/>
      <c r="C222" s="1043"/>
      <c r="D222" s="1043"/>
      <c r="E222" s="1043"/>
      <c r="F222" s="1044"/>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2"/>
      <c r="B223" s="1043"/>
      <c r="C223" s="1043"/>
      <c r="D223" s="1043"/>
      <c r="E223" s="1043"/>
      <c r="F223" s="1044"/>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2"/>
      <c r="B224" s="1043"/>
      <c r="C224" s="1043"/>
      <c r="D224" s="1043"/>
      <c r="E224" s="1043"/>
      <c r="F224" s="1044"/>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2"/>
      <c r="B225" s="1043"/>
      <c r="C225" s="1043"/>
      <c r="D225" s="1043"/>
      <c r="E225" s="1043"/>
      <c r="F225" s="1044"/>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2"/>
      <c r="B226" s="1043"/>
      <c r="C226" s="1043"/>
      <c r="D226" s="1043"/>
      <c r="E226" s="1043"/>
      <c r="F226" s="1044"/>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2"/>
      <c r="B227" s="1043"/>
      <c r="C227" s="1043"/>
      <c r="D227" s="1043"/>
      <c r="E227" s="1043"/>
      <c r="F227" s="1044"/>
      <c r="G227" s="591" t="s">
        <v>411</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412</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8"/>
    </row>
    <row r="228" spans="1:50" ht="25.5" customHeight="1" x14ac:dyDescent="0.15">
      <c r="A228" s="1042"/>
      <c r="B228" s="1043"/>
      <c r="C228" s="1043"/>
      <c r="D228" s="1043"/>
      <c r="E228" s="1043"/>
      <c r="F228" s="1044"/>
      <c r="G228" s="807"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3"/>
      <c r="AC228" s="807"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2"/>
      <c r="B229" s="1043"/>
      <c r="C229" s="1043"/>
      <c r="D229" s="1043"/>
      <c r="E229" s="1043"/>
      <c r="F229" s="1044"/>
      <c r="G229" s="666"/>
      <c r="H229" s="667"/>
      <c r="I229" s="667"/>
      <c r="J229" s="667"/>
      <c r="K229" s="668"/>
      <c r="L229" s="660"/>
      <c r="M229" s="661"/>
      <c r="N229" s="661"/>
      <c r="O229" s="661"/>
      <c r="P229" s="661"/>
      <c r="Q229" s="661"/>
      <c r="R229" s="661"/>
      <c r="S229" s="661"/>
      <c r="T229" s="661"/>
      <c r="U229" s="661"/>
      <c r="V229" s="661"/>
      <c r="W229" s="661"/>
      <c r="X229" s="662"/>
      <c r="Y229" s="387"/>
      <c r="Z229" s="388"/>
      <c r="AA229" s="388"/>
      <c r="AB229" s="800"/>
      <c r="AC229" s="666"/>
      <c r="AD229" s="667"/>
      <c r="AE229" s="667"/>
      <c r="AF229" s="667"/>
      <c r="AG229" s="668"/>
      <c r="AH229" s="660"/>
      <c r="AI229" s="661"/>
      <c r="AJ229" s="661"/>
      <c r="AK229" s="661"/>
      <c r="AL229" s="661"/>
      <c r="AM229" s="661"/>
      <c r="AN229" s="661"/>
      <c r="AO229" s="661"/>
      <c r="AP229" s="661"/>
      <c r="AQ229" s="661"/>
      <c r="AR229" s="661"/>
      <c r="AS229" s="661"/>
      <c r="AT229" s="662"/>
      <c r="AU229" s="387"/>
      <c r="AV229" s="388"/>
      <c r="AW229" s="388"/>
      <c r="AX229" s="389"/>
    </row>
    <row r="230" spans="1:50" ht="24.75" customHeight="1" x14ac:dyDescent="0.15">
      <c r="A230" s="1042"/>
      <c r="B230" s="1043"/>
      <c r="C230" s="1043"/>
      <c r="D230" s="1043"/>
      <c r="E230" s="1043"/>
      <c r="F230" s="1044"/>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2"/>
      <c r="B231" s="1043"/>
      <c r="C231" s="1043"/>
      <c r="D231" s="1043"/>
      <c r="E231" s="1043"/>
      <c r="F231" s="1044"/>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2"/>
      <c r="B232" s="1043"/>
      <c r="C232" s="1043"/>
      <c r="D232" s="1043"/>
      <c r="E232" s="1043"/>
      <c r="F232" s="1044"/>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2"/>
      <c r="B233" s="1043"/>
      <c r="C233" s="1043"/>
      <c r="D233" s="1043"/>
      <c r="E233" s="1043"/>
      <c r="F233" s="1044"/>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2"/>
      <c r="B234" s="1043"/>
      <c r="C234" s="1043"/>
      <c r="D234" s="1043"/>
      <c r="E234" s="1043"/>
      <c r="F234" s="1044"/>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2"/>
      <c r="B235" s="1043"/>
      <c r="C235" s="1043"/>
      <c r="D235" s="1043"/>
      <c r="E235" s="1043"/>
      <c r="F235" s="1044"/>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2"/>
      <c r="B236" s="1043"/>
      <c r="C236" s="1043"/>
      <c r="D236" s="1043"/>
      <c r="E236" s="1043"/>
      <c r="F236" s="1044"/>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2"/>
      <c r="B237" s="1043"/>
      <c r="C237" s="1043"/>
      <c r="D237" s="1043"/>
      <c r="E237" s="1043"/>
      <c r="F237" s="1044"/>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2"/>
      <c r="B238" s="1043"/>
      <c r="C238" s="1043"/>
      <c r="D238" s="1043"/>
      <c r="E238" s="1043"/>
      <c r="F238" s="1044"/>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2"/>
      <c r="B239" s="1043"/>
      <c r="C239" s="1043"/>
      <c r="D239" s="1043"/>
      <c r="E239" s="1043"/>
      <c r="F239" s="1044"/>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2"/>
      <c r="B240" s="1043"/>
      <c r="C240" s="1043"/>
      <c r="D240" s="1043"/>
      <c r="E240" s="1043"/>
      <c r="F240" s="1044"/>
      <c r="G240" s="591" t="s">
        <v>413</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414</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8"/>
    </row>
    <row r="241" spans="1:50" ht="24.75" customHeight="1" x14ac:dyDescent="0.15">
      <c r="A241" s="1042"/>
      <c r="B241" s="1043"/>
      <c r="C241" s="1043"/>
      <c r="D241" s="1043"/>
      <c r="E241" s="1043"/>
      <c r="F241" s="1044"/>
      <c r="G241" s="807"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3"/>
      <c r="AC241" s="807"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2"/>
      <c r="B242" s="1043"/>
      <c r="C242" s="1043"/>
      <c r="D242" s="1043"/>
      <c r="E242" s="1043"/>
      <c r="F242" s="1044"/>
      <c r="G242" s="666"/>
      <c r="H242" s="667"/>
      <c r="I242" s="667"/>
      <c r="J242" s="667"/>
      <c r="K242" s="668"/>
      <c r="L242" s="660"/>
      <c r="M242" s="661"/>
      <c r="N242" s="661"/>
      <c r="O242" s="661"/>
      <c r="P242" s="661"/>
      <c r="Q242" s="661"/>
      <c r="R242" s="661"/>
      <c r="S242" s="661"/>
      <c r="T242" s="661"/>
      <c r="U242" s="661"/>
      <c r="V242" s="661"/>
      <c r="W242" s="661"/>
      <c r="X242" s="662"/>
      <c r="Y242" s="387"/>
      <c r="Z242" s="388"/>
      <c r="AA242" s="388"/>
      <c r="AB242" s="800"/>
      <c r="AC242" s="666"/>
      <c r="AD242" s="667"/>
      <c r="AE242" s="667"/>
      <c r="AF242" s="667"/>
      <c r="AG242" s="668"/>
      <c r="AH242" s="660"/>
      <c r="AI242" s="661"/>
      <c r="AJ242" s="661"/>
      <c r="AK242" s="661"/>
      <c r="AL242" s="661"/>
      <c r="AM242" s="661"/>
      <c r="AN242" s="661"/>
      <c r="AO242" s="661"/>
      <c r="AP242" s="661"/>
      <c r="AQ242" s="661"/>
      <c r="AR242" s="661"/>
      <c r="AS242" s="661"/>
      <c r="AT242" s="662"/>
      <c r="AU242" s="387"/>
      <c r="AV242" s="388"/>
      <c r="AW242" s="388"/>
      <c r="AX242" s="389"/>
    </row>
    <row r="243" spans="1:50" ht="24.75" customHeight="1" x14ac:dyDescent="0.15">
      <c r="A243" s="1042"/>
      <c r="B243" s="1043"/>
      <c r="C243" s="1043"/>
      <c r="D243" s="1043"/>
      <c r="E243" s="1043"/>
      <c r="F243" s="1044"/>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2"/>
      <c r="B244" s="1043"/>
      <c r="C244" s="1043"/>
      <c r="D244" s="1043"/>
      <c r="E244" s="1043"/>
      <c r="F244" s="1044"/>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2"/>
      <c r="B245" s="1043"/>
      <c r="C245" s="1043"/>
      <c r="D245" s="1043"/>
      <c r="E245" s="1043"/>
      <c r="F245" s="1044"/>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2"/>
      <c r="B246" s="1043"/>
      <c r="C246" s="1043"/>
      <c r="D246" s="1043"/>
      <c r="E246" s="1043"/>
      <c r="F246" s="1044"/>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2"/>
      <c r="B247" s="1043"/>
      <c r="C247" s="1043"/>
      <c r="D247" s="1043"/>
      <c r="E247" s="1043"/>
      <c r="F247" s="1044"/>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2"/>
      <c r="B248" s="1043"/>
      <c r="C248" s="1043"/>
      <c r="D248" s="1043"/>
      <c r="E248" s="1043"/>
      <c r="F248" s="1044"/>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2"/>
      <c r="B249" s="1043"/>
      <c r="C249" s="1043"/>
      <c r="D249" s="1043"/>
      <c r="E249" s="1043"/>
      <c r="F249" s="1044"/>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2"/>
      <c r="B250" s="1043"/>
      <c r="C250" s="1043"/>
      <c r="D250" s="1043"/>
      <c r="E250" s="1043"/>
      <c r="F250" s="1044"/>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2"/>
      <c r="B251" s="1043"/>
      <c r="C251" s="1043"/>
      <c r="D251" s="1043"/>
      <c r="E251" s="1043"/>
      <c r="F251" s="1044"/>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2"/>
      <c r="B252" s="1043"/>
      <c r="C252" s="1043"/>
      <c r="D252" s="1043"/>
      <c r="E252" s="1043"/>
      <c r="F252" s="1044"/>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2"/>
      <c r="B253" s="1043"/>
      <c r="C253" s="1043"/>
      <c r="D253" s="1043"/>
      <c r="E253" s="1043"/>
      <c r="F253" s="1044"/>
      <c r="G253" s="591" t="s">
        <v>415</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310</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8"/>
    </row>
    <row r="254" spans="1:50" ht="24.75" customHeight="1" x14ac:dyDescent="0.15">
      <c r="A254" s="1042"/>
      <c r="B254" s="1043"/>
      <c r="C254" s="1043"/>
      <c r="D254" s="1043"/>
      <c r="E254" s="1043"/>
      <c r="F254" s="1044"/>
      <c r="G254" s="807"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3"/>
      <c r="AC254" s="807"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2"/>
      <c r="B255" s="1043"/>
      <c r="C255" s="1043"/>
      <c r="D255" s="1043"/>
      <c r="E255" s="1043"/>
      <c r="F255" s="1044"/>
      <c r="G255" s="666"/>
      <c r="H255" s="667"/>
      <c r="I255" s="667"/>
      <c r="J255" s="667"/>
      <c r="K255" s="668"/>
      <c r="L255" s="660"/>
      <c r="M255" s="661"/>
      <c r="N255" s="661"/>
      <c r="O255" s="661"/>
      <c r="P255" s="661"/>
      <c r="Q255" s="661"/>
      <c r="R255" s="661"/>
      <c r="S255" s="661"/>
      <c r="T255" s="661"/>
      <c r="U255" s="661"/>
      <c r="V255" s="661"/>
      <c r="W255" s="661"/>
      <c r="X255" s="662"/>
      <c r="Y255" s="387"/>
      <c r="Z255" s="388"/>
      <c r="AA255" s="388"/>
      <c r="AB255" s="800"/>
      <c r="AC255" s="666"/>
      <c r="AD255" s="667"/>
      <c r="AE255" s="667"/>
      <c r="AF255" s="667"/>
      <c r="AG255" s="668"/>
      <c r="AH255" s="660"/>
      <c r="AI255" s="661"/>
      <c r="AJ255" s="661"/>
      <c r="AK255" s="661"/>
      <c r="AL255" s="661"/>
      <c r="AM255" s="661"/>
      <c r="AN255" s="661"/>
      <c r="AO255" s="661"/>
      <c r="AP255" s="661"/>
      <c r="AQ255" s="661"/>
      <c r="AR255" s="661"/>
      <c r="AS255" s="661"/>
      <c r="AT255" s="662"/>
      <c r="AU255" s="387"/>
      <c r="AV255" s="388"/>
      <c r="AW255" s="388"/>
      <c r="AX255" s="389"/>
    </row>
    <row r="256" spans="1:50" ht="24.75" customHeight="1" x14ac:dyDescent="0.15">
      <c r="A256" s="1042"/>
      <c r="B256" s="1043"/>
      <c r="C256" s="1043"/>
      <c r="D256" s="1043"/>
      <c r="E256" s="1043"/>
      <c r="F256" s="1044"/>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2"/>
      <c r="B257" s="1043"/>
      <c r="C257" s="1043"/>
      <c r="D257" s="1043"/>
      <c r="E257" s="1043"/>
      <c r="F257" s="1044"/>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2"/>
      <c r="B258" s="1043"/>
      <c r="C258" s="1043"/>
      <c r="D258" s="1043"/>
      <c r="E258" s="1043"/>
      <c r="F258" s="1044"/>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2"/>
      <c r="B259" s="1043"/>
      <c r="C259" s="1043"/>
      <c r="D259" s="1043"/>
      <c r="E259" s="1043"/>
      <c r="F259" s="1044"/>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2"/>
      <c r="B260" s="1043"/>
      <c r="C260" s="1043"/>
      <c r="D260" s="1043"/>
      <c r="E260" s="1043"/>
      <c r="F260" s="1044"/>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2"/>
      <c r="B261" s="1043"/>
      <c r="C261" s="1043"/>
      <c r="D261" s="1043"/>
      <c r="E261" s="1043"/>
      <c r="F261" s="1044"/>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2"/>
      <c r="B262" s="1043"/>
      <c r="C262" s="1043"/>
      <c r="D262" s="1043"/>
      <c r="E262" s="1043"/>
      <c r="F262" s="1044"/>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2"/>
      <c r="B263" s="1043"/>
      <c r="C263" s="1043"/>
      <c r="D263" s="1043"/>
      <c r="E263" s="1043"/>
      <c r="F263" s="1044"/>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2"/>
      <c r="B264" s="1043"/>
      <c r="C264" s="1043"/>
      <c r="D264" s="1043"/>
      <c r="E264" s="1043"/>
      <c r="F264" s="1044"/>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3">
        <v>1</v>
      </c>
      <c r="B4" s="105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3">
        <v>2</v>
      </c>
      <c r="B5" s="105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3">
        <v>3</v>
      </c>
      <c r="B6" s="105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3">
        <v>4</v>
      </c>
      <c r="B7" s="105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3">
        <v>5</v>
      </c>
      <c r="B8" s="105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3">
        <v>6</v>
      </c>
      <c r="B9" s="105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3">
        <v>7</v>
      </c>
      <c r="B10" s="105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3">
        <v>8</v>
      </c>
      <c r="B11" s="105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3">
        <v>9</v>
      </c>
      <c r="B12" s="105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3">
        <v>10</v>
      </c>
      <c r="B13" s="105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3">
        <v>11</v>
      </c>
      <c r="B14" s="105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3">
        <v>12</v>
      </c>
      <c r="B15" s="105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3">
        <v>13</v>
      </c>
      <c r="B16" s="105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3">
        <v>14</v>
      </c>
      <c r="B17" s="105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3">
        <v>15</v>
      </c>
      <c r="B18" s="105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3">
        <v>16</v>
      </c>
      <c r="B19" s="105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3">
        <v>17</v>
      </c>
      <c r="B20" s="105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3">
        <v>18</v>
      </c>
      <c r="B21" s="105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3">
        <v>19</v>
      </c>
      <c r="B22" s="105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3">
        <v>20</v>
      </c>
      <c r="B23" s="105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3">
        <v>21</v>
      </c>
      <c r="B24" s="105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3">
        <v>22</v>
      </c>
      <c r="B25" s="105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3">
        <v>23</v>
      </c>
      <c r="B26" s="105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3">
        <v>24</v>
      </c>
      <c r="B27" s="105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3">
        <v>25</v>
      </c>
      <c r="B28" s="105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3">
        <v>26</v>
      </c>
      <c r="B29" s="105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3">
        <v>27</v>
      </c>
      <c r="B30" s="105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3">
        <v>28</v>
      </c>
      <c r="B31" s="1053">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3">
        <v>29</v>
      </c>
      <c r="B32" s="1053">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3">
        <v>30</v>
      </c>
      <c r="B33" s="1053">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3">
        <v>1</v>
      </c>
      <c r="B37" s="1053">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3">
        <v>2</v>
      </c>
      <c r="B38" s="105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3">
        <v>3</v>
      </c>
      <c r="B39" s="105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3">
        <v>4</v>
      </c>
      <c r="B40" s="105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3">
        <v>5</v>
      </c>
      <c r="B41" s="105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3">
        <v>6</v>
      </c>
      <c r="B42" s="105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3">
        <v>7</v>
      </c>
      <c r="B43" s="105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3">
        <v>8</v>
      </c>
      <c r="B44" s="105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3">
        <v>9</v>
      </c>
      <c r="B45" s="105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3">
        <v>10</v>
      </c>
      <c r="B46" s="105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3">
        <v>11</v>
      </c>
      <c r="B47" s="105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3">
        <v>12</v>
      </c>
      <c r="B48" s="105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3">
        <v>13</v>
      </c>
      <c r="B49" s="105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3">
        <v>14</v>
      </c>
      <c r="B50" s="105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3">
        <v>15</v>
      </c>
      <c r="B51" s="105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3">
        <v>16</v>
      </c>
      <c r="B52" s="105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3">
        <v>17</v>
      </c>
      <c r="B53" s="105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3">
        <v>18</v>
      </c>
      <c r="B54" s="105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3">
        <v>19</v>
      </c>
      <c r="B55" s="105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3">
        <v>20</v>
      </c>
      <c r="B56" s="105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3">
        <v>21</v>
      </c>
      <c r="B57" s="105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3">
        <v>22</v>
      </c>
      <c r="B58" s="105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3">
        <v>23</v>
      </c>
      <c r="B59" s="105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3">
        <v>24</v>
      </c>
      <c r="B60" s="105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3">
        <v>25</v>
      </c>
      <c r="B61" s="105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3">
        <v>26</v>
      </c>
      <c r="B62" s="105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3">
        <v>27</v>
      </c>
      <c r="B63" s="105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3">
        <v>28</v>
      </c>
      <c r="B64" s="105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3">
        <v>29</v>
      </c>
      <c r="B65" s="105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3">
        <v>30</v>
      </c>
      <c r="B66" s="105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3">
        <v>1</v>
      </c>
      <c r="B70" s="105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3">
        <v>2</v>
      </c>
      <c r="B71" s="105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3">
        <v>3</v>
      </c>
      <c r="B72" s="105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3">
        <v>4</v>
      </c>
      <c r="B73" s="105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3">
        <v>5</v>
      </c>
      <c r="B74" s="105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3">
        <v>6</v>
      </c>
      <c r="B75" s="105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3">
        <v>7</v>
      </c>
      <c r="B76" s="105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3">
        <v>8</v>
      </c>
      <c r="B77" s="105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3">
        <v>9</v>
      </c>
      <c r="B78" s="105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3">
        <v>10</v>
      </c>
      <c r="B79" s="105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3">
        <v>11</v>
      </c>
      <c r="B80" s="105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3">
        <v>12</v>
      </c>
      <c r="B81" s="105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3">
        <v>13</v>
      </c>
      <c r="B82" s="105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3">
        <v>14</v>
      </c>
      <c r="B83" s="105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3">
        <v>15</v>
      </c>
      <c r="B84" s="105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3">
        <v>16</v>
      </c>
      <c r="B85" s="105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3">
        <v>17</v>
      </c>
      <c r="B86" s="105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3">
        <v>18</v>
      </c>
      <c r="B87" s="105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3">
        <v>19</v>
      </c>
      <c r="B88" s="105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3">
        <v>20</v>
      </c>
      <c r="B89" s="105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3">
        <v>21</v>
      </c>
      <c r="B90" s="105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3">
        <v>22</v>
      </c>
      <c r="B91" s="105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3">
        <v>23</v>
      </c>
      <c r="B92" s="105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3">
        <v>24</v>
      </c>
      <c r="B93" s="105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3">
        <v>25</v>
      </c>
      <c r="B94" s="105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3">
        <v>26</v>
      </c>
      <c r="B95" s="105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3">
        <v>27</v>
      </c>
      <c r="B96" s="105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3">
        <v>28</v>
      </c>
      <c r="B97" s="105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3">
        <v>29</v>
      </c>
      <c r="B98" s="105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3">
        <v>30</v>
      </c>
      <c r="B99" s="105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3">
        <v>1</v>
      </c>
      <c r="B103" s="105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3">
        <v>2</v>
      </c>
      <c r="B104" s="105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3">
        <v>3</v>
      </c>
      <c r="B105" s="105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3">
        <v>4</v>
      </c>
      <c r="B106" s="105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3">
        <v>5</v>
      </c>
      <c r="B107" s="105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3">
        <v>6</v>
      </c>
      <c r="B108" s="105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3">
        <v>7</v>
      </c>
      <c r="B109" s="105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3">
        <v>8</v>
      </c>
      <c r="B110" s="105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3">
        <v>9</v>
      </c>
      <c r="B111" s="105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3">
        <v>10</v>
      </c>
      <c r="B112" s="105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3">
        <v>11</v>
      </c>
      <c r="B113" s="105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3">
        <v>12</v>
      </c>
      <c r="B114" s="105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3">
        <v>13</v>
      </c>
      <c r="B115" s="105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3">
        <v>14</v>
      </c>
      <c r="B116" s="105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3">
        <v>15</v>
      </c>
      <c r="B117" s="105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3">
        <v>16</v>
      </c>
      <c r="B118" s="105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3">
        <v>17</v>
      </c>
      <c r="B119" s="105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3">
        <v>18</v>
      </c>
      <c r="B120" s="105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3">
        <v>19</v>
      </c>
      <c r="B121" s="105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3">
        <v>20</v>
      </c>
      <c r="B122" s="105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3">
        <v>21</v>
      </c>
      <c r="B123" s="105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3">
        <v>22</v>
      </c>
      <c r="B124" s="105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3">
        <v>23</v>
      </c>
      <c r="B125" s="105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3">
        <v>24</v>
      </c>
      <c r="B126" s="105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3">
        <v>25</v>
      </c>
      <c r="B127" s="105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3">
        <v>26</v>
      </c>
      <c r="B128" s="105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3">
        <v>27</v>
      </c>
      <c r="B129" s="105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3">
        <v>28</v>
      </c>
      <c r="B130" s="105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3">
        <v>29</v>
      </c>
      <c r="B131" s="105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3">
        <v>30</v>
      </c>
      <c r="B132" s="105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3">
        <v>1</v>
      </c>
      <c r="B136" s="105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3">
        <v>2</v>
      </c>
      <c r="B137" s="105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3">
        <v>3</v>
      </c>
      <c r="B138" s="105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3">
        <v>4</v>
      </c>
      <c r="B139" s="105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3">
        <v>5</v>
      </c>
      <c r="B140" s="105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3">
        <v>6</v>
      </c>
      <c r="B141" s="105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3">
        <v>7</v>
      </c>
      <c r="B142" s="105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3">
        <v>8</v>
      </c>
      <c r="B143" s="105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3">
        <v>9</v>
      </c>
      <c r="B144" s="105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3">
        <v>10</v>
      </c>
      <c r="B145" s="105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3">
        <v>11</v>
      </c>
      <c r="B146" s="105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3">
        <v>12</v>
      </c>
      <c r="B147" s="105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3">
        <v>13</v>
      </c>
      <c r="B148" s="105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3">
        <v>14</v>
      </c>
      <c r="B149" s="105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3">
        <v>15</v>
      </c>
      <c r="B150" s="105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3">
        <v>16</v>
      </c>
      <c r="B151" s="105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3">
        <v>17</v>
      </c>
      <c r="B152" s="105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3">
        <v>18</v>
      </c>
      <c r="B153" s="105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3">
        <v>19</v>
      </c>
      <c r="B154" s="105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3">
        <v>20</v>
      </c>
      <c r="B155" s="105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3">
        <v>21</v>
      </c>
      <c r="B156" s="105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3">
        <v>22</v>
      </c>
      <c r="B157" s="105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3">
        <v>23</v>
      </c>
      <c r="B158" s="105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3">
        <v>24</v>
      </c>
      <c r="B159" s="105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3">
        <v>25</v>
      </c>
      <c r="B160" s="105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3">
        <v>26</v>
      </c>
      <c r="B161" s="105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3">
        <v>27</v>
      </c>
      <c r="B162" s="105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3">
        <v>28</v>
      </c>
      <c r="B163" s="105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3">
        <v>29</v>
      </c>
      <c r="B164" s="105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3">
        <v>30</v>
      </c>
      <c r="B165" s="105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3">
        <v>1</v>
      </c>
      <c r="B169" s="105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3">
        <v>2</v>
      </c>
      <c r="B170" s="105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3">
        <v>3</v>
      </c>
      <c r="B171" s="105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3">
        <v>4</v>
      </c>
      <c r="B172" s="105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3">
        <v>5</v>
      </c>
      <c r="B173" s="105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3">
        <v>6</v>
      </c>
      <c r="B174" s="105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3">
        <v>7</v>
      </c>
      <c r="B175" s="105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3">
        <v>8</v>
      </c>
      <c r="B176" s="105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3">
        <v>9</v>
      </c>
      <c r="B177" s="105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3">
        <v>10</v>
      </c>
      <c r="B178" s="105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3">
        <v>11</v>
      </c>
      <c r="B179" s="105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3">
        <v>12</v>
      </c>
      <c r="B180" s="105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3">
        <v>13</v>
      </c>
      <c r="B181" s="105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3">
        <v>14</v>
      </c>
      <c r="B182" s="105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3">
        <v>15</v>
      </c>
      <c r="B183" s="105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3">
        <v>16</v>
      </c>
      <c r="B184" s="105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3">
        <v>17</v>
      </c>
      <c r="B185" s="105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3">
        <v>18</v>
      </c>
      <c r="B186" s="105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3">
        <v>19</v>
      </c>
      <c r="B187" s="105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3">
        <v>20</v>
      </c>
      <c r="B188" s="105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3">
        <v>21</v>
      </c>
      <c r="B189" s="105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3">
        <v>22</v>
      </c>
      <c r="B190" s="105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3">
        <v>23</v>
      </c>
      <c r="B191" s="105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3">
        <v>24</v>
      </c>
      <c r="B192" s="105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3">
        <v>25</v>
      </c>
      <c r="B193" s="105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3">
        <v>26</v>
      </c>
      <c r="B194" s="105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3">
        <v>27</v>
      </c>
      <c r="B195" s="105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3">
        <v>28</v>
      </c>
      <c r="B196" s="105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3">
        <v>29</v>
      </c>
      <c r="B197" s="105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3">
        <v>30</v>
      </c>
      <c r="B198" s="105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3">
        <v>1</v>
      </c>
      <c r="B202" s="1053">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3">
        <v>2</v>
      </c>
      <c r="B203" s="105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3">
        <v>3</v>
      </c>
      <c r="B204" s="105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3">
        <v>4</v>
      </c>
      <c r="B205" s="105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3">
        <v>5</v>
      </c>
      <c r="B206" s="105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3">
        <v>6</v>
      </c>
      <c r="B207" s="105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3">
        <v>7</v>
      </c>
      <c r="B208" s="105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3">
        <v>8</v>
      </c>
      <c r="B209" s="105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3">
        <v>9</v>
      </c>
      <c r="B210" s="105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3">
        <v>10</v>
      </c>
      <c r="B211" s="105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3">
        <v>11</v>
      </c>
      <c r="B212" s="105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3">
        <v>12</v>
      </c>
      <c r="B213" s="105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3">
        <v>13</v>
      </c>
      <c r="B214" s="105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3">
        <v>14</v>
      </c>
      <c r="B215" s="105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3">
        <v>15</v>
      </c>
      <c r="B216" s="105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3">
        <v>16</v>
      </c>
      <c r="B217" s="105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3">
        <v>17</v>
      </c>
      <c r="B218" s="105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3">
        <v>18</v>
      </c>
      <c r="B219" s="105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3">
        <v>19</v>
      </c>
      <c r="B220" s="105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3">
        <v>20</v>
      </c>
      <c r="B221" s="105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3">
        <v>21</v>
      </c>
      <c r="B222" s="105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3">
        <v>22</v>
      </c>
      <c r="B223" s="105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3">
        <v>23</v>
      </c>
      <c r="B224" s="105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3">
        <v>24</v>
      </c>
      <c r="B225" s="105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3">
        <v>25</v>
      </c>
      <c r="B226" s="105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3">
        <v>26</v>
      </c>
      <c r="B227" s="105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3">
        <v>27</v>
      </c>
      <c r="B228" s="105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3">
        <v>28</v>
      </c>
      <c r="B229" s="105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3">
        <v>29</v>
      </c>
      <c r="B230" s="105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3">
        <v>30</v>
      </c>
      <c r="B231" s="105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3">
        <v>1</v>
      </c>
      <c r="B235" s="105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3">
        <v>2</v>
      </c>
      <c r="B236" s="105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3">
        <v>3</v>
      </c>
      <c r="B237" s="105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3">
        <v>4</v>
      </c>
      <c r="B238" s="105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3">
        <v>5</v>
      </c>
      <c r="B239" s="105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3">
        <v>6</v>
      </c>
      <c r="B240" s="105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3">
        <v>7</v>
      </c>
      <c r="B241" s="105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3">
        <v>8</v>
      </c>
      <c r="B242" s="105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3">
        <v>9</v>
      </c>
      <c r="B243" s="105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3">
        <v>10</v>
      </c>
      <c r="B244" s="105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3">
        <v>11</v>
      </c>
      <c r="B245" s="105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3">
        <v>12</v>
      </c>
      <c r="B246" s="105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3">
        <v>13</v>
      </c>
      <c r="B247" s="105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3">
        <v>14</v>
      </c>
      <c r="B248" s="105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3">
        <v>15</v>
      </c>
      <c r="B249" s="105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3">
        <v>16</v>
      </c>
      <c r="B250" s="105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3">
        <v>17</v>
      </c>
      <c r="B251" s="105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3">
        <v>18</v>
      </c>
      <c r="B252" s="105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3">
        <v>19</v>
      </c>
      <c r="B253" s="105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3">
        <v>20</v>
      </c>
      <c r="B254" s="105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3">
        <v>21</v>
      </c>
      <c r="B255" s="105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3">
        <v>22</v>
      </c>
      <c r="B256" s="105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3">
        <v>23</v>
      </c>
      <c r="B257" s="105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3">
        <v>24</v>
      </c>
      <c r="B258" s="105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3">
        <v>25</v>
      </c>
      <c r="B259" s="105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3">
        <v>26</v>
      </c>
      <c r="B260" s="105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3">
        <v>27</v>
      </c>
      <c r="B261" s="105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3">
        <v>28</v>
      </c>
      <c r="B262" s="105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3">
        <v>29</v>
      </c>
      <c r="B263" s="105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3">
        <v>30</v>
      </c>
      <c r="B264" s="105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3">
        <v>1</v>
      </c>
      <c r="B268" s="105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3">
        <v>2</v>
      </c>
      <c r="B269" s="105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3">
        <v>3</v>
      </c>
      <c r="B270" s="105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3">
        <v>4</v>
      </c>
      <c r="B271" s="105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3">
        <v>5</v>
      </c>
      <c r="B272" s="105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3">
        <v>6</v>
      </c>
      <c r="B273" s="105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3">
        <v>7</v>
      </c>
      <c r="B274" s="105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3">
        <v>8</v>
      </c>
      <c r="B275" s="105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3">
        <v>9</v>
      </c>
      <c r="B276" s="105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3">
        <v>10</v>
      </c>
      <c r="B277" s="105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3">
        <v>11</v>
      </c>
      <c r="B278" s="105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3">
        <v>12</v>
      </c>
      <c r="B279" s="105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3">
        <v>13</v>
      </c>
      <c r="B280" s="105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3">
        <v>14</v>
      </c>
      <c r="B281" s="105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3">
        <v>15</v>
      </c>
      <c r="B282" s="105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3">
        <v>16</v>
      </c>
      <c r="B283" s="105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3">
        <v>17</v>
      </c>
      <c r="B284" s="105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3">
        <v>18</v>
      </c>
      <c r="B285" s="105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3">
        <v>19</v>
      </c>
      <c r="B286" s="105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3">
        <v>20</v>
      </c>
      <c r="B287" s="105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3">
        <v>21</v>
      </c>
      <c r="B288" s="105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3">
        <v>22</v>
      </c>
      <c r="B289" s="105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3">
        <v>23</v>
      </c>
      <c r="B290" s="105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3">
        <v>24</v>
      </c>
      <c r="B291" s="105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3">
        <v>25</v>
      </c>
      <c r="B292" s="105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3">
        <v>26</v>
      </c>
      <c r="B293" s="105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3">
        <v>27</v>
      </c>
      <c r="B294" s="105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3">
        <v>28</v>
      </c>
      <c r="B295" s="105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3">
        <v>29</v>
      </c>
      <c r="B296" s="105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3">
        <v>30</v>
      </c>
      <c r="B297" s="105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3">
        <v>1</v>
      </c>
      <c r="B301" s="105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3">
        <v>2</v>
      </c>
      <c r="B302" s="105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3">
        <v>3</v>
      </c>
      <c r="B303" s="105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3">
        <v>4</v>
      </c>
      <c r="B304" s="105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3">
        <v>5</v>
      </c>
      <c r="B305" s="105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3">
        <v>6</v>
      </c>
      <c r="B306" s="105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3">
        <v>7</v>
      </c>
      <c r="B307" s="105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3">
        <v>8</v>
      </c>
      <c r="B308" s="105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3">
        <v>9</v>
      </c>
      <c r="B309" s="105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3">
        <v>10</v>
      </c>
      <c r="B310" s="105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3">
        <v>11</v>
      </c>
      <c r="B311" s="105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3">
        <v>12</v>
      </c>
      <c r="B312" s="105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3">
        <v>13</v>
      </c>
      <c r="B313" s="105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3">
        <v>14</v>
      </c>
      <c r="B314" s="105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3">
        <v>15</v>
      </c>
      <c r="B315" s="105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3">
        <v>16</v>
      </c>
      <c r="B316" s="105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3">
        <v>17</v>
      </c>
      <c r="B317" s="105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3">
        <v>18</v>
      </c>
      <c r="B318" s="105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3">
        <v>19</v>
      </c>
      <c r="B319" s="105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3">
        <v>20</v>
      </c>
      <c r="B320" s="105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3">
        <v>21</v>
      </c>
      <c r="B321" s="105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3">
        <v>22</v>
      </c>
      <c r="B322" s="105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3">
        <v>23</v>
      </c>
      <c r="B323" s="105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3">
        <v>24</v>
      </c>
      <c r="B324" s="105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3">
        <v>25</v>
      </c>
      <c r="B325" s="105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3">
        <v>26</v>
      </c>
      <c r="B326" s="105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3">
        <v>27</v>
      </c>
      <c r="B327" s="105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3">
        <v>28</v>
      </c>
      <c r="B328" s="105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3">
        <v>29</v>
      </c>
      <c r="B329" s="105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3">
        <v>30</v>
      </c>
      <c r="B330" s="105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3">
        <v>1</v>
      </c>
      <c r="B334" s="105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3">
        <v>2</v>
      </c>
      <c r="B335" s="105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3">
        <v>3</v>
      </c>
      <c r="B336" s="105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3">
        <v>4</v>
      </c>
      <c r="B337" s="105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3">
        <v>5</v>
      </c>
      <c r="B338" s="105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3">
        <v>6</v>
      </c>
      <c r="B339" s="105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3">
        <v>7</v>
      </c>
      <c r="B340" s="105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3">
        <v>8</v>
      </c>
      <c r="B341" s="105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3">
        <v>9</v>
      </c>
      <c r="B342" s="105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3">
        <v>10</v>
      </c>
      <c r="B343" s="105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3">
        <v>11</v>
      </c>
      <c r="B344" s="105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3">
        <v>12</v>
      </c>
      <c r="B345" s="105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3">
        <v>13</v>
      </c>
      <c r="B346" s="105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3">
        <v>14</v>
      </c>
      <c r="B347" s="105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3">
        <v>15</v>
      </c>
      <c r="B348" s="105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3">
        <v>16</v>
      </c>
      <c r="B349" s="105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3">
        <v>17</v>
      </c>
      <c r="B350" s="105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3">
        <v>18</v>
      </c>
      <c r="B351" s="105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3">
        <v>19</v>
      </c>
      <c r="B352" s="105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3">
        <v>20</v>
      </c>
      <c r="B353" s="105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3">
        <v>21</v>
      </c>
      <c r="B354" s="105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3">
        <v>22</v>
      </c>
      <c r="B355" s="105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3">
        <v>23</v>
      </c>
      <c r="B356" s="105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3">
        <v>24</v>
      </c>
      <c r="B357" s="105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3">
        <v>25</v>
      </c>
      <c r="B358" s="105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3">
        <v>26</v>
      </c>
      <c r="B359" s="105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3">
        <v>27</v>
      </c>
      <c r="B360" s="105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3">
        <v>28</v>
      </c>
      <c r="B361" s="105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3">
        <v>29</v>
      </c>
      <c r="B362" s="105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3">
        <v>30</v>
      </c>
      <c r="B363" s="105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3">
        <v>1</v>
      </c>
      <c r="B367" s="105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3">
        <v>2</v>
      </c>
      <c r="B368" s="105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3">
        <v>3</v>
      </c>
      <c r="B369" s="105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3">
        <v>4</v>
      </c>
      <c r="B370" s="105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3">
        <v>5</v>
      </c>
      <c r="B371" s="105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3">
        <v>6</v>
      </c>
      <c r="B372" s="105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3">
        <v>7</v>
      </c>
      <c r="B373" s="105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3">
        <v>8</v>
      </c>
      <c r="B374" s="105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3">
        <v>9</v>
      </c>
      <c r="B375" s="105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3">
        <v>10</v>
      </c>
      <c r="B376" s="105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3">
        <v>11</v>
      </c>
      <c r="B377" s="105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3">
        <v>12</v>
      </c>
      <c r="B378" s="105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3">
        <v>13</v>
      </c>
      <c r="B379" s="105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3">
        <v>14</v>
      </c>
      <c r="B380" s="105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3">
        <v>15</v>
      </c>
      <c r="B381" s="105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3">
        <v>16</v>
      </c>
      <c r="B382" s="105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3">
        <v>17</v>
      </c>
      <c r="B383" s="105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3">
        <v>18</v>
      </c>
      <c r="B384" s="105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3">
        <v>19</v>
      </c>
      <c r="B385" s="105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3">
        <v>20</v>
      </c>
      <c r="B386" s="105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3">
        <v>21</v>
      </c>
      <c r="B387" s="105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3">
        <v>22</v>
      </c>
      <c r="B388" s="105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3">
        <v>23</v>
      </c>
      <c r="B389" s="105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3">
        <v>24</v>
      </c>
      <c r="B390" s="105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3">
        <v>25</v>
      </c>
      <c r="B391" s="105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3">
        <v>26</v>
      </c>
      <c r="B392" s="105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3">
        <v>27</v>
      </c>
      <c r="B393" s="105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3">
        <v>28</v>
      </c>
      <c r="B394" s="105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3">
        <v>29</v>
      </c>
      <c r="B395" s="105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3">
        <v>30</v>
      </c>
      <c r="B396" s="105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3">
        <v>1</v>
      </c>
      <c r="B400" s="105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3">
        <v>2</v>
      </c>
      <c r="B401" s="105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3">
        <v>3</v>
      </c>
      <c r="B402" s="105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3">
        <v>4</v>
      </c>
      <c r="B403" s="105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3">
        <v>5</v>
      </c>
      <c r="B404" s="105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3">
        <v>6</v>
      </c>
      <c r="B405" s="105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3">
        <v>7</v>
      </c>
      <c r="B406" s="105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3">
        <v>8</v>
      </c>
      <c r="B407" s="105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3">
        <v>9</v>
      </c>
      <c r="B408" s="105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3">
        <v>10</v>
      </c>
      <c r="B409" s="105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3">
        <v>11</v>
      </c>
      <c r="B410" s="105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3">
        <v>12</v>
      </c>
      <c r="B411" s="105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3">
        <v>13</v>
      </c>
      <c r="B412" s="105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3">
        <v>14</v>
      </c>
      <c r="B413" s="105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3">
        <v>15</v>
      </c>
      <c r="B414" s="105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3">
        <v>16</v>
      </c>
      <c r="B415" s="105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3">
        <v>17</v>
      </c>
      <c r="B416" s="105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3">
        <v>18</v>
      </c>
      <c r="B417" s="105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3">
        <v>19</v>
      </c>
      <c r="B418" s="105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3">
        <v>20</v>
      </c>
      <c r="B419" s="105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3">
        <v>21</v>
      </c>
      <c r="B420" s="105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3">
        <v>22</v>
      </c>
      <c r="B421" s="105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3">
        <v>23</v>
      </c>
      <c r="B422" s="105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3">
        <v>24</v>
      </c>
      <c r="B423" s="105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3">
        <v>25</v>
      </c>
      <c r="B424" s="105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3">
        <v>26</v>
      </c>
      <c r="B425" s="105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3">
        <v>27</v>
      </c>
      <c r="B426" s="105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3">
        <v>28</v>
      </c>
      <c r="B427" s="105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3">
        <v>29</v>
      </c>
      <c r="B428" s="105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3">
        <v>30</v>
      </c>
      <c r="B429" s="105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3">
        <v>1</v>
      </c>
      <c r="B433" s="105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3">
        <v>2</v>
      </c>
      <c r="B434" s="105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3">
        <v>3</v>
      </c>
      <c r="B435" s="105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3">
        <v>4</v>
      </c>
      <c r="B436" s="105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3">
        <v>5</v>
      </c>
      <c r="B437" s="105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3">
        <v>6</v>
      </c>
      <c r="B438" s="105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3">
        <v>7</v>
      </c>
      <c r="B439" s="105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3">
        <v>8</v>
      </c>
      <c r="B440" s="105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3">
        <v>9</v>
      </c>
      <c r="B441" s="105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3">
        <v>10</v>
      </c>
      <c r="B442" s="105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3">
        <v>11</v>
      </c>
      <c r="B443" s="105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3">
        <v>12</v>
      </c>
      <c r="B444" s="105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3">
        <v>13</v>
      </c>
      <c r="B445" s="105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3">
        <v>14</v>
      </c>
      <c r="B446" s="105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3">
        <v>15</v>
      </c>
      <c r="B447" s="105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3">
        <v>16</v>
      </c>
      <c r="B448" s="105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3">
        <v>17</v>
      </c>
      <c r="B449" s="105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3">
        <v>18</v>
      </c>
      <c r="B450" s="105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3">
        <v>19</v>
      </c>
      <c r="B451" s="105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3">
        <v>20</v>
      </c>
      <c r="B452" s="105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3">
        <v>21</v>
      </c>
      <c r="B453" s="105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3">
        <v>22</v>
      </c>
      <c r="B454" s="105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3">
        <v>23</v>
      </c>
      <c r="B455" s="105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3">
        <v>24</v>
      </c>
      <c r="B456" s="105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3">
        <v>25</v>
      </c>
      <c r="B457" s="105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3">
        <v>26</v>
      </c>
      <c r="B458" s="105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3">
        <v>27</v>
      </c>
      <c r="B459" s="105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3">
        <v>28</v>
      </c>
      <c r="B460" s="105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3">
        <v>29</v>
      </c>
      <c r="B461" s="105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3">
        <v>30</v>
      </c>
      <c r="B462" s="105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3">
        <v>1</v>
      </c>
      <c r="B466" s="105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3">
        <v>2</v>
      </c>
      <c r="B467" s="105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3">
        <v>3</v>
      </c>
      <c r="B468" s="105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3">
        <v>4</v>
      </c>
      <c r="B469" s="105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3">
        <v>5</v>
      </c>
      <c r="B470" s="105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3">
        <v>6</v>
      </c>
      <c r="B471" s="105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3">
        <v>7</v>
      </c>
      <c r="B472" s="105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3">
        <v>8</v>
      </c>
      <c r="B473" s="105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3">
        <v>9</v>
      </c>
      <c r="B474" s="105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3">
        <v>10</v>
      </c>
      <c r="B475" s="105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3">
        <v>11</v>
      </c>
      <c r="B476" s="105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3">
        <v>12</v>
      </c>
      <c r="B477" s="105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3">
        <v>13</v>
      </c>
      <c r="B478" s="105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3">
        <v>14</v>
      </c>
      <c r="B479" s="105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3">
        <v>15</v>
      </c>
      <c r="B480" s="105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3">
        <v>16</v>
      </c>
      <c r="B481" s="105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3">
        <v>17</v>
      </c>
      <c r="B482" s="105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3">
        <v>18</v>
      </c>
      <c r="B483" s="105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3">
        <v>19</v>
      </c>
      <c r="B484" s="105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3">
        <v>20</v>
      </c>
      <c r="B485" s="105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3">
        <v>21</v>
      </c>
      <c r="B486" s="105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3">
        <v>22</v>
      </c>
      <c r="B487" s="105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3">
        <v>23</v>
      </c>
      <c r="B488" s="105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3">
        <v>24</v>
      </c>
      <c r="B489" s="105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3">
        <v>25</v>
      </c>
      <c r="B490" s="105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3">
        <v>26</v>
      </c>
      <c r="B491" s="105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3">
        <v>27</v>
      </c>
      <c r="B492" s="105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3">
        <v>28</v>
      </c>
      <c r="B493" s="105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3">
        <v>29</v>
      </c>
      <c r="B494" s="105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3">
        <v>30</v>
      </c>
      <c r="B495" s="105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3">
        <v>1</v>
      </c>
      <c r="B499" s="105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3">
        <v>2</v>
      </c>
      <c r="B500" s="105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3">
        <v>3</v>
      </c>
      <c r="B501" s="105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3">
        <v>4</v>
      </c>
      <c r="B502" s="105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3">
        <v>5</v>
      </c>
      <c r="B503" s="105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3">
        <v>6</v>
      </c>
      <c r="B504" s="105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3">
        <v>7</v>
      </c>
      <c r="B505" s="105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3">
        <v>8</v>
      </c>
      <c r="B506" s="105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3">
        <v>9</v>
      </c>
      <c r="B507" s="105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3">
        <v>10</v>
      </c>
      <c r="B508" s="105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3">
        <v>11</v>
      </c>
      <c r="B509" s="105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3">
        <v>12</v>
      </c>
      <c r="B510" s="105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3">
        <v>13</v>
      </c>
      <c r="B511" s="105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3">
        <v>14</v>
      </c>
      <c r="B512" s="105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3">
        <v>15</v>
      </c>
      <c r="B513" s="105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3">
        <v>16</v>
      </c>
      <c r="B514" s="105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3">
        <v>17</v>
      </c>
      <c r="B515" s="105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3">
        <v>18</v>
      </c>
      <c r="B516" s="105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3">
        <v>19</v>
      </c>
      <c r="B517" s="105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3">
        <v>20</v>
      </c>
      <c r="B518" s="105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3">
        <v>21</v>
      </c>
      <c r="B519" s="105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3">
        <v>22</v>
      </c>
      <c r="B520" s="105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3">
        <v>23</v>
      </c>
      <c r="B521" s="105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3">
        <v>24</v>
      </c>
      <c r="B522" s="105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3">
        <v>25</v>
      </c>
      <c r="B523" s="105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3">
        <v>26</v>
      </c>
      <c r="B524" s="105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3">
        <v>27</v>
      </c>
      <c r="B525" s="105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3">
        <v>28</v>
      </c>
      <c r="B526" s="105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3">
        <v>29</v>
      </c>
      <c r="B527" s="105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3">
        <v>30</v>
      </c>
      <c r="B528" s="105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3">
        <v>1</v>
      </c>
      <c r="B532" s="105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3">
        <v>2</v>
      </c>
      <c r="B533" s="105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3">
        <v>3</v>
      </c>
      <c r="B534" s="105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3">
        <v>4</v>
      </c>
      <c r="B535" s="105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3">
        <v>5</v>
      </c>
      <c r="B536" s="105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3">
        <v>6</v>
      </c>
      <c r="B537" s="105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3">
        <v>7</v>
      </c>
      <c r="B538" s="105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3">
        <v>8</v>
      </c>
      <c r="B539" s="105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3">
        <v>9</v>
      </c>
      <c r="B540" s="105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3">
        <v>10</v>
      </c>
      <c r="B541" s="105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3">
        <v>11</v>
      </c>
      <c r="B542" s="105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3">
        <v>12</v>
      </c>
      <c r="B543" s="105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3">
        <v>13</v>
      </c>
      <c r="B544" s="105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3">
        <v>14</v>
      </c>
      <c r="B545" s="105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3">
        <v>15</v>
      </c>
      <c r="B546" s="105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3">
        <v>16</v>
      </c>
      <c r="B547" s="105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3">
        <v>17</v>
      </c>
      <c r="B548" s="105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3">
        <v>18</v>
      </c>
      <c r="B549" s="105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3">
        <v>19</v>
      </c>
      <c r="B550" s="105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3">
        <v>20</v>
      </c>
      <c r="B551" s="105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3">
        <v>21</v>
      </c>
      <c r="B552" s="105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3">
        <v>22</v>
      </c>
      <c r="B553" s="105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3">
        <v>23</v>
      </c>
      <c r="B554" s="105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3">
        <v>24</v>
      </c>
      <c r="B555" s="105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3">
        <v>25</v>
      </c>
      <c r="B556" s="105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3">
        <v>26</v>
      </c>
      <c r="B557" s="105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3">
        <v>27</v>
      </c>
      <c r="B558" s="105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3">
        <v>28</v>
      </c>
      <c r="B559" s="105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3">
        <v>29</v>
      </c>
      <c r="B560" s="105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3">
        <v>30</v>
      </c>
      <c r="B561" s="105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3">
        <v>1</v>
      </c>
      <c r="B565" s="105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3">
        <v>2</v>
      </c>
      <c r="B566" s="105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3">
        <v>3</v>
      </c>
      <c r="B567" s="105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3">
        <v>4</v>
      </c>
      <c r="B568" s="105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3">
        <v>5</v>
      </c>
      <c r="B569" s="105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3">
        <v>6</v>
      </c>
      <c r="B570" s="105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3">
        <v>7</v>
      </c>
      <c r="B571" s="105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3">
        <v>8</v>
      </c>
      <c r="B572" s="105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3">
        <v>9</v>
      </c>
      <c r="B573" s="105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3">
        <v>10</v>
      </c>
      <c r="B574" s="105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3">
        <v>11</v>
      </c>
      <c r="B575" s="105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3">
        <v>12</v>
      </c>
      <c r="B576" s="105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3">
        <v>13</v>
      </c>
      <c r="B577" s="105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3">
        <v>14</v>
      </c>
      <c r="B578" s="105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3">
        <v>15</v>
      </c>
      <c r="B579" s="105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3">
        <v>16</v>
      </c>
      <c r="B580" s="105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3">
        <v>17</v>
      </c>
      <c r="B581" s="105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3">
        <v>18</v>
      </c>
      <c r="B582" s="105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3">
        <v>19</v>
      </c>
      <c r="B583" s="105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3">
        <v>20</v>
      </c>
      <c r="B584" s="105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3">
        <v>21</v>
      </c>
      <c r="B585" s="105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3">
        <v>22</v>
      </c>
      <c r="B586" s="105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3">
        <v>23</v>
      </c>
      <c r="B587" s="105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3">
        <v>24</v>
      </c>
      <c r="B588" s="105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3">
        <v>25</v>
      </c>
      <c r="B589" s="105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3">
        <v>26</v>
      </c>
      <c r="B590" s="105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3">
        <v>27</v>
      </c>
      <c r="B591" s="105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3">
        <v>28</v>
      </c>
      <c r="B592" s="105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3">
        <v>29</v>
      </c>
      <c r="B593" s="105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3">
        <v>30</v>
      </c>
      <c r="B594" s="105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3">
        <v>1</v>
      </c>
      <c r="B598" s="105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3">
        <v>2</v>
      </c>
      <c r="B599" s="105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3">
        <v>3</v>
      </c>
      <c r="B600" s="105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3">
        <v>4</v>
      </c>
      <c r="B601" s="105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3">
        <v>5</v>
      </c>
      <c r="B602" s="105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3">
        <v>6</v>
      </c>
      <c r="B603" s="105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3">
        <v>7</v>
      </c>
      <c r="B604" s="105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3">
        <v>8</v>
      </c>
      <c r="B605" s="105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3">
        <v>9</v>
      </c>
      <c r="B606" s="105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3">
        <v>10</v>
      </c>
      <c r="B607" s="105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3">
        <v>11</v>
      </c>
      <c r="B608" s="105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3">
        <v>12</v>
      </c>
      <c r="B609" s="105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3">
        <v>13</v>
      </c>
      <c r="B610" s="105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3">
        <v>14</v>
      </c>
      <c r="B611" s="105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3">
        <v>15</v>
      </c>
      <c r="B612" s="105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3">
        <v>16</v>
      </c>
      <c r="B613" s="105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3">
        <v>17</v>
      </c>
      <c r="B614" s="105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3">
        <v>18</v>
      </c>
      <c r="B615" s="105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3">
        <v>19</v>
      </c>
      <c r="B616" s="105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3">
        <v>20</v>
      </c>
      <c r="B617" s="105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3">
        <v>21</v>
      </c>
      <c r="B618" s="105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3">
        <v>22</v>
      </c>
      <c r="B619" s="105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3">
        <v>23</v>
      </c>
      <c r="B620" s="105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3">
        <v>24</v>
      </c>
      <c r="B621" s="105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3">
        <v>25</v>
      </c>
      <c r="B622" s="105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3">
        <v>26</v>
      </c>
      <c r="B623" s="105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3">
        <v>27</v>
      </c>
      <c r="B624" s="105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3">
        <v>28</v>
      </c>
      <c r="B625" s="105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3">
        <v>29</v>
      </c>
      <c r="B626" s="105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3">
        <v>30</v>
      </c>
      <c r="B627" s="105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3">
        <v>1</v>
      </c>
      <c r="B631" s="105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3">
        <v>2</v>
      </c>
      <c r="B632" s="105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3">
        <v>3</v>
      </c>
      <c r="B633" s="105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3">
        <v>4</v>
      </c>
      <c r="B634" s="105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3">
        <v>5</v>
      </c>
      <c r="B635" s="105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3">
        <v>6</v>
      </c>
      <c r="B636" s="105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3">
        <v>7</v>
      </c>
      <c r="B637" s="105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3">
        <v>8</v>
      </c>
      <c r="B638" s="105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3">
        <v>9</v>
      </c>
      <c r="B639" s="105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3">
        <v>10</v>
      </c>
      <c r="B640" s="105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3">
        <v>11</v>
      </c>
      <c r="B641" s="105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3">
        <v>12</v>
      </c>
      <c r="B642" s="105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3">
        <v>13</v>
      </c>
      <c r="B643" s="105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3">
        <v>14</v>
      </c>
      <c r="B644" s="105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3">
        <v>15</v>
      </c>
      <c r="B645" s="105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3">
        <v>16</v>
      </c>
      <c r="B646" s="105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3">
        <v>17</v>
      </c>
      <c r="B647" s="1053">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3">
        <v>18</v>
      </c>
      <c r="B648" s="105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3">
        <v>19</v>
      </c>
      <c r="B649" s="105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3">
        <v>20</v>
      </c>
      <c r="B650" s="105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3">
        <v>21</v>
      </c>
      <c r="B651" s="105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3">
        <v>22</v>
      </c>
      <c r="B652" s="105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3">
        <v>23</v>
      </c>
      <c r="B653" s="105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3">
        <v>24</v>
      </c>
      <c r="B654" s="105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3">
        <v>25</v>
      </c>
      <c r="B655" s="105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3">
        <v>26</v>
      </c>
      <c r="B656" s="105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3">
        <v>27</v>
      </c>
      <c r="B657" s="105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3">
        <v>28</v>
      </c>
      <c r="B658" s="105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3">
        <v>29</v>
      </c>
      <c r="B659" s="105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3">
        <v>30</v>
      </c>
      <c r="B660" s="105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3">
        <v>1</v>
      </c>
      <c r="B664" s="105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3">
        <v>2</v>
      </c>
      <c r="B665" s="105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3">
        <v>3</v>
      </c>
      <c r="B666" s="105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3">
        <v>4</v>
      </c>
      <c r="B667" s="105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3">
        <v>5</v>
      </c>
      <c r="B668" s="105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3">
        <v>6</v>
      </c>
      <c r="B669" s="105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3">
        <v>7</v>
      </c>
      <c r="B670" s="105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3">
        <v>8</v>
      </c>
      <c r="B671" s="105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3">
        <v>9</v>
      </c>
      <c r="B672" s="105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3">
        <v>10</v>
      </c>
      <c r="B673" s="105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3">
        <v>11</v>
      </c>
      <c r="B674" s="105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3">
        <v>12</v>
      </c>
      <c r="B675" s="105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3">
        <v>13</v>
      </c>
      <c r="B676" s="105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3">
        <v>14</v>
      </c>
      <c r="B677" s="105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3">
        <v>15</v>
      </c>
      <c r="B678" s="105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3">
        <v>16</v>
      </c>
      <c r="B679" s="105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3">
        <v>17</v>
      </c>
      <c r="B680" s="105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3">
        <v>18</v>
      </c>
      <c r="B681" s="105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3">
        <v>19</v>
      </c>
      <c r="B682" s="105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3">
        <v>20</v>
      </c>
      <c r="B683" s="105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3">
        <v>21</v>
      </c>
      <c r="B684" s="105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3">
        <v>22</v>
      </c>
      <c r="B685" s="105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3">
        <v>23</v>
      </c>
      <c r="B686" s="105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3">
        <v>24</v>
      </c>
      <c r="B687" s="105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3">
        <v>25</v>
      </c>
      <c r="B688" s="105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3">
        <v>26</v>
      </c>
      <c r="B689" s="105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3">
        <v>27</v>
      </c>
      <c r="B690" s="105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3">
        <v>28</v>
      </c>
      <c r="B691" s="105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3">
        <v>29</v>
      </c>
      <c r="B692" s="105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3">
        <v>30</v>
      </c>
      <c r="B693" s="105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3">
        <v>1</v>
      </c>
      <c r="B697" s="105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3">
        <v>2</v>
      </c>
      <c r="B698" s="105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3">
        <v>3</v>
      </c>
      <c r="B699" s="105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3">
        <v>4</v>
      </c>
      <c r="B700" s="105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3">
        <v>5</v>
      </c>
      <c r="B701" s="105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3">
        <v>6</v>
      </c>
      <c r="B702" s="105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3">
        <v>7</v>
      </c>
      <c r="B703" s="105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3">
        <v>8</v>
      </c>
      <c r="B704" s="105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3">
        <v>9</v>
      </c>
      <c r="B705" s="105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3">
        <v>10</v>
      </c>
      <c r="B706" s="105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3">
        <v>11</v>
      </c>
      <c r="B707" s="105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3">
        <v>12</v>
      </c>
      <c r="B708" s="105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3">
        <v>13</v>
      </c>
      <c r="B709" s="105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3">
        <v>14</v>
      </c>
      <c r="B710" s="105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3">
        <v>15</v>
      </c>
      <c r="B711" s="105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3">
        <v>16</v>
      </c>
      <c r="B712" s="105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3">
        <v>17</v>
      </c>
      <c r="B713" s="105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3">
        <v>18</v>
      </c>
      <c r="B714" s="105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3">
        <v>19</v>
      </c>
      <c r="B715" s="105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3">
        <v>20</v>
      </c>
      <c r="B716" s="105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3">
        <v>21</v>
      </c>
      <c r="B717" s="105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3">
        <v>22</v>
      </c>
      <c r="B718" s="105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3">
        <v>23</v>
      </c>
      <c r="B719" s="105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3">
        <v>24</v>
      </c>
      <c r="B720" s="105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3">
        <v>25</v>
      </c>
      <c r="B721" s="105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3">
        <v>26</v>
      </c>
      <c r="B722" s="105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3">
        <v>27</v>
      </c>
      <c r="B723" s="105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3">
        <v>28</v>
      </c>
      <c r="B724" s="105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3">
        <v>29</v>
      </c>
      <c r="B725" s="105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3">
        <v>30</v>
      </c>
      <c r="B726" s="105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3">
        <v>1</v>
      </c>
      <c r="B730" s="105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3">
        <v>2</v>
      </c>
      <c r="B731" s="105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3">
        <v>3</v>
      </c>
      <c r="B732" s="105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3">
        <v>4</v>
      </c>
      <c r="B733" s="105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3">
        <v>5</v>
      </c>
      <c r="B734" s="105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3">
        <v>6</v>
      </c>
      <c r="B735" s="105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3">
        <v>7</v>
      </c>
      <c r="B736" s="105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3">
        <v>8</v>
      </c>
      <c r="B737" s="105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3">
        <v>9</v>
      </c>
      <c r="B738" s="105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3">
        <v>10</v>
      </c>
      <c r="B739" s="105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3">
        <v>11</v>
      </c>
      <c r="B740" s="105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3">
        <v>12</v>
      </c>
      <c r="B741" s="105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3">
        <v>13</v>
      </c>
      <c r="B742" s="105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3">
        <v>14</v>
      </c>
      <c r="B743" s="105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3">
        <v>15</v>
      </c>
      <c r="B744" s="105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3">
        <v>16</v>
      </c>
      <c r="B745" s="105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3">
        <v>17</v>
      </c>
      <c r="B746" s="105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3">
        <v>18</v>
      </c>
      <c r="B747" s="105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3">
        <v>19</v>
      </c>
      <c r="B748" s="105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3">
        <v>20</v>
      </c>
      <c r="B749" s="105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3">
        <v>21</v>
      </c>
      <c r="B750" s="105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3">
        <v>22</v>
      </c>
      <c r="B751" s="105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3">
        <v>23</v>
      </c>
      <c r="B752" s="105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3">
        <v>24</v>
      </c>
      <c r="B753" s="105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3">
        <v>25</v>
      </c>
      <c r="B754" s="105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3">
        <v>26</v>
      </c>
      <c r="B755" s="105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3">
        <v>27</v>
      </c>
      <c r="B756" s="105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3">
        <v>28</v>
      </c>
      <c r="B757" s="105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3">
        <v>29</v>
      </c>
      <c r="B758" s="105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3">
        <v>30</v>
      </c>
      <c r="B759" s="105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3">
        <v>1</v>
      </c>
      <c r="B763" s="105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3">
        <v>2</v>
      </c>
      <c r="B764" s="105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3">
        <v>3</v>
      </c>
      <c r="B765" s="105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3">
        <v>4</v>
      </c>
      <c r="B766" s="105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3">
        <v>5</v>
      </c>
      <c r="B767" s="105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3">
        <v>6</v>
      </c>
      <c r="B768" s="105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3">
        <v>7</v>
      </c>
      <c r="B769" s="105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3">
        <v>8</v>
      </c>
      <c r="B770" s="105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3">
        <v>9</v>
      </c>
      <c r="B771" s="105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3">
        <v>10</v>
      </c>
      <c r="B772" s="105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3">
        <v>11</v>
      </c>
      <c r="B773" s="105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3">
        <v>12</v>
      </c>
      <c r="B774" s="105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3">
        <v>13</v>
      </c>
      <c r="B775" s="105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3">
        <v>14</v>
      </c>
      <c r="B776" s="105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3">
        <v>15</v>
      </c>
      <c r="B777" s="105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3">
        <v>16</v>
      </c>
      <c r="B778" s="105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3">
        <v>17</v>
      </c>
      <c r="B779" s="105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3">
        <v>18</v>
      </c>
      <c r="B780" s="105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3">
        <v>19</v>
      </c>
      <c r="B781" s="105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3">
        <v>20</v>
      </c>
      <c r="B782" s="105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3">
        <v>21</v>
      </c>
      <c r="B783" s="105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3">
        <v>22</v>
      </c>
      <c r="B784" s="105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3">
        <v>23</v>
      </c>
      <c r="B785" s="105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3">
        <v>24</v>
      </c>
      <c r="B786" s="105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3">
        <v>25</v>
      </c>
      <c r="B787" s="105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3">
        <v>26</v>
      </c>
      <c r="B788" s="105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3">
        <v>27</v>
      </c>
      <c r="B789" s="105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3">
        <v>28</v>
      </c>
      <c r="B790" s="105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3">
        <v>29</v>
      </c>
      <c r="B791" s="105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3">
        <v>30</v>
      </c>
      <c r="B792" s="105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3">
        <v>1</v>
      </c>
      <c r="B796" s="105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3">
        <v>2</v>
      </c>
      <c r="B797" s="105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3">
        <v>3</v>
      </c>
      <c r="B798" s="105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3">
        <v>4</v>
      </c>
      <c r="B799" s="105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3">
        <v>5</v>
      </c>
      <c r="B800" s="105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3">
        <v>6</v>
      </c>
      <c r="B801" s="105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3">
        <v>7</v>
      </c>
      <c r="B802" s="105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3">
        <v>8</v>
      </c>
      <c r="B803" s="105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3">
        <v>9</v>
      </c>
      <c r="B804" s="105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3">
        <v>10</v>
      </c>
      <c r="B805" s="105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3">
        <v>11</v>
      </c>
      <c r="B806" s="105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3">
        <v>12</v>
      </c>
      <c r="B807" s="105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3">
        <v>13</v>
      </c>
      <c r="B808" s="105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3">
        <v>14</v>
      </c>
      <c r="B809" s="105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3">
        <v>15</v>
      </c>
      <c r="B810" s="105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3">
        <v>16</v>
      </c>
      <c r="B811" s="105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3">
        <v>17</v>
      </c>
      <c r="B812" s="105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3">
        <v>18</v>
      </c>
      <c r="B813" s="105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3">
        <v>19</v>
      </c>
      <c r="B814" s="105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3">
        <v>20</v>
      </c>
      <c r="B815" s="105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3">
        <v>21</v>
      </c>
      <c r="B816" s="105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3">
        <v>22</v>
      </c>
      <c r="B817" s="105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3">
        <v>23</v>
      </c>
      <c r="B818" s="105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3">
        <v>24</v>
      </c>
      <c r="B819" s="105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3">
        <v>25</v>
      </c>
      <c r="B820" s="105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3">
        <v>26</v>
      </c>
      <c r="B821" s="105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3">
        <v>27</v>
      </c>
      <c r="B822" s="105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3">
        <v>28</v>
      </c>
      <c r="B823" s="105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3">
        <v>29</v>
      </c>
      <c r="B824" s="105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3">
        <v>30</v>
      </c>
      <c r="B825" s="105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3">
        <v>1</v>
      </c>
      <c r="B829" s="105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3">
        <v>2</v>
      </c>
      <c r="B830" s="105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3">
        <v>3</v>
      </c>
      <c r="B831" s="105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3">
        <v>4</v>
      </c>
      <c r="B832" s="105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3">
        <v>5</v>
      </c>
      <c r="B833" s="105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3">
        <v>6</v>
      </c>
      <c r="B834" s="105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3">
        <v>7</v>
      </c>
      <c r="B835" s="105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3">
        <v>8</v>
      </c>
      <c r="B836" s="105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3">
        <v>9</v>
      </c>
      <c r="B837" s="105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3">
        <v>10</v>
      </c>
      <c r="B838" s="105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3">
        <v>11</v>
      </c>
      <c r="B839" s="105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3">
        <v>12</v>
      </c>
      <c r="B840" s="105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3">
        <v>13</v>
      </c>
      <c r="B841" s="105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3">
        <v>14</v>
      </c>
      <c r="B842" s="105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3">
        <v>15</v>
      </c>
      <c r="B843" s="105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3">
        <v>16</v>
      </c>
      <c r="B844" s="105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3">
        <v>17</v>
      </c>
      <c r="B845" s="105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3">
        <v>18</v>
      </c>
      <c r="B846" s="105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3">
        <v>19</v>
      </c>
      <c r="B847" s="105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3">
        <v>20</v>
      </c>
      <c r="B848" s="105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3">
        <v>21</v>
      </c>
      <c r="B849" s="105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3">
        <v>22</v>
      </c>
      <c r="B850" s="105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3">
        <v>23</v>
      </c>
      <c r="B851" s="105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3">
        <v>24</v>
      </c>
      <c r="B852" s="105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3">
        <v>25</v>
      </c>
      <c r="B853" s="105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3">
        <v>26</v>
      </c>
      <c r="B854" s="105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3">
        <v>27</v>
      </c>
      <c r="B855" s="105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3">
        <v>28</v>
      </c>
      <c r="B856" s="105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3">
        <v>29</v>
      </c>
      <c r="B857" s="105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3">
        <v>30</v>
      </c>
      <c r="B858" s="105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3">
        <v>1</v>
      </c>
      <c r="B862" s="105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3">
        <v>2</v>
      </c>
      <c r="B863" s="105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3">
        <v>3</v>
      </c>
      <c r="B864" s="105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3">
        <v>4</v>
      </c>
      <c r="B865" s="105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3">
        <v>5</v>
      </c>
      <c r="B866" s="105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3">
        <v>6</v>
      </c>
      <c r="B867" s="105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3">
        <v>7</v>
      </c>
      <c r="B868" s="105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3">
        <v>8</v>
      </c>
      <c r="B869" s="105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3">
        <v>9</v>
      </c>
      <c r="B870" s="105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3">
        <v>10</v>
      </c>
      <c r="B871" s="105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3">
        <v>11</v>
      </c>
      <c r="B872" s="105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3">
        <v>12</v>
      </c>
      <c r="B873" s="105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3">
        <v>13</v>
      </c>
      <c r="B874" s="105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3">
        <v>14</v>
      </c>
      <c r="B875" s="105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3">
        <v>15</v>
      </c>
      <c r="B876" s="105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3">
        <v>16</v>
      </c>
      <c r="B877" s="105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3">
        <v>17</v>
      </c>
      <c r="B878" s="105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3">
        <v>18</v>
      </c>
      <c r="B879" s="105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3">
        <v>19</v>
      </c>
      <c r="B880" s="105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3">
        <v>20</v>
      </c>
      <c r="B881" s="105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3">
        <v>21</v>
      </c>
      <c r="B882" s="105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3">
        <v>22</v>
      </c>
      <c r="B883" s="105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3">
        <v>23</v>
      </c>
      <c r="B884" s="105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3">
        <v>24</v>
      </c>
      <c r="B885" s="105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3">
        <v>25</v>
      </c>
      <c r="B886" s="105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3">
        <v>26</v>
      </c>
      <c r="B887" s="105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3">
        <v>27</v>
      </c>
      <c r="B888" s="105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3">
        <v>28</v>
      </c>
      <c r="B889" s="105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3">
        <v>29</v>
      </c>
      <c r="B890" s="105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3">
        <v>30</v>
      </c>
      <c r="B891" s="105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3">
        <v>1</v>
      </c>
      <c r="B895" s="105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3">
        <v>2</v>
      </c>
      <c r="B896" s="105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3">
        <v>3</v>
      </c>
      <c r="B897" s="105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3">
        <v>4</v>
      </c>
      <c r="B898" s="105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3">
        <v>5</v>
      </c>
      <c r="B899" s="105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3">
        <v>6</v>
      </c>
      <c r="B900" s="105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3">
        <v>7</v>
      </c>
      <c r="B901" s="105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3">
        <v>8</v>
      </c>
      <c r="B902" s="105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3">
        <v>9</v>
      </c>
      <c r="B903" s="105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3">
        <v>10</v>
      </c>
      <c r="B904" s="105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3">
        <v>11</v>
      </c>
      <c r="B905" s="105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3">
        <v>12</v>
      </c>
      <c r="B906" s="105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3">
        <v>13</v>
      </c>
      <c r="B907" s="105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3">
        <v>14</v>
      </c>
      <c r="B908" s="105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3">
        <v>15</v>
      </c>
      <c r="B909" s="105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3">
        <v>16</v>
      </c>
      <c r="B910" s="105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3">
        <v>17</v>
      </c>
      <c r="B911" s="105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3">
        <v>18</v>
      </c>
      <c r="B912" s="105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3">
        <v>19</v>
      </c>
      <c r="B913" s="105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3">
        <v>20</v>
      </c>
      <c r="B914" s="105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3">
        <v>21</v>
      </c>
      <c r="B915" s="105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3">
        <v>22</v>
      </c>
      <c r="B916" s="105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3">
        <v>23</v>
      </c>
      <c r="B917" s="105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3">
        <v>24</v>
      </c>
      <c r="B918" s="105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3">
        <v>25</v>
      </c>
      <c r="B919" s="105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3">
        <v>26</v>
      </c>
      <c r="B920" s="105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3">
        <v>27</v>
      </c>
      <c r="B921" s="105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3">
        <v>28</v>
      </c>
      <c r="B922" s="105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3">
        <v>29</v>
      </c>
      <c r="B923" s="105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3">
        <v>30</v>
      </c>
      <c r="B924" s="105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3">
        <v>1</v>
      </c>
      <c r="B928" s="105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3">
        <v>2</v>
      </c>
      <c r="B929" s="105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3">
        <v>3</v>
      </c>
      <c r="B930" s="105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3">
        <v>4</v>
      </c>
      <c r="B931" s="105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3">
        <v>5</v>
      </c>
      <c r="B932" s="105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3">
        <v>6</v>
      </c>
      <c r="B933" s="105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3">
        <v>7</v>
      </c>
      <c r="B934" s="105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3">
        <v>8</v>
      </c>
      <c r="B935" s="105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3">
        <v>9</v>
      </c>
      <c r="B936" s="105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3">
        <v>10</v>
      </c>
      <c r="B937" s="105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3">
        <v>11</v>
      </c>
      <c r="B938" s="105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3">
        <v>12</v>
      </c>
      <c r="B939" s="105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3">
        <v>13</v>
      </c>
      <c r="B940" s="105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3">
        <v>14</v>
      </c>
      <c r="B941" s="105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3">
        <v>15</v>
      </c>
      <c r="B942" s="105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3">
        <v>16</v>
      </c>
      <c r="B943" s="105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3">
        <v>17</v>
      </c>
      <c r="B944" s="105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3">
        <v>18</v>
      </c>
      <c r="B945" s="105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3">
        <v>19</v>
      </c>
      <c r="B946" s="105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3">
        <v>20</v>
      </c>
      <c r="B947" s="105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3">
        <v>21</v>
      </c>
      <c r="B948" s="105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3">
        <v>22</v>
      </c>
      <c r="B949" s="105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3">
        <v>23</v>
      </c>
      <c r="B950" s="105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3">
        <v>24</v>
      </c>
      <c r="B951" s="105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3">
        <v>25</v>
      </c>
      <c r="B952" s="105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3">
        <v>26</v>
      </c>
      <c r="B953" s="105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3">
        <v>27</v>
      </c>
      <c r="B954" s="105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3">
        <v>28</v>
      </c>
      <c r="B955" s="105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3">
        <v>29</v>
      </c>
      <c r="B956" s="105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3">
        <v>30</v>
      </c>
      <c r="B957" s="105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3">
        <v>1</v>
      </c>
      <c r="B961" s="105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3">
        <v>2</v>
      </c>
      <c r="B962" s="105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3">
        <v>3</v>
      </c>
      <c r="B963" s="105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3">
        <v>4</v>
      </c>
      <c r="B964" s="105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3">
        <v>5</v>
      </c>
      <c r="B965" s="105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3">
        <v>6</v>
      </c>
      <c r="B966" s="105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3">
        <v>7</v>
      </c>
      <c r="B967" s="105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3">
        <v>8</v>
      </c>
      <c r="B968" s="105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3">
        <v>9</v>
      </c>
      <c r="B969" s="105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3">
        <v>10</v>
      </c>
      <c r="B970" s="105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3">
        <v>11</v>
      </c>
      <c r="B971" s="105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3">
        <v>12</v>
      </c>
      <c r="B972" s="105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3">
        <v>13</v>
      </c>
      <c r="B973" s="105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3">
        <v>14</v>
      </c>
      <c r="B974" s="105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3">
        <v>15</v>
      </c>
      <c r="B975" s="105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3">
        <v>16</v>
      </c>
      <c r="B976" s="105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3">
        <v>17</v>
      </c>
      <c r="B977" s="105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3">
        <v>18</v>
      </c>
      <c r="B978" s="105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3">
        <v>19</v>
      </c>
      <c r="B979" s="105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3">
        <v>20</v>
      </c>
      <c r="B980" s="105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3">
        <v>21</v>
      </c>
      <c r="B981" s="105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3">
        <v>22</v>
      </c>
      <c r="B982" s="105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3">
        <v>23</v>
      </c>
      <c r="B983" s="105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3">
        <v>24</v>
      </c>
      <c r="B984" s="105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3">
        <v>25</v>
      </c>
      <c r="B985" s="105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3">
        <v>26</v>
      </c>
      <c r="B986" s="105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3">
        <v>27</v>
      </c>
      <c r="B987" s="105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3">
        <v>28</v>
      </c>
      <c r="B988" s="105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3">
        <v>29</v>
      </c>
      <c r="B989" s="105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3">
        <v>30</v>
      </c>
      <c r="B990" s="105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3">
        <v>1</v>
      </c>
      <c r="B994" s="105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3">
        <v>2</v>
      </c>
      <c r="B995" s="105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3">
        <v>3</v>
      </c>
      <c r="B996" s="105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3">
        <v>4</v>
      </c>
      <c r="B997" s="105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3">
        <v>5</v>
      </c>
      <c r="B998" s="105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3">
        <v>6</v>
      </c>
      <c r="B999" s="105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3">
        <v>7</v>
      </c>
      <c r="B1000" s="105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3">
        <v>8</v>
      </c>
      <c r="B1001" s="105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3">
        <v>9</v>
      </c>
      <c r="B1002" s="105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3">
        <v>10</v>
      </c>
      <c r="B1003" s="105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3">
        <v>11</v>
      </c>
      <c r="B1004" s="105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3">
        <v>12</v>
      </c>
      <c r="B1005" s="105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3">
        <v>13</v>
      </c>
      <c r="B1006" s="105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3">
        <v>14</v>
      </c>
      <c r="B1007" s="105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3">
        <v>15</v>
      </c>
      <c r="B1008" s="105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3">
        <v>16</v>
      </c>
      <c r="B1009" s="105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3">
        <v>17</v>
      </c>
      <c r="B1010" s="105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3">
        <v>18</v>
      </c>
      <c r="B1011" s="105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3">
        <v>19</v>
      </c>
      <c r="B1012" s="105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3">
        <v>20</v>
      </c>
      <c r="B1013" s="105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3">
        <v>21</v>
      </c>
      <c r="B1014" s="105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3">
        <v>22</v>
      </c>
      <c r="B1015" s="105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3">
        <v>23</v>
      </c>
      <c r="B1016" s="105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3">
        <v>24</v>
      </c>
      <c r="B1017" s="105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3">
        <v>25</v>
      </c>
      <c r="B1018" s="105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3">
        <v>26</v>
      </c>
      <c r="B1019" s="105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3">
        <v>27</v>
      </c>
      <c r="B1020" s="105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3">
        <v>28</v>
      </c>
      <c r="B1021" s="105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3">
        <v>29</v>
      </c>
      <c r="B1022" s="105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3">
        <v>30</v>
      </c>
      <c r="B1023" s="105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3">
        <v>1</v>
      </c>
      <c r="B1027" s="105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3">
        <v>2</v>
      </c>
      <c r="B1028" s="105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3">
        <v>3</v>
      </c>
      <c r="B1029" s="105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3">
        <v>4</v>
      </c>
      <c r="B1030" s="105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3">
        <v>5</v>
      </c>
      <c r="B1031" s="105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3">
        <v>6</v>
      </c>
      <c r="B1032" s="105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3">
        <v>7</v>
      </c>
      <c r="B1033" s="105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3">
        <v>8</v>
      </c>
      <c r="B1034" s="105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3">
        <v>9</v>
      </c>
      <c r="B1035" s="105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3">
        <v>10</v>
      </c>
      <c r="B1036" s="105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3">
        <v>11</v>
      </c>
      <c r="B1037" s="105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3">
        <v>12</v>
      </c>
      <c r="B1038" s="105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3">
        <v>13</v>
      </c>
      <c r="B1039" s="105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3">
        <v>14</v>
      </c>
      <c r="B1040" s="105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3">
        <v>15</v>
      </c>
      <c r="B1041" s="105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3">
        <v>16</v>
      </c>
      <c r="B1042" s="105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3">
        <v>17</v>
      </c>
      <c r="B1043" s="105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3">
        <v>18</v>
      </c>
      <c r="B1044" s="105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3">
        <v>19</v>
      </c>
      <c r="B1045" s="105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3">
        <v>20</v>
      </c>
      <c r="B1046" s="105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3">
        <v>21</v>
      </c>
      <c r="B1047" s="105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3">
        <v>22</v>
      </c>
      <c r="B1048" s="105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3">
        <v>23</v>
      </c>
      <c r="B1049" s="105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3">
        <v>24</v>
      </c>
      <c r="B1050" s="105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3">
        <v>25</v>
      </c>
      <c r="B1051" s="105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3">
        <v>26</v>
      </c>
      <c r="B1052" s="105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3">
        <v>27</v>
      </c>
      <c r="B1053" s="105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3">
        <v>28</v>
      </c>
      <c r="B1054" s="105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3">
        <v>29</v>
      </c>
      <c r="B1055" s="105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3">
        <v>30</v>
      </c>
      <c r="B1056" s="105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3">
        <v>1</v>
      </c>
      <c r="B1060" s="105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3">
        <v>2</v>
      </c>
      <c r="B1061" s="105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3">
        <v>3</v>
      </c>
      <c r="B1062" s="105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3">
        <v>4</v>
      </c>
      <c r="B1063" s="105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3">
        <v>5</v>
      </c>
      <c r="B1064" s="105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3">
        <v>6</v>
      </c>
      <c r="B1065" s="105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3">
        <v>7</v>
      </c>
      <c r="B1066" s="105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3">
        <v>8</v>
      </c>
      <c r="B1067" s="105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3">
        <v>9</v>
      </c>
      <c r="B1068" s="105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3">
        <v>10</v>
      </c>
      <c r="B1069" s="105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3">
        <v>11</v>
      </c>
      <c r="B1070" s="105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3">
        <v>12</v>
      </c>
      <c r="B1071" s="105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3">
        <v>13</v>
      </c>
      <c r="B1072" s="105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3">
        <v>14</v>
      </c>
      <c r="B1073" s="105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3">
        <v>15</v>
      </c>
      <c r="B1074" s="105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3">
        <v>16</v>
      </c>
      <c r="B1075" s="105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3">
        <v>17</v>
      </c>
      <c r="B1076" s="105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3">
        <v>18</v>
      </c>
      <c r="B1077" s="105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3">
        <v>19</v>
      </c>
      <c r="B1078" s="105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3">
        <v>20</v>
      </c>
      <c r="B1079" s="105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3">
        <v>21</v>
      </c>
      <c r="B1080" s="105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3">
        <v>22</v>
      </c>
      <c r="B1081" s="105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3">
        <v>23</v>
      </c>
      <c r="B1082" s="105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3">
        <v>24</v>
      </c>
      <c r="B1083" s="105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3">
        <v>25</v>
      </c>
      <c r="B1084" s="105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3">
        <v>26</v>
      </c>
      <c r="B1085" s="105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3">
        <v>27</v>
      </c>
      <c r="B1086" s="105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3">
        <v>28</v>
      </c>
      <c r="B1087" s="105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3">
        <v>29</v>
      </c>
      <c r="B1088" s="105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3">
        <v>30</v>
      </c>
      <c r="B1089" s="105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3">
        <v>1</v>
      </c>
      <c r="B1093" s="105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3">
        <v>2</v>
      </c>
      <c r="B1094" s="105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3">
        <v>3</v>
      </c>
      <c r="B1095" s="105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3">
        <v>4</v>
      </c>
      <c r="B1096" s="105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3">
        <v>5</v>
      </c>
      <c r="B1097" s="105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3">
        <v>6</v>
      </c>
      <c r="B1098" s="105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3">
        <v>7</v>
      </c>
      <c r="B1099" s="105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3">
        <v>8</v>
      </c>
      <c r="B1100" s="105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3">
        <v>9</v>
      </c>
      <c r="B1101" s="105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3">
        <v>10</v>
      </c>
      <c r="B1102" s="105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3">
        <v>11</v>
      </c>
      <c r="B1103" s="105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3">
        <v>12</v>
      </c>
      <c r="B1104" s="105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3">
        <v>13</v>
      </c>
      <c r="B1105" s="105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3">
        <v>14</v>
      </c>
      <c r="B1106" s="105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3">
        <v>15</v>
      </c>
      <c r="B1107" s="105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3">
        <v>16</v>
      </c>
      <c r="B1108" s="105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3">
        <v>17</v>
      </c>
      <c r="B1109" s="105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3">
        <v>18</v>
      </c>
      <c r="B1110" s="105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3">
        <v>19</v>
      </c>
      <c r="B1111" s="105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3">
        <v>20</v>
      </c>
      <c r="B1112" s="105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3">
        <v>21</v>
      </c>
      <c r="B1113" s="105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3">
        <v>22</v>
      </c>
      <c r="B1114" s="105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3">
        <v>23</v>
      </c>
      <c r="B1115" s="105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3">
        <v>24</v>
      </c>
      <c r="B1116" s="105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3">
        <v>25</v>
      </c>
      <c r="B1117" s="105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3">
        <v>26</v>
      </c>
      <c r="B1118" s="105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3">
        <v>27</v>
      </c>
      <c r="B1119" s="105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3">
        <v>28</v>
      </c>
      <c r="B1120" s="105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3">
        <v>29</v>
      </c>
      <c r="B1121" s="105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3">
        <v>30</v>
      </c>
      <c r="B1122" s="105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3">
        <v>1</v>
      </c>
      <c r="B1126" s="105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3">
        <v>2</v>
      </c>
      <c r="B1127" s="105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3">
        <v>3</v>
      </c>
      <c r="B1128" s="105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3">
        <v>4</v>
      </c>
      <c r="B1129" s="105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3">
        <v>5</v>
      </c>
      <c r="B1130" s="105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3">
        <v>6</v>
      </c>
      <c r="B1131" s="105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3">
        <v>7</v>
      </c>
      <c r="B1132" s="105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3">
        <v>8</v>
      </c>
      <c r="B1133" s="105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3">
        <v>9</v>
      </c>
      <c r="B1134" s="105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3">
        <v>10</v>
      </c>
      <c r="B1135" s="105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3">
        <v>11</v>
      </c>
      <c r="B1136" s="105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3">
        <v>12</v>
      </c>
      <c r="B1137" s="105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3">
        <v>13</v>
      </c>
      <c r="B1138" s="105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3">
        <v>14</v>
      </c>
      <c r="B1139" s="105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3">
        <v>15</v>
      </c>
      <c r="B1140" s="105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3">
        <v>16</v>
      </c>
      <c r="B1141" s="105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3">
        <v>17</v>
      </c>
      <c r="B1142" s="105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3">
        <v>18</v>
      </c>
      <c r="B1143" s="105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3">
        <v>19</v>
      </c>
      <c r="B1144" s="105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3">
        <v>20</v>
      </c>
      <c r="B1145" s="105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3">
        <v>21</v>
      </c>
      <c r="B1146" s="105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3">
        <v>22</v>
      </c>
      <c r="B1147" s="105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3">
        <v>23</v>
      </c>
      <c r="B1148" s="105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3">
        <v>24</v>
      </c>
      <c r="B1149" s="105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3">
        <v>25</v>
      </c>
      <c r="B1150" s="105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3">
        <v>26</v>
      </c>
      <c r="B1151" s="105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3">
        <v>27</v>
      </c>
      <c r="B1152" s="105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3">
        <v>28</v>
      </c>
      <c r="B1153" s="105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3">
        <v>29</v>
      </c>
      <c r="B1154" s="105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3">
        <v>30</v>
      </c>
      <c r="B1155" s="105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3">
        <v>1</v>
      </c>
      <c r="B1159" s="105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3">
        <v>2</v>
      </c>
      <c r="B1160" s="105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3">
        <v>3</v>
      </c>
      <c r="B1161" s="105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3">
        <v>4</v>
      </c>
      <c r="B1162" s="105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3">
        <v>5</v>
      </c>
      <c r="B1163" s="105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3">
        <v>6</v>
      </c>
      <c r="B1164" s="105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3">
        <v>7</v>
      </c>
      <c r="B1165" s="105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3">
        <v>8</v>
      </c>
      <c r="B1166" s="105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3">
        <v>9</v>
      </c>
      <c r="B1167" s="105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3">
        <v>10</v>
      </c>
      <c r="B1168" s="105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3">
        <v>11</v>
      </c>
      <c r="B1169" s="105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3">
        <v>12</v>
      </c>
      <c r="B1170" s="105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3">
        <v>13</v>
      </c>
      <c r="B1171" s="105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3">
        <v>14</v>
      </c>
      <c r="B1172" s="105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3">
        <v>15</v>
      </c>
      <c r="B1173" s="105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3">
        <v>16</v>
      </c>
      <c r="B1174" s="105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3">
        <v>17</v>
      </c>
      <c r="B1175" s="105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3">
        <v>18</v>
      </c>
      <c r="B1176" s="105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3">
        <v>19</v>
      </c>
      <c r="B1177" s="105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3">
        <v>20</v>
      </c>
      <c r="B1178" s="105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3">
        <v>21</v>
      </c>
      <c r="B1179" s="105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3">
        <v>22</v>
      </c>
      <c r="B1180" s="105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3">
        <v>23</v>
      </c>
      <c r="B1181" s="105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3">
        <v>24</v>
      </c>
      <c r="B1182" s="105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3">
        <v>25</v>
      </c>
      <c r="B1183" s="105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3">
        <v>26</v>
      </c>
      <c r="B1184" s="105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3">
        <v>27</v>
      </c>
      <c r="B1185" s="105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3">
        <v>28</v>
      </c>
      <c r="B1186" s="105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3">
        <v>29</v>
      </c>
      <c r="B1187" s="105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3">
        <v>30</v>
      </c>
      <c r="B1188" s="105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3">
        <v>1</v>
      </c>
      <c r="B1192" s="105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3">
        <v>2</v>
      </c>
      <c r="B1193" s="105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3">
        <v>3</v>
      </c>
      <c r="B1194" s="105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3">
        <v>4</v>
      </c>
      <c r="B1195" s="105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3">
        <v>5</v>
      </c>
      <c r="B1196" s="105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3">
        <v>6</v>
      </c>
      <c r="B1197" s="105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3">
        <v>7</v>
      </c>
      <c r="B1198" s="105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3">
        <v>8</v>
      </c>
      <c r="B1199" s="105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3">
        <v>9</v>
      </c>
      <c r="B1200" s="105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3">
        <v>10</v>
      </c>
      <c r="B1201" s="105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3">
        <v>11</v>
      </c>
      <c r="B1202" s="105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3">
        <v>12</v>
      </c>
      <c r="B1203" s="105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3">
        <v>13</v>
      </c>
      <c r="B1204" s="105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3">
        <v>14</v>
      </c>
      <c r="B1205" s="105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3">
        <v>15</v>
      </c>
      <c r="B1206" s="105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3">
        <v>16</v>
      </c>
      <c r="B1207" s="105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3">
        <v>17</v>
      </c>
      <c r="B1208" s="105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3">
        <v>18</v>
      </c>
      <c r="B1209" s="105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3">
        <v>19</v>
      </c>
      <c r="B1210" s="105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3">
        <v>20</v>
      </c>
      <c r="B1211" s="105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3">
        <v>21</v>
      </c>
      <c r="B1212" s="105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3">
        <v>22</v>
      </c>
      <c r="B1213" s="105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3">
        <v>23</v>
      </c>
      <c r="B1214" s="105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3">
        <v>24</v>
      </c>
      <c r="B1215" s="105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3">
        <v>25</v>
      </c>
      <c r="B1216" s="105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3">
        <v>26</v>
      </c>
      <c r="B1217" s="105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3">
        <v>27</v>
      </c>
      <c r="B1218" s="105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3">
        <v>28</v>
      </c>
      <c r="B1219" s="105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3">
        <v>29</v>
      </c>
      <c r="B1220" s="105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3">
        <v>30</v>
      </c>
      <c r="B1221" s="105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3">
        <v>1</v>
      </c>
      <c r="B1225" s="105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3">
        <v>2</v>
      </c>
      <c r="B1226" s="105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3">
        <v>3</v>
      </c>
      <c r="B1227" s="105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3">
        <v>4</v>
      </c>
      <c r="B1228" s="105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3">
        <v>5</v>
      </c>
      <c r="B1229" s="105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3">
        <v>6</v>
      </c>
      <c r="B1230" s="105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3">
        <v>7</v>
      </c>
      <c r="B1231" s="105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3">
        <v>8</v>
      </c>
      <c r="B1232" s="105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3">
        <v>9</v>
      </c>
      <c r="B1233" s="105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3">
        <v>10</v>
      </c>
      <c r="B1234" s="105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3">
        <v>11</v>
      </c>
      <c r="B1235" s="105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3">
        <v>12</v>
      </c>
      <c r="B1236" s="105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3">
        <v>13</v>
      </c>
      <c r="B1237" s="105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3">
        <v>14</v>
      </c>
      <c r="B1238" s="105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3">
        <v>15</v>
      </c>
      <c r="B1239" s="105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3">
        <v>16</v>
      </c>
      <c r="B1240" s="105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3">
        <v>17</v>
      </c>
      <c r="B1241" s="105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3">
        <v>18</v>
      </c>
      <c r="B1242" s="105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3">
        <v>19</v>
      </c>
      <c r="B1243" s="105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3">
        <v>20</v>
      </c>
      <c r="B1244" s="105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3">
        <v>21</v>
      </c>
      <c r="B1245" s="105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3">
        <v>22</v>
      </c>
      <c r="B1246" s="105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3">
        <v>23</v>
      </c>
      <c r="B1247" s="105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3">
        <v>24</v>
      </c>
      <c r="B1248" s="105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3">
        <v>25</v>
      </c>
      <c r="B1249" s="105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3">
        <v>26</v>
      </c>
      <c r="B1250" s="105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3">
        <v>27</v>
      </c>
      <c r="B1251" s="105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3">
        <v>28</v>
      </c>
      <c r="B1252" s="105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3">
        <v>29</v>
      </c>
      <c r="B1253" s="105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3">
        <v>30</v>
      </c>
      <c r="B1254" s="105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3">
        <v>1</v>
      </c>
      <c r="B1258" s="105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3">
        <v>2</v>
      </c>
      <c r="B1259" s="105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3">
        <v>3</v>
      </c>
      <c r="B1260" s="105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3">
        <v>4</v>
      </c>
      <c r="B1261" s="105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3">
        <v>5</v>
      </c>
      <c r="B1262" s="105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3">
        <v>6</v>
      </c>
      <c r="B1263" s="105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3">
        <v>7</v>
      </c>
      <c r="B1264" s="105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3">
        <v>8</v>
      </c>
      <c r="B1265" s="105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3">
        <v>9</v>
      </c>
      <c r="B1266" s="105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3">
        <v>10</v>
      </c>
      <c r="B1267" s="105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3">
        <v>11</v>
      </c>
      <c r="B1268" s="105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3">
        <v>12</v>
      </c>
      <c r="B1269" s="105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3">
        <v>13</v>
      </c>
      <c r="B1270" s="105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3">
        <v>14</v>
      </c>
      <c r="B1271" s="105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3">
        <v>15</v>
      </c>
      <c r="B1272" s="105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3">
        <v>16</v>
      </c>
      <c r="B1273" s="105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3">
        <v>17</v>
      </c>
      <c r="B1274" s="105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3">
        <v>18</v>
      </c>
      <c r="B1275" s="105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3">
        <v>19</v>
      </c>
      <c r="B1276" s="105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3">
        <v>20</v>
      </c>
      <c r="B1277" s="105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3">
        <v>21</v>
      </c>
      <c r="B1278" s="105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3">
        <v>22</v>
      </c>
      <c r="B1279" s="105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3">
        <v>23</v>
      </c>
      <c r="B1280" s="105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3">
        <v>24</v>
      </c>
      <c r="B1281" s="105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3">
        <v>25</v>
      </c>
      <c r="B1282" s="105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3">
        <v>26</v>
      </c>
      <c r="B1283" s="105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3">
        <v>27</v>
      </c>
      <c r="B1284" s="105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3">
        <v>28</v>
      </c>
      <c r="B1285" s="105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3">
        <v>29</v>
      </c>
      <c r="B1286" s="105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3">
        <v>30</v>
      </c>
      <c r="B1287" s="105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3">
        <v>1</v>
      </c>
      <c r="B1291" s="105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3">
        <v>2</v>
      </c>
      <c r="B1292" s="105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3">
        <v>3</v>
      </c>
      <c r="B1293" s="105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3">
        <v>4</v>
      </c>
      <c r="B1294" s="105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3">
        <v>5</v>
      </c>
      <c r="B1295" s="105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3">
        <v>6</v>
      </c>
      <c r="B1296" s="105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3">
        <v>7</v>
      </c>
      <c r="B1297" s="105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3">
        <v>8</v>
      </c>
      <c r="B1298" s="105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3">
        <v>9</v>
      </c>
      <c r="B1299" s="105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3">
        <v>10</v>
      </c>
      <c r="B1300" s="105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3">
        <v>11</v>
      </c>
      <c r="B1301" s="105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3">
        <v>12</v>
      </c>
      <c r="B1302" s="105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3">
        <v>13</v>
      </c>
      <c r="B1303" s="105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3">
        <v>14</v>
      </c>
      <c r="B1304" s="105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3">
        <v>15</v>
      </c>
      <c r="B1305" s="105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3">
        <v>16</v>
      </c>
      <c r="B1306" s="105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3">
        <v>17</v>
      </c>
      <c r="B1307" s="105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3">
        <v>18</v>
      </c>
      <c r="B1308" s="105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3">
        <v>19</v>
      </c>
      <c r="B1309" s="105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3">
        <v>20</v>
      </c>
      <c r="B1310" s="105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3">
        <v>21</v>
      </c>
      <c r="B1311" s="105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3">
        <v>22</v>
      </c>
      <c r="B1312" s="105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3">
        <v>23</v>
      </c>
      <c r="B1313" s="105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3">
        <v>24</v>
      </c>
      <c r="B1314" s="105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3">
        <v>25</v>
      </c>
      <c r="B1315" s="105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3">
        <v>26</v>
      </c>
      <c r="B1316" s="105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3">
        <v>27</v>
      </c>
      <c r="B1317" s="105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3">
        <v>28</v>
      </c>
      <c r="B1318" s="105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3">
        <v>29</v>
      </c>
      <c r="B1319" s="105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3">
        <v>30</v>
      </c>
      <c r="B1320" s="105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2019-08-23T02:45:24Z</cp:lastPrinted>
  <dcterms:created xsi:type="dcterms:W3CDTF">2012-03-13T00:50:25Z</dcterms:created>
  <dcterms:modified xsi:type="dcterms:W3CDTF">2019-09-12T04:31:02Z</dcterms:modified>
</cp:coreProperties>
</file>