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TKAIHD37Z\share\財務書類作業フォルダ\平成30年度\06.ＨＰ公表\会計課作業\合算\"/>
    </mc:Choice>
  </mc:AlternateContent>
  <bookViews>
    <workbookView xWindow="0" yWindow="0" windowWidth="20490" windowHeight="7530"/>
  </bookViews>
  <sheets>
    <sheet name="BS" sheetId="5" r:id="rId1"/>
    <sheet name="PL" sheetId="6" r:id="rId2"/>
    <sheet name="SS" sheetId="7" r:id="rId3"/>
    <sheet name="CF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_14">#REF!</definedName>
    <definedName name="A_289">#REF!</definedName>
    <definedName name="A_301">#REF!</definedName>
    <definedName name="A_533">#REF!</definedName>
    <definedName name="A_579">#REF!</definedName>
    <definedName name="A_705">#REF!</definedName>
    <definedName name="A1_A_K11">#REF!</definedName>
    <definedName name="AS2DocOpenMode" hidden="1">"AS2DocumentEdit"</definedName>
    <definedName name="b">#REF!</definedName>
    <definedName name="B_289">#REF!</definedName>
    <definedName name="B_301">#REF!</definedName>
    <definedName name="B_533">[1]物品!#REF!</definedName>
    <definedName name="B_579">#REF!</definedName>
    <definedName name="B_760">#REF!</definedName>
    <definedName name="B_774">#REF!</definedName>
    <definedName name="B30_A_C2600">#REF!</definedName>
    <definedName name="B31_A_C2711">#REF!</definedName>
    <definedName name="BSの現金・預金">#REF!</definedName>
    <definedName name="BSの資産・負債差額">#REF!</definedName>
    <definedName name="CFの現金・預金">#REF!</definedName>
    <definedName name="D11_B_M5777">#REF!</definedName>
    <definedName name="D44_A_E644">#REF!</definedName>
    <definedName name="D45_A_D655">#REF!</definedName>
    <definedName name="D6_A_H1296">#REF!</definedName>
    <definedName name="D6_B_D4555">#REF!</definedName>
    <definedName name="E11_B_V5777">#REF!</definedName>
    <definedName name="E204_A_B1424">[1]物品!#REF!</definedName>
    <definedName name="E204_B_B1424">[1]物品!#REF!</definedName>
    <definedName name="E205_A_B1515">[1]物品!#REF!</definedName>
    <definedName name="E6_B_D4444">#REF!</definedName>
    <definedName name="E8_A_C1988">#REF!</definedName>
    <definedName name="F17_B_F3444">#REF!</definedName>
    <definedName name="F17_B_F3666">#REF!</definedName>
    <definedName name="F177_A_H12777">[1]物品!#REF!</definedName>
    <definedName name="F34_A_F1744">#REF!</definedName>
    <definedName name="F36_A_F1766">#REF!</definedName>
    <definedName name="G17_B_H3444">#REF!</definedName>
    <definedName name="H34_A_G1744">#REF!</definedName>
    <definedName name="M57_A_D1177">#REF!</definedName>
    <definedName name="_xlnm.Print_Area" localSheetId="3">CF!$A$1:$C$57</definedName>
    <definedName name="_xlnm.Print_Area" localSheetId="2">SS!$A$1:$C$15</definedName>
    <definedName name="_xlnm.Print_Area">#REF!</definedName>
    <definedName name="SSの資産・負債差額">#REF!</definedName>
    <definedName name="V57_A_E1177">#REF!</definedName>
    <definedName name="ソフトウエア">#REF!</definedName>
    <definedName name="遺族給付">[2]一般会計!$K$4,[2]一般会計!$K$6,[2]一般会計!$K$12,[2]一般会計!$K$15,[2]一般会計!$K$18,[2]一般会計!$K$21,[2]一般会計!$K$24,[2]一般会計!$K$27,[2]一般会計!#REF!,[2]一般会計!$K$35,[2]一般会計!$K$38,[2]一般会計!$K$41,[2]一般会計!$K$70,[2]一般会計!$K$74,[2]一般会計!$K$77,[2]一般会計!$K$83,[2]一般会計!$K$87,[2]一般会計!#REF!,[2]一般会計!$K$93,[2]一般会計!$K$95,[2]一般会計!$K$97,[2]一般会計!$K$99,[2]一般会計!$K$101,[2]一般会計!$K$103,[2]一般会計!$K$105,[2]一般会計!$K$111,[2]一般会計!$K$113</definedName>
    <definedName name="遺族旧給付金年額">[3]一般会計!$K$4,[3]一般会計!$K$6,[3]一般会計!$K$12,[3]一般会計!$K$15,[3]一般会計!$K$18,[3]一般会計!$K$21,[3]一般会計!$K$24,[3]一般会計!$K$27,[3]一般会計!#REF!,[3]一般会計!$K$35,[3]一般会計!$K$38,[3]一般会計!$K$41,[3]一般会計!$K$70,[3]一般会計!$K$74,[3]一般会計!$K$77,[3]一般会計!$K$83,[3]一般会計!$K$87,[3]一般会計!#REF!,[3]一般会計!$K$93,[3]一般会計!$K$95,[3]一般会計!$K$97,[3]一般会計!$K$99,[3]一般会計!$K$101,[3]一般会計!$K$103,[3]一般会計!$K$105,[3]一般会計!$K$111,[3]一般会計!$K$113</definedName>
    <definedName name="遺族旧年額">[3]一般会計!$K$3,[3]一般会計!$K$5,[3]一般会計!$K$11,[3]一般会計!$K$14,[3]一般会計!$K$17,[3]一般会計!$K$20,[3]一般会計!$K$23,[3]一般会計!$K$26,[3]一般会計!#REF!,[3]一般会計!$K$34,[3]一般会計!$K$37,[3]一般会計!$K$40,[3]一般会計!$K$69,[3]一般会計!$K$73,[3]一般会計!$K$75,[3]一般会計!$K$76,[3]一般会計!$K$82,[3]一般会計!$K$86,[3]一般会計!#REF!,[3]一般会計!$K$92,[3]一般会計!$K$94,[3]一般会計!$K$96,[3]一般会計!$K$98,[3]一般会計!$K$100,[3]一般会計!$K$102,[3]一般会計!$K$104,[3]一般会計!$K$110,[3]一般会計!$K$112</definedName>
    <definedName name="障害旧給付金年額">[3]一般会計!$K$9,[3]一般会計!#REF!,[3]一般会計!$K$68,[3]一般会計!$K$85,[3]一般会計!#REF!,[3]一般会計!$K$109</definedName>
    <definedName name="障害旧年額">[3]一般会計!$K$8,[3]一般会計!#REF!,[3]一般会計!$K$67,[3]一般会計!$K$84,[3]一般会計!$K$108,[3]一般会計!#REF!</definedName>
    <definedName name="特定勘定">'[4]様式３－１（１４年度集計、整備勘定）'!$A$1:$N$9</definedName>
    <definedName name="特定勘定２">'[5]様式３－１（１４年度集計、整備勘定）'!$A$1:$N$9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9" l="1"/>
</calcChain>
</file>

<file path=xl/sharedStrings.xml><?xml version="1.0" encoding="utf-8"?>
<sst xmlns="http://schemas.openxmlformats.org/spreadsheetml/2006/main" count="167" uniqueCount="125">
  <si>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</si>
  <si>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(単位：百万円)</t>
    <rPh sb="1" eb="3">
      <t>タンイ</t>
    </rPh>
    <rPh sb="4" eb="7">
      <t>ヒャクマンエン</t>
    </rPh>
    <phoneticPr fontId="3"/>
  </si>
  <si>
    <t>前会計年度</t>
    <rPh sb="0" eb="1">
      <t>ゼン</t>
    </rPh>
    <rPh sb="1" eb="3">
      <t>カイケイ</t>
    </rPh>
    <rPh sb="3" eb="5">
      <t>ネンド</t>
    </rPh>
    <phoneticPr fontId="3"/>
  </si>
  <si>
    <t>本会計年度</t>
    <rPh sb="0" eb="1">
      <t>ホン</t>
    </rPh>
    <rPh sb="1" eb="3">
      <t>カイケイ</t>
    </rPh>
    <rPh sb="3" eb="5">
      <t>ネンド</t>
    </rPh>
    <phoneticPr fontId="3"/>
  </si>
  <si>
    <t>＜資産の部＞</t>
    <rPh sb="1" eb="2">
      <t>シ</t>
    </rPh>
    <rPh sb="2" eb="3">
      <t>サン</t>
    </rPh>
    <rPh sb="4" eb="5">
      <t>ブ</t>
    </rPh>
    <phoneticPr fontId="3"/>
  </si>
  <si>
    <t>＜負債の部＞</t>
    <rPh sb="1" eb="3">
      <t>フサイ</t>
    </rPh>
    <rPh sb="4" eb="5">
      <t>ブ</t>
    </rPh>
    <phoneticPr fontId="3"/>
  </si>
  <si>
    <t>現金・預金</t>
    <phoneticPr fontId="3"/>
  </si>
  <si>
    <t>未払金</t>
  </si>
  <si>
    <t>たな卸資産</t>
  </si>
  <si>
    <t>支払備金</t>
    <rPh sb="0" eb="2">
      <t>シハライ</t>
    </rPh>
    <rPh sb="2" eb="3">
      <t>ビ</t>
    </rPh>
    <rPh sb="3" eb="4">
      <t>キン</t>
    </rPh>
    <phoneticPr fontId="3"/>
  </si>
  <si>
    <t>未収金</t>
  </si>
  <si>
    <t>未払費用</t>
  </si>
  <si>
    <t>未収収益</t>
  </si>
  <si>
    <t>保管金等</t>
  </si>
  <si>
    <t>前払費用</t>
  </si>
  <si>
    <t>前受金</t>
  </si>
  <si>
    <t>貸付金</t>
  </si>
  <si>
    <t>未経過賦課金</t>
    <rPh sb="0" eb="1">
      <t>ミ</t>
    </rPh>
    <rPh sb="1" eb="3">
      <t>ケイカ</t>
    </rPh>
    <rPh sb="3" eb="6">
      <t>フカキン</t>
    </rPh>
    <phoneticPr fontId="3"/>
  </si>
  <si>
    <t>その他の債権等</t>
  </si>
  <si>
    <t>前受収益</t>
    <rPh sb="0" eb="2">
      <t>マエウ</t>
    </rPh>
    <rPh sb="2" eb="4">
      <t>シュウエキ</t>
    </rPh>
    <phoneticPr fontId="3"/>
  </si>
  <si>
    <t>貸倒引当金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</si>
  <si>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</si>
  <si>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有形固定資産</t>
  </si>
  <si>
    <t>借入金</t>
    <rPh sb="0" eb="2">
      <t>カリイレ</t>
    </rPh>
    <rPh sb="2" eb="3">
      <t>キン</t>
    </rPh>
    <phoneticPr fontId="3"/>
  </si>
  <si>
    <t>国有財産（公共用財産を除く）</t>
    <phoneticPr fontId="3"/>
  </si>
  <si>
    <t>退職給付引当金</t>
  </si>
  <si>
    <t>土地</t>
  </si>
  <si>
    <t>他会計繰戻未済金</t>
    <rPh sb="0" eb="1">
      <t>タ</t>
    </rPh>
    <rPh sb="1" eb="3">
      <t>カイケイ</t>
    </rPh>
    <rPh sb="3" eb="5">
      <t>クリモドシ</t>
    </rPh>
    <rPh sb="5" eb="6">
      <t>ミ</t>
    </rPh>
    <rPh sb="6" eb="7">
      <t>サイ</t>
    </rPh>
    <rPh sb="7" eb="8">
      <t>キン</t>
    </rPh>
    <phoneticPr fontId="3"/>
  </si>
  <si>
    <t>立木竹</t>
  </si>
  <si>
    <t>その他の債務等</t>
  </si>
  <si>
    <t>建物</t>
  </si>
  <si>
    <t>工作物</t>
  </si>
  <si>
    <t>船舶</t>
  </si>
  <si>
    <t>航空機</t>
  </si>
  <si>
    <t>建設仮勘定</t>
  </si>
  <si>
    <t>公共用財産</t>
  </si>
  <si>
    <t>公共用財産用地</t>
  </si>
  <si>
    <t>公共用財産施設</t>
    <phoneticPr fontId="3"/>
  </si>
  <si>
    <t>物品</t>
  </si>
  <si>
    <t>負債合計</t>
    <rPh sb="0" eb="2">
      <t>フサイ</t>
    </rPh>
    <rPh sb="2" eb="4">
      <t>ゴウケイ</t>
    </rPh>
    <phoneticPr fontId="3"/>
  </si>
  <si>
    <t>無形固定資産</t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</si>
  <si>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3"/>
  </si>
  <si>
    <t>出資金</t>
  </si>
  <si>
    <t>資産・負債差額</t>
    <rPh sb="0" eb="2">
      <t>シサン</t>
    </rPh>
    <rPh sb="3" eb="5">
      <t>フサイ</t>
    </rPh>
    <rPh sb="5" eb="7">
      <t>サガク</t>
    </rPh>
    <phoneticPr fontId="3"/>
  </si>
  <si>
    <t>資産合計</t>
    <rPh sb="0" eb="2">
      <t>シサン</t>
    </rPh>
    <rPh sb="2" eb="4">
      <t>ゴウケイ</t>
    </rPh>
    <phoneticPr fontId="3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</si>
  <si>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3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</si>
  <si>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3"/>
  </si>
  <si>
    <t>人件費</t>
  </si>
  <si>
    <t>賞与引当金繰入額</t>
  </si>
  <si>
    <t>退職給付引当金繰入額</t>
  </si>
  <si>
    <t>保障費等</t>
    <rPh sb="0" eb="2">
      <t>ホショウ</t>
    </rPh>
    <rPh sb="2" eb="3">
      <t>ヒ</t>
    </rPh>
    <rPh sb="3" eb="4">
      <t>トウ</t>
    </rPh>
    <phoneticPr fontId="3"/>
  </si>
  <si>
    <t>自賠責再保険費等</t>
    <rPh sb="0" eb="3">
      <t>ジバイセキ</t>
    </rPh>
    <rPh sb="3" eb="6">
      <t>サイホケン</t>
    </rPh>
    <rPh sb="6" eb="7">
      <t>ヒ</t>
    </rPh>
    <rPh sb="7" eb="8">
      <t>トウ</t>
    </rPh>
    <phoneticPr fontId="3"/>
  </si>
  <si>
    <t>空港等整備費</t>
    <rPh sb="0" eb="3">
      <t>クウコウトウ</t>
    </rPh>
    <rPh sb="3" eb="6">
      <t>セイビヒ</t>
    </rPh>
    <phoneticPr fontId="3"/>
  </si>
  <si>
    <t>補助金等</t>
  </si>
  <si>
    <t>委託費等</t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</si>
  <si>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3"/>
  </si>
  <si>
    <t>一般会計への繰入</t>
    <rPh sb="0" eb="2">
      <t>イッパン</t>
    </rPh>
    <rPh sb="2" eb="4">
      <t>カイケイ</t>
    </rPh>
    <rPh sb="6" eb="8">
      <t>クリイレ</t>
    </rPh>
    <phoneticPr fontId="3"/>
  </si>
  <si>
    <t>食料安定供給特別会計への繰入</t>
    <rPh sb="0" eb="2">
      <t>ショクリョウ</t>
    </rPh>
    <rPh sb="2" eb="4">
      <t>アンテイ</t>
    </rPh>
    <rPh sb="4" eb="6">
      <t>キョウキュウ</t>
    </rPh>
    <rPh sb="6" eb="10">
      <t>トクベツカイケイ</t>
    </rPh>
    <rPh sb="12" eb="14">
      <t>クリイレ</t>
    </rPh>
    <phoneticPr fontId="3"/>
  </si>
  <si>
    <t>庁費等</t>
  </si>
  <si>
    <t>その他の経費</t>
  </si>
  <si>
    <t>減価償却費</t>
  </si>
  <si>
    <t>貸倒引当金繰入額</t>
  </si>
  <si>
    <t>支払利息</t>
  </si>
  <si>
    <t>資産処分損益</t>
  </si>
  <si>
    <t>貸付金免除損益</t>
    <rPh sb="0" eb="2">
      <t>カシツケ</t>
    </rPh>
    <rPh sb="2" eb="3">
      <t>キン</t>
    </rPh>
    <rPh sb="3" eb="5">
      <t>メンジョ</t>
    </rPh>
    <rPh sb="5" eb="7">
      <t>ソンエキ</t>
    </rPh>
    <phoneticPr fontId="3"/>
  </si>
  <si>
    <t>資産評価損</t>
    <phoneticPr fontId="3"/>
  </si>
  <si>
    <t>出資金評価損</t>
    <rPh sb="0" eb="3">
      <t>シュッシキン</t>
    </rPh>
    <rPh sb="3" eb="5">
      <t>ヒョウカ</t>
    </rPh>
    <rPh sb="5" eb="6">
      <t>ソン</t>
    </rPh>
    <phoneticPr fontId="3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</si>
  <si>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3"/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</si>
  <si>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3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</si>
  <si>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3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</si>
  <si>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3"/>
  </si>
  <si>
    <t>Ⅲ　財源</t>
    <rPh sb="2" eb="3">
      <t>ザイ</t>
    </rPh>
    <rPh sb="3" eb="4">
      <t>ミナモト</t>
    </rPh>
    <phoneticPr fontId="3"/>
  </si>
  <si>
    <t>主管の財源</t>
    <rPh sb="0" eb="2">
      <t>シュカン</t>
    </rPh>
    <rPh sb="3" eb="5">
      <t>ザイゲン</t>
    </rPh>
    <phoneticPr fontId="3"/>
  </si>
  <si>
    <t>配賦財源</t>
    <rPh sb="0" eb="2">
      <t>ハイフ</t>
    </rPh>
    <rPh sb="2" eb="4">
      <t>ザイゲン</t>
    </rPh>
    <phoneticPr fontId="3"/>
  </si>
  <si>
    <t>自己収入</t>
    <rPh sb="0" eb="2">
      <t>ジコ</t>
    </rPh>
    <rPh sb="2" eb="4">
      <t>シュウニュウ</t>
    </rPh>
    <phoneticPr fontId="3"/>
  </si>
  <si>
    <t>他会計からの受入</t>
    <rPh sb="0" eb="1">
      <t>タ</t>
    </rPh>
    <rPh sb="1" eb="3">
      <t>カイケイ</t>
    </rPh>
    <rPh sb="6" eb="8">
      <t>ウケイレ</t>
    </rPh>
    <phoneticPr fontId="3"/>
  </si>
  <si>
    <t>Ⅳ　無償所管換等</t>
  </si>
  <si>
    <t>Ⅴ　資産評価差額</t>
  </si>
  <si>
    <t>Ⅵ　本年度末資産・負債差額</t>
    <phoneticPr fontId="3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</si>
  <si>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3"/>
  </si>
  <si>
    <t>Ⅰ　業務収支</t>
  </si>
  <si>
    <t>１　財源</t>
  </si>
  <si>
    <t>主管の収納済歳入額</t>
    <rPh sb="0" eb="2">
      <t>シュカン</t>
    </rPh>
    <rPh sb="3" eb="5">
      <t>シュウノウ</t>
    </rPh>
    <rPh sb="5" eb="6">
      <t>ス</t>
    </rPh>
    <rPh sb="6" eb="9">
      <t>サイニュウガク</t>
    </rPh>
    <phoneticPr fontId="3"/>
  </si>
  <si>
    <t>貸付金の回収による収入</t>
    <rPh sb="0" eb="2">
      <t>カシツケ</t>
    </rPh>
    <rPh sb="2" eb="3">
      <t>キン</t>
    </rPh>
    <rPh sb="4" eb="6">
      <t>カイシュウ</t>
    </rPh>
    <rPh sb="9" eb="11">
      <t>シュウニュウ</t>
    </rPh>
    <phoneticPr fontId="3"/>
  </si>
  <si>
    <t>前年度剰余金受入</t>
  </si>
  <si>
    <t>資金からの受入（予算上措置されたもの）</t>
  </si>
  <si>
    <t>財源合計</t>
    <phoneticPr fontId="3"/>
  </si>
  <si>
    <t>２　業務支出</t>
  </si>
  <si>
    <t>(1)　業務支出（施設整備支出を除く）</t>
  </si>
  <si>
    <t>委託費等</t>
    <rPh sb="0" eb="2">
      <t>イタク</t>
    </rPh>
    <rPh sb="2" eb="3">
      <t>ヒ</t>
    </rPh>
    <rPh sb="3" eb="4">
      <t>トウ</t>
    </rPh>
    <phoneticPr fontId="3"/>
  </si>
  <si>
    <t>貸付けによる支出</t>
    <rPh sb="0" eb="2">
      <t>カシツケ</t>
    </rPh>
    <rPh sb="6" eb="8">
      <t>シシュツ</t>
    </rPh>
    <phoneticPr fontId="3"/>
  </si>
  <si>
    <t>出資による支出</t>
    <rPh sb="0" eb="2">
      <t>シュッシ</t>
    </rPh>
    <rPh sb="5" eb="7">
      <t>シシュツ</t>
    </rPh>
    <phoneticPr fontId="3"/>
  </si>
  <si>
    <t>庁費等の支出</t>
  </si>
  <si>
    <t>その他の支出</t>
  </si>
  <si>
    <t>業務支出（施設整備支出を除く）合計</t>
  </si>
  <si>
    <t>(2)　施設整備支出</t>
    <phoneticPr fontId="3"/>
  </si>
  <si>
    <t>土地に係る支出</t>
  </si>
  <si>
    <t>建物に係る支出</t>
  </si>
  <si>
    <t>工作物に係る支出</t>
    <rPh sb="0" eb="3">
      <t>コウサクブツ</t>
    </rPh>
    <rPh sb="4" eb="5">
      <t>カカ</t>
    </rPh>
    <rPh sb="6" eb="8">
      <t>シシュツ</t>
    </rPh>
    <phoneticPr fontId="3"/>
  </si>
  <si>
    <t>公共用財産用地に係る支出</t>
    <rPh sb="0" eb="3">
      <t>コウキョウヨウ</t>
    </rPh>
    <rPh sb="3" eb="5">
      <t>ザイサン</t>
    </rPh>
    <rPh sb="5" eb="7">
      <t>ヨウチ</t>
    </rPh>
    <rPh sb="8" eb="9">
      <t>カカ</t>
    </rPh>
    <rPh sb="10" eb="12">
      <t>シシュツ</t>
    </rPh>
    <phoneticPr fontId="3"/>
  </si>
  <si>
    <t>公共用財産施設に係る支出</t>
    <rPh sb="0" eb="3">
      <t>コウキョウヨウ</t>
    </rPh>
    <rPh sb="3" eb="5">
      <t>ザイサン</t>
    </rPh>
    <rPh sb="5" eb="7">
      <t>シセツ</t>
    </rPh>
    <rPh sb="8" eb="9">
      <t>カカ</t>
    </rPh>
    <rPh sb="10" eb="12">
      <t>シシュツ</t>
    </rPh>
    <phoneticPr fontId="3"/>
  </si>
  <si>
    <t>建設仮勘定に係る支出</t>
    <rPh sb="0" eb="2">
      <t>ケンセツ</t>
    </rPh>
    <rPh sb="2" eb="5">
      <t>カリカンジョウ</t>
    </rPh>
    <rPh sb="6" eb="7">
      <t>カカ</t>
    </rPh>
    <rPh sb="8" eb="10">
      <t>シシュツ</t>
    </rPh>
    <phoneticPr fontId="3"/>
  </si>
  <si>
    <t>施設整備支出合計</t>
  </si>
  <si>
    <t>業務支出合計</t>
  </si>
  <si>
    <t>業務収支</t>
  </si>
  <si>
    <t>Ⅱ　財務収支</t>
  </si>
  <si>
    <t>借入金の返済による支出</t>
  </si>
  <si>
    <t>リース債務の返済による支出</t>
  </si>
  <si>
    <t>ＰＦＩ債務の返済による支出</t>
  </si>
  <si>
    <t>利息の支払額</t>
  </si>
  <si>
    <t>財務収支</t>
  </si>
  <si>
    <t>本年度収支</t>
  </si>
  <si>
    <t>資金への繰入（決算処理によるもの）</t>
  </si>
  <si>
    <t>翌年度歳入繰入</t>
  </si>
  <si>
    <t>資金本年度末残高</t>
  </si>
  <si>
    <t>その他歳計外現金･預金本年度末残高</t>
  </si>
  <si>
    <t>本年度末現金･預金残高</t>
  </si>
  <si>
    <t>(平成30年</t>
  </si>
  <si>
    <t>(平成31年</t>
  </si>
  <si>
    <t>3月31日)</t>
  </si>
  <si>
    <t>(自　平成29年４月１日)</t>
  </si>
  <si>
    <t>(自　平成30年４月１日)</t>
  </si>
  <si>
    <t>(至　平成30年３月31日)</t>
  </si>
  <si>
    <t>(至　平成31年３月31日)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</si>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</sst>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6" xfId="1" applyFont="1" applyFill="1" applyBorder="1" applyAlignment="1">
      <alignment horizontal="left" vertical="center" wrapText="1"/>
    </xf>
    <xf numFmtId="176" fontId="4" fillId="0" borderId="7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5" xfId="1" applyFont="1" applyFill="1" applyBorder="1" applyAlignment="1">
      <alignment horizontal="left" vertical="center" wrapText="1" indent="2"/>
    </xf>
    <xf numFmtId="0" fontId="6" fillId="0" borderId="8" xfId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176" fontId="4" fillId="0" borderId="12" xfId="1" applyNumberFormat="1" applyFont="1" applyFill="1" applyBorder="1" applyAlignment="1">
      <alignment horizontal="right" vertical="center" shrinkToFit="1"/>
    </xf>
    <xf numFmtId="0" fontId="4" fillId="0" borderId="13" xfId="1" applyFont="1" applyFill="1" applyBorder="1" applyAlignment="1">
      <alignment horizontal="right" vertical="center" shrinkToFit="1"/>
    </xf>
    <xf numFmtId="0" fontId="4" fillId="0" borderId="6" xfId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distributed" vertical="center" wrapText="1"/>
    </xf>
    <xf numFmtId="176" fontId="4" fillId="0" borderId="15" xfId="1" applyNumberFormat="1" applyFont="1" applyFill="1" applyBorder="1" applyAlignment="1">
      <alignment horizontal="right" vertical="center" shrinkToFit="1"/>
    </xf>
    <xf numFmtId="0" fontId="4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left" vertical="center" wrapText="1" indent="1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left" vertical="center" wrapText="1" indent="3"/>
    </xf>
    <xf numFmtId="0" fontId="4" fillId="2" borderId="19" xfId="1" applyFont="1" applyFill="1" applyBorder="1" applyAlignment="1">
      <alignment horizontal="left" vertical="center" wrapText="1"/>
    </xf>
    <xf numFmtId="176" fontId="4" fillId="2" borderId="2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5" xfId="1" applyFont="1" applyFill="1" applyBorder="1" applyAlignment="1">
      <alignment horizontal="left" vertical="center" wrapText="1" indent="3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 wrapText="1" indent="4"/>
    </xf>
    <xf numFmtId="176" fontId="4" fillId="0" borderId="12" xfId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 wrapText="1" indent="1"/>
    </xf>
    <xf numFmtId="176" fontId="4" fillId="0" borderId="16" xfId="1" applyNumberFormat="1" applyFont="1" applyFill="1" applyBorder="1" applyAlignment="1">
      <alignment vertical="center" shrinkToFit="1"/>
    </xf>
    <xf numFmtId="176" fontId="4" fillId="0" borderId="18" xfId="1" applyNumberFormat="1" applyFont="1" applyFill="1" applyBorder="1" applyAlignment="1">
      <alignment horizontal="right" vertical="center" shrinkToFit="1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46\client04\Users\yokoi-d23q\AppData\Local\Microsoft\Windows\Temporary%20Internet%20Files\Content.Outlook\CJQHGVI0\&#22266;&#23450;&#36039;&#29987;&#38598;&#35336;&#65288;&#19968;&#33324;&#20250;&#35336;&#22269;&#26377;&#36001;&#29987;&#65289;091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WINDOWS\TEMP\notesE1EF34\070801&#23448;&#20250;&#27770;&#31639;&#12408;&#65288;&#20844;&#21209;&#28797;&#23475;&#35036;&#20767;&#3602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Hibiya-D\Kokaikei\PA_Pub\kyoyu\1.Project\1.Consulting\&#65402;&#65437;&#65403;&#65433;&#65411;&#65384;&#65437;&#65400;&#65438;&#26989;&#21209;\1.&#20013;&#22830;&#30465;&#24193;\&#22269;&#22303;&#20132;&#36890;&#30465;18&#24180;&#24230;&#30465;&#24193;&#21029;\H18%20&#19968;&#33324;&#20250;&#35336;&#12539;&#29305;&#21029;&#20250;&#35336;\&#36554;&#26908;\&#20837;&#25163;&#36039;&#26009;\070801&#23448;&#20250;&#27770;&#31639;&#12408;&#65288;&#20844;&#21209;&#28797;&#23475;&#35036;&#20767;&#3602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kanri\&#65297;&#65302;&#24180;&#24230;\&#30465;&#24193;&#21029;&#36001;&#21209;&#26360;&#39006;&#65288;&#65297;&#65301;&#24180;&#24230;&#29305;&#20250;&#20998;&#65289;\&#22320;&#26041;&#12424;&#12426;&#25552;&#20986;\&#36817;&#30079;&#25552;&#20986;&#27096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j-domino/&#65297;&#65302;&#24180;&#24230;/&#30465;&#24193;&#21029;&#36001;&#21209;&#26360;&#39006;&#65288;&#65297;&#65301;&#24180;&#24230;&#29305;&#20250;&#20998;&#65289;/&#22320;&#26041;&#12424;&#12426;&#25552;&#20986;/&#36817;&#30079;&#25552;&#20986;&#27096;&#243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26360;&#39006;&#20316;&#26989;&#12501;&#12457;&#12523;&#12480;/&#24179;&#25104;30&#24180;&#24230;/01.&#36001;&#21209;&#26360;&#39006;/01.&#36001;&#21209;&#26360;&#39006;&#12539;&#22522;&#30990;&#36039;&#26009;&#31561;/03.&#30465;&#24193;&#21029;&#21512;&#31639;/3.&#30435;&#26619;&#27861;&#20154;&#12424;&#12426;&#25552;&#20986;/&#12304;&#21512;&#31639;&#12305;&#25552;&#20986;&#29992;191127-2/&#12304;&#21512;&#31639;&#12305;&#25552;&#20986;&#29992;191127/&#9734;1602_&#9312;&#36001;&#21209;&#26360;&#39006;&#65288;&#65300;&#34920;&#12289;&#31934;&#31639;&#34920;&#12289;&#27770;&#31639;&#25972;&#29702;&#20181;&#35379;&#12289;&#32068;&#26367;&#34920;&#31561;)%20_1911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品"/>
      <sheetName val="国有財産③減価償却済み0907"/>
      <sheetName val="対応年数集計表"/>
      <sheetName val="国有財産④（全体）"/>
      <sheetName val="国有財産⑤増減明細（行政）済み0907"/>
      <sheetName val="国有財産⑥増減明細（普通）済み0907"/>
      <sheetName val="公共用財産"/>
      <sheetName val="FA増加明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6">
          <cell r="K6">
            <v>335500</v>
          </cell>
        </row>
        <row r="12">
          <cell r="K12">
            <v>586200</v>
          </cell>
        </row>
        <row r="15">
          <cell r="K15">
            <v>465500</v>
          </cell>
        </row>
        <row r="18">
          <cell r="K18">
            <v>618000</v>
          </cell>
        </row>
        <row r="21">
          <cell r="K21">
            <v>465500</v>
          </cell>
        </row>
        <row r="24">
          <cell r="K24">
            <v>553800</v>
          </cell>
        </row>
        <row r="27">
          <cell r="K27">
            <v>569900</v>
          </cell>
        </row>
        <row r="35">
          <cell r="K35">
            <v>501400</v>
          </cell>
        </row>
        <row r="38">
          <cell r="K38">
            <v>455300</v>
          </cell>
        </row>
        <row r="41">
          <cell r="K41">
            <v>826000</v>
          </cell>
        </row>
        <row r="70">
          <cell r="K70">
            <v>596400</v>
          </cell>
        </row>
        <row r="74">
          <cell r="K74">
            <v>515400</v>
          </cell>
        </row>
        <row r="77">
          <cell r="K77">
            <v>458200</v>
          </cell>
        </row>
        <row r="83">
          <cell r="K83">
            <v>673900</v>
          </cell>
        </row>
        <row r="87">
          <cell r="K87">
            <v>460500</v>
          </cell>
        </row>
        <row r="93">
          <cell r="K93">
            <v>564700</v>
          </cell>
        </row>
        <row r="95">
          <cell r="K95">
            <v>498700</v>
          </cell>
        </row>
        <row r="97">
          <cell r="K97">
            <v>570500</v>
          </cell>
        </row>
        <row r="99">
          <cell r="K99">
            <v>632600</v>
          </cell>
        </row>
        <row r="101">
          <cell r="K101">
            <v>640900</v>
          </cell>
        </row>
        <row r="103">
          <cell r="K103">
            <v>460500</v>
          </cell>
        </row>
        <row r="105">
          <cell r="K105">
            <v>444400</v>
          </cell>
        </row>
        <row r="111">
          <cell r="K111">
            <v>469800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5">
          <cell r="K5">
            <v>1677700</v>
          </cell>
        </row>
        <row r="6">
          <cell r="K6">
            <v>335500</v>
          </cell>
        </row>
        <row r="8">
          <cell r="K8">
            <v>3258700</v>
          </cell>
        </row>
        <row r="9">
          <cell r="K9">
            <v>651700</v>
          </cell>
        </row>
        <row r="11">
          <cell r="K11">
            <v>2931100</v>
          </cell>
        </row>
        <row r="12">
          <cell r="K12">
            <v>586200</v>
          </cell>
        </row>
        <row r="14">
          <cell r="K14">
            <v>2327700</v>
          </cell>
        </row>
        <row r="15">
          <cell r="K15">
            <v>465500</v>
          </cell>
        </row>
        <row r="17">
          <cell r="K17">
            <v>3090200</v>
          </cell>
        </row>
        <row r="18">
          <cell r="K18">
            <v>618000</v>
          </cell>
        </row>
        <row r="20">
          <cell r="K20">
            <v>2327700</v>
          </cell>
        </row>
        <row r="21">
          <cell r="K21">
            <v>465500</v>
          </cell>
        </row>
        <row r="23">
          <cell r="K23">
            <v>2769200</v>
          </cell>
        </row>
        <row r="24">
          <cell r="K24">
            <v>553800</v>
          </cell>
        </row>
        <row r="26">
          <cell r="K26">
            <v>2849700</v>
          </cell>
        </row>
        <row r="27">
          <cell r="K27">
            <v>569900</v>
          </cell>
        </row>
        <row r="34">
          <cell r="K34">
            <v>2507100</v>
          </cell>
        </row>
        <row r="35">
          <cell r="K35">
            <v>501400</v>
          </cell>
        </row>
        <row r="37">
          <cell r="K37">
            <v>2276600</v>
          </cell>
        </row>
        <row r="38">
          <cell r="K38">
            <v>455300</v>
          </cell>
        </row>
        <row r="40">
          <cell r="K40">
            <v>4323500</v>
          </cell>
        </row>
        <row r="41">
          <cell r="K41">
            <v>826000</v>
          </cell>
        </row>
        <row r="67">
          <cell r="K67">
            <v>3684400</v>
          </cell>
        </row>
        <row r="68">
          <cell r="K68">
            <v>736900</v>
          </cell>
        </row>
        <row r="69">
          <cell r="K69">
            <v>2982200</v>
          </cell>
        </row>
        <row r="70">
          <cell r="K70">
            <v>596400</v>
          </cell>
        </row>
        <row r="73">
          <cell r="K73">
            <v>2577200</v>
          </cell>
        </row>
        <row r="74">
          <cell r="K74">
            <v>515400</v>
          </cell>
        </row>
        <row r="75">
          <cell r="K75">
            <v>1438100</v>
          </cell>
        </row>
        <row r="76">
          <cell r="K76">
            <v>2291100</v>
          </cell>
        </row>
        <row r="77">
          <cell r="K77">
            <v>458200</v>
          </cell>
        </row>
        <row r="82">
          <cell r="K82">
            <v>3369600</v>
          </cell>
        </row>
        <row r="83">
          <cell r="K83">
            <v>673900</v>
          </cell>
        </row>
        <row r="84">
          <cell r="K84">
            <v>2999000</v>
          </cell>
        </row>
        <row r="85">
          <cell r="K85">
            <v>599800</v>
          </cell>
        </row>
        <row r="86">
          <cell r="K86">
            <v>2302700</v>
          </cell>
        </row>
        <row r="87">
          <cell r="K87">
            <v>460500</v>
          </cell>
        </row>
        <row r="92">
          <cell r="K92">
            <v>2823300</v>
          </cell>
        </row>
        <row r="93">
          <cell r="K93">
            <v>564700</v>
          </cell>
        </row>
        <row r="94">
          <cell r="K94">
            <v>2493700</v>
          </cell>
        </row>
        <row r="95">
          <cell r="K95">
            <v>498700</v>
          </cell>
        </row>
        <row r="96">
          <cell r="K96">
            <v>2852300</v>
          </cell>
        </row>
        <row r="97">
          <cell r="K97">
            <v>570500</v>
          </cell>
        </row>
        <row r="98">
          <cell r="K98">
            <v>3162800</v>
          </cell>
        </row>
        <row r="99">
          <cell r="K99">
            <v>632600</v>
          </cell>
        </row>
        <row r="100">
          <cell r="K100">
            <v>3204600</v>
          </cell>
        </row>
        <row r="101">
          <cell r="K101">
            <v>640900</v>
          </cell>
        </row>
        <row r="102">
          <cell r="K102">
            <v>2302700</v>
          </cell>
        </row>
        <row r="103">
          <cell r="K103">
            <v>460500</v>
          </cell>
        </row>
        <row r="104">
          <cell r="K104">
            <v>2222200</v>
          </cell>
        </row>
        <row r="105">
          <cell r="K105">
            <v>444400</v>
          </cell>
        </row>
        <row r="108">
          <cell r="K108">
            <v>2421100</v>
          </cell>
        </row>
        <row r="109">
          <cell r="K109">
            <v>484200</v>
          </cell>
        </row>
        <row r="110">
          <cell r="K110">
            <v>2349200</v>
          </cell>
        </row>
        <row r="111">
          <cell r="K111">
            <v>469800</v>
          </cell>
        </row>
        <row r="112">
          <cell r="K112">
            <v>3577700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版（百万円単位）"/>
      <sheetName val="概要版（円単位）"/>
      <sheetName val="1.増減分析（①合算） (十億)"/>
      <sheetName val="BS附属明細(増減分析）"/>
      <sheetName val="PL附属明細（増減分析)"/>
      <sheetName val="SS附属明細（増減分析）"/>
      <sheetName val="CF附属明細（増減分析）"/>
      <sheetName val="合算BS（百万円）"/>
      <sheetName val="合算PL(百万円）"/>
      <sheetName val="合算SS(百万円）"/>
      <sheetName val="合算CF(百万円）"/>
      <sheetName val="BS附属明細(百万円)"/>
      <sheetName val="PL附属明細（百万円）"/>
      <sheetName val="SS附属明細（百万円）"/>
      <sheetName val="CF附属明細（百万円）"/>
      <sheetName val="合算BS（円）"/>
      <sheetName val="合算PL(円）"/>
      <sheetName val="合算SS(円）"/>
      <sheetName val="合算CF(円）"/>
      <sheetName val="BS附属明細(円)"/>
      <sheetName val="PL附属明細（円）"/>
      <sheetName val="SS附属明細（円）"/>
      <sheetName val="CF附属明細（円）"/>
      <sheetName val="H30合算精算表"/>
      <sheetName val="相殺データ(H30)"/>
      <sheetName val="相殺データ(H30-2)"/>
      <sheetName val="相殺仕訳一覧"/>
      <sheetName val="一般BS(円)1127"/>
      <sheetName val="自動車BS（円）"/>
      <sheetName val="東日本BS（円）"/>
      <sheetName val="一般PL(円)"/>
      <sheetName val="自動車PL（円）"/>
      <sheetName val="東日本PL（円）"/>
      <sheetName val="一般SS(円)1127"/>
      <sheetName val="自動車SS（円）"/>
      <sheetName val="東日本SS（円）"/>
      <sheetName val="一般CF(円）"/>
      <sheetName val="自動車CF（円）"/>
      <sheetName val="東日本CF（円）"/>
      <sheetName val="前期以前精算表⇒"/>
      <sheetName val="相殺データ"/>
      <sheetName val="他会計未済金の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3">
          <cell r="A33" t="str">
            <v>立木竹に係る支出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sqref="A1:F1"/>
    </sheetView>
  </sheetViews>
  <sheetFormatPr defaultRowHeight="18.75" x14ac:dyDescent="0.4"/>
  <cols>
    <col min="1" max="1" width="20.625" style="1" customWidth="1"/>
    <col min="2" max="3" width="17.625" style="1" customWidth="1"/>
    <col min="4" max="4" width="20.625" style="1" customWidth="1"/>
    <col min="5" max="6" width="17.625" style="1" customWidth="1"/>
  </cols>
  <sheetData>
    <row r="1" spans="1:6" x14ac:dyDescent="0.4">
      <c r="A1" s="68" t="s">
        <v>0</v>
      </c>
      <c r="B1" s="68"/>
      <c r="C1" s="68"/>
      <c r="D1" s="68"/>
      <c r="E1" s="68"/>
      <c r="F1" s="68"/>
    </row>
    <row r="2" spans="1:6" ht="19.5" thickBot="1" x14ac:dyDescent="0.45">
      <c r="F2" s="2" t="s">
        <v>1</v>
      </c>
    </row>
    <row r="3" spans="1:6" x14ac:dyDescent="0.4">
      <c r="A3" s="3"/>
      <c r="B3" s="4" t="s">
        <v>2</v>
      </c>
      <c r="C3" s="4" t="s">
        <v>3</v>
      </c>
      <c r="D3" s="5"/>
      <c r="E3" s="6" t="s">
        <v>2</v>
      </c>
      <c r="F3" s="7" t="s">
        <v>3</v>
      </c>
    </row>
    <row r="4" spans="1:6" x14ac:dyDescent="0.4">
      <c r="A4" s="8"/>
      <c r="B4" s="9" t="s">
        <v>117</v>
      </c>
      <c r="C4" s="9" t="s">
        <v>118</v>
      </c>
      <c r="D4" s="10"/>
      <c r="E4" s="9" t="s">
        <v>117</v>
      </c>
      <c r="F4" s="11" t="s">
        <v>118</v>
      </c>
    </row>
    <row r="5" spans="1:6" x14ac:dyDescent="0.4">
      <c r="A5" s="8"/>
      <c r="B5" s="12" t="s">
        <v>119</v>
      </c>
      <c r="C5" s="12" t="s">
        <v>119</v>
      </c>
      <c r="D5" s="10"/>
      <c r="E5" s="12" t="s">
        <v>119</v>
      </c>
      <c r="F5" s="13" t="s">
        <v>119</v>
      </c>
    </row>
    <row r="6" spans="1:6" x14ac:dyDescent="0.4">
      <c r="A6" s="14" t="s">
        <v>4</v>
      </c>
      <c r="B6" s="15"/>
      <c r="C6" s="15"/>
      <c r="D6" s="16" t="s">
        <v>5</v>
      </c>
      <c r="E6" s="15"/>
      <c r="F6" s="17"/>
    </row>
    <row r="7" spans="1:6" x14ac:dyDescent="0.4">
      <c r="A7" s="18" t="s">
        <v>6</v>
      </c>
      <c r="B7" s="19">
        <v>389914</v>
      </c>
      <c r="C7" s="19">
        <v>410183</v>
      </c>
      <c r="D7" s="20" t="s">
        <v>7</v>
      </c>
      <c r="E7" s="19">
        <v>59979</v>
      </c>
      <c r="F7" s="21">
        <v>53303</v>
      </c>
    </row>
    <row r="8" spans="1:6" x14ac:dyDescent="0.4">
      <c r="A8" s="18" t="s">
        <v>8</v>
      </c>
      <c r="B8" s="19">
        <v>66720</v>
      </c>
      <c r="C8" s="19">
        <v>76030</v>
      </c>
      <c r="D8" s="20" t="s">
        <v>9</v>
      </c>
      <c r="E8" s="19">
        <v>1212</v>
      </c>
      <c r="F8" s="21">
        <v>1254</v>
      </c>
    </row>
    <row r="9" spans="1:6" x14ac:dyDescent="0.4">
      <c r="A9" s="18" t="s">
        <v>10</v>
      </c>
      <c r="B9" s="19">
        <v>64363</v>
      </c>
      <c r="C9" s="19">
        <v>67307</v>
      </c>
      <c r="D9" s="20" t="s">
        <v>11</v>
      </c>
      <c r="E9" s="19">
        <v>102</v>
      </c>
      <c r="F9" s="21">
        <v>72</v>
      </c>
    </row>
    <row r="10" spans="1:6" x14ac:dyDescent="0.4">
      <c r="A10" s="18" t="s">
        <v>12</v>
      </c>
      <c r="B10" s="19">
        <v>538</v>
      </c>
      <c r="C10" s="19">
        <v>460</v>
      </c>
      <c r="D10" s="20" t="s">
        <v>13</v>
      </c>
      <c r="E10" s="19">
        <v>2527</v>
      </c>
      <c r="F10" s="21">
        <v>2985</v>
      </c>
    </row>
    <row r="11" spans="1:6" x14ac:dyDescent="0.4">
      <c r="A11" s="18" t="s">
        <v>14</v>
      </c>
      <c r="B11" s="19">
        <v>152</v>
      </c>
      <c r="C11" s="19">
        <v>152</v>
      </c>
      <c r="D11" s="20" t="s">
        <v>15</v>
      </c>
      <c r="E11" s="19">
        <v>9631</v>
      </c>
      <c r="F11" s="21">
        <v>12047</v>
      </c>
    </row>
    <row r="12" spans="1:6" x14ac:dyDescent="0.4">
      <c r="A12" s="18" t="s">
        <v>16</v>
      </c>
      <c r="B12" s="19">
        <v>1005481</v>
      </c>
      <c r="C12" s="19">
        <v>932304</v>
      </c>
      <c r="D12" s="10" t="s">
        <v>17</v>
      </c>
      <c r="E12" s="19">
        <v>1522</v>
      </c>
      <c r="F12" s="21">
        <v>1512</v>
      </c>
    </row>
    <row r="13" spans="1:6" x14ac:dyDescent="0.4">
      <c r="A13" s="18" t="s">
        <v>18</v>
      </c>
      <c r="B13" s="19">
        <v>2553</v>
      </c>
      <c r="C13" s="19">
        <v>863</v>
      </c>
      <c r="D13" s="20" t="s">
        <v>19</v>
      </c>
      <c r="E13" s="19">
        <v>7634</v>
      </c>
      <c r="F13" s="21">
        <v>28781</v>
      </c>
    </row>
    <row r="14" spans="1:6" x14ac:dyDescent="0.4">
      <c r="A14" s="22" t="s">
        <v>20</v>
      </c>
      <c r="B14" s="19">
        <v>-37752</v>
      </c>
      <c r="C14" s="19">
        <v>-38078</v>
      </c>
      <c r="D14" s="20" t="s">
        <v>21</v>
      </c>
      <c r="E14" s="19">
        <v>42530</v>
      </c>
      <c r="F14" s="21">
        <v>43907</v>
      </c>
    </row>
    <row r="15" spans="1:6" x14ac:dyDescent="0.4">
      <c r="A15" s="18" t="s">
        <v>22</v>
      </c>
      <c r="B15" s="19">
        <v>146650019</v>
      </c>
      <c r="C15" s="19">
        <v>147498476</v>
      </c>
      <c r="D15" s="20" t="s">
        <v>23</v>
      </c>
      <c r="E15" s="19">
        <v>572235</v>
      </c>
      <c r="F15" s="21">
        <v>533242</v>
      </c>
    </row>
    <row r="16" spans="1:6" ht="24" x14ac:dyDescent="0.4">
      <c r="A16" s="22" t="s">
        <v>24</v>
      </c>
      <c r="B16" s="19">
        <v>3300406</v>
      </c>
      <c r="C16" s="19">
        <v>3396002</v>
      </c>
      <c r="D16" s="20" t="s">
        <v>25</v>
      </c>
      <c r="E16" s="19">
        <v>655821</v>
      </c>
      <c r="F16" s="21">
        <v>653105</v>
      </c>
    </row>
    <row r="17" spans="1:6" x14ac:dyDescent="0.4">
      <c r="A17" s="23" t="s">
        <v>26</v>
      </c>
      <c r="B17" s="19">
        <v>1622491</v>
      </c>
      <c r="C17" s="19">
        <v>1667268</v>
      </c>
      <c r="D17" s="20" t="s">
        <v>27</v>
      </c>
      <c r="E17" s="19">
        <v>10466</v>
      </c>
      <c r="F17" s="21">
        <v>7849</v>
      </c>
    </row>
    <row r="18" spans="1:6" x14ac:dyDescent="0.4">
      <c r="A18" s="23" t="s">
        <v>28</v>
      </c>
      <c r="B18" s="19">
        <v>11864</v>
      </c>
      <c r="C18" s="19">
        <v>12469</v>
      </c>
      <c r="D18" s="20" t="s">
        <v>29</v>
      </c>
      <c r="E18" s="19">
        <v>72353</v>
      </c>
      <c r="F18" s="21">
        <v>78452</v>
      </c>
    </row>
    <row r="19" spans="1:6" x14ac:dyDescent="0.4">
      <c r="A19" s="23" t="s">
        <v>30</v>
      </c>
      <c r="B19" s="19">
        <v>300300</v>
      </c>
      <c r="C19" s="19">
        <v>290790</v>
      </c>
      <c r="D19" s="20"/>
      <c r="E19" s="19"/>
      <c r="F19" s="21"/>
    </row>
    <row r="20" spans="1:6" x14ac:dyDescent="0.4">
      <c r="A20" s="23" t="s">
        <v>31</v>
      </c>
      <c r="B20" s="19">
        <v>814863</v>
      </c>
      <c r="C20" s="19">
        <v>791904</v>
      </c>
      <c r="D20" s="20"/>
      <c r="E20" s="19"/>
      <c r="F20" s="21"/>
    </row>
    <row r="21" spans="1:6" x14ac:dyDescent="0.4">
      <c r="A21" s="23" t="s">
        <v>32</v>
      </c>
      <c r="B21" s="19">
        <v>218330</v>
      </c>
      <c r="C21" s="19">
        <v>213444</v>
      </c>
      <c r="D21" s="20"/>
      <c r="E21" s="19"/>
      <c r="F21" s="21"/>
    </row>
    <row r="22" spans="1:6" x14ac:dyDescent="0.4">
      <c r="A22" s="23" t="s">
        <v>33</v>
      </c>
      <c r="B22" s="19">
        <v>26858</v>
      </c>
      <c r="C22" s="19">
        <v>24137</v>
      </c>
      <c r="D22" s="20"/>
      <c r="E22" s="19"/>
      <c r="F22" s="21"/>
    </row>
    <row r="23" spans="1:6" x14ac:dyDescent="0.4">
      <c r="A23" s="23" t="s">
        <v>34</v>
      </c>
      <c r="B23" s="19">
        <v>305697</v>
      </c>
      <c r="C23" s="19">
        <v>395988</v>
      </c>
      <c r="D23" s="20"/>
      <c r="E23" s="19"/>
      <c r="F23" s="21"/>
    </row>
    <row r="24" spans="1:6" x14ac:dyDescent="0.4">
      <c r="A24" s="22" t="s">
        <v>35</v>
      </c>
      <c r="B24" s="19">
        <v>143015890</v>
      </c>
      <c r="C24" s="19">
        <v>143770007</v>
      </c>
      <c r="D24" s="20"/>
      <c r="E24" s="19"/>
      <c r="F24" s="21"/>
    </row>
    <row r="25" spans="1:6" x14ac:dyDescent="0.4">
      <c r="A25" s="23" t="s">
        <v>36</v>
      </c>
      <c r="B25" s="19">
        <v>39446572</v>
      </c>
      <c r="C25" s="19">
        <v>39594519</v>
      </c>
      <c r="D25" s="20"/>
      <c r="E25" s="19"/>
      <c r="F25" s="21"/>
    </row>
    <row r="26" spans="1:6" x14ac:dyDescent="0.4">
      <c r="A26" s="23" t="s">
        <v>37</v>
      </c>
      <c r="B26" s="19">
        <v>103246593</v>
      </c>
      <c r="C26" s="19">
        <v>103905075</v>
      </c>
      <c r="D26" s="20"/>
      <c r="E26" s="19"/>
      <c r="F26" s="21"/>
    </row>
    <row r="27" spans="1:6" x14ac:dyDescent="0.4">
      <c r="A27" s="23" t="s">
        <v>34</v>
      </c>
      <c r="B27" s="19">
        <v>322723</v>
      </c>
      <c r="C27" s="19">
        <v>270413</v>
      </c>
      <c r="D27" s="20"/>
      <c r="E27" s="19"/>
      <c r="F27" s="21"/>
    </row>
    <row r="28" spans="1:6" x14ac:dyDescent="0.4">
      <c r="A28" s="22" t="s">
        <v>38</v>
      </c>
      <c r="B28" s="19">
        <v>333723</v>
      </c>
      <c r="C28" s="19">
        <v>332466</v>
      </c>
      <c r="D28" s="24" t="s">
        <v>39</v>
      </c>
      <c r="E28" s="25">
        <v>1436018</v>
      </c>
      <c r="F28" s="26">
        <v>1416515</v>
      </c>
    </row>
    <row r="29" spans="1:6" x14ac:dyDescent="0.4">
      <c r="A29" s="18" t="s">
        <v>40</v>
      </c>
      <c r="B29" s="19">
        <v>37880</v>
      </c>
      <c r="C29" s="19">
        <v>42027</v>
      </c>
      <c r="D29" s="27" t="s">
        <v>41</v>
      </c>
      <c r="E29" s="28"/>
      <c r="F29" s="29"/>
    </row>
    <row r="30" spans="1:6" x14ac:dyDescent="0.4">
      <c r="A30" s="18" t="s">
        <v>42</v>
      </c>
      <c r="B30" s="19">
        <v>13518138</v>
      </c>
      <c r="C30" s="19">
        <v>13905961</v>
      </c>
      <c r="D30" s="30" t="s">
        <v>43</v>
      </c>
      <c r="E30" s="19">
        <v>160261992</v>
      </c>
      <c r="F30" s="21">
        <v>161479173</v>
      </c>
    </row>
    <row r="31" spans="1:6" x14ac:dyDescent="0.4">
      <c r="A31" s="8"/>
      <c r="B31" s="31"/>
      <c r="C31" s="15"/>
      <c r="D31" s="30"/>
      <c r="E31" s="19"/>
      <c r="F31" s="21"/>
    </row>
    <row r="32" spans="1:6" ht="24.75" thickBot="1" x14ac:dyDescent="0.45">
      <c r="A32" s="32" t="s">
        <v>44</v>
      </c>
      <c r="B32" s="33">
        <v>161698010</v>
      </c>
      <c r="C32" s="66">
        <v>162895688</v>
      </c>
      <c r="D32" s="34" t="s">
        <v>45</v>
      </c>
      <c r="E32" s="35">
        <v>161698010</v>
      </c>
      <c r="F32" s="67">
        <v>162895688</v>
      </c>
    </row>
  </sheetData>
  <mergeCells count="1">
    <mergeCell ref="A1:F1"/>
  </mergeCells>
  <phoneticPr fontId="7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Normal="100" zoomScaleSheetLayoutView="100" workbookViewId="0">
      <selection sqref="A1:C1"/>
    </sheetView>
  </sheetViews>
  <sheetFormatPr defaultRowHeight="18.75" x14ac:dyDescent="0.4"/>
  <cols>
    <col min="1" max="1" width="44.125" style="1" customWidth="1"/>
    <col min="2" max="2" width="17.625" style="1" customWidth="1"/>
    <col min="3" max="3" width="17.75" style="1" customWidth="1"/>
  </cols>
  <sheetData>
    <row r="1" spans="1:3" x14ac:dyDescent="0.4">
      <c r="A1" s="68" t="s">
        <v>46</v>
      </c>
      <c r="B1" s="68"/>
      <c r="C1" s="68"/>
    </row>
    <row r="2" spans="1:3" ht="19.5" thickBot="1" x14ac:dyDescent="0.45">
      <c r="C2" s="2" t="s">
        <v>1</v>
      </c>
    </row>
    <row r="3" spans="1:3" x14ac:dyDescent="0.4">
      <c r="A3" s="3"/>
      <c r="B3" s="4" t="s">
        <v>2</v>
      </c>
      <c r="C3" s="36" t="s">
        <v>3</v>
      </c>
    </row>
    <row r="4" spans="1:3" x14ac:dyDescent="0.4">
      <c r="A4" s="8"/>
      <c r="B4" s="37" t="s">
        <v>120</v>
      </c>
      <c r="C4" s="38" t="s">
        <v>121</v>
      </c>
    </row>
    <row r="5" spans="1:3" x14ac:dyDescent="0.4">
      <c r="A5" s="8"/>
      <c r="B5" s="37" t="s">
        <v>122</v>
      </c>
      <c r="C5" s="38" t="s">
        <v>123</v>
      </c>
    </row>
    <row r="6" spans="1:3" x14ac:dyDescent="0.4">
      <c r="A6" s="18" t="s">
        <v>47</v>
      </c>
      <c r="B6" s="19">
        <v>324213</v>
      </c>
      <c r="C6" s="39">
        <v>328114</v>
      </c>
    </row>
    <row r="7" spans="1:3" x14ac:dyDescent="0.4">
      <c r="A7" s="18" t="s">
        <v>48</v>
      </c>
      <c r="B7" s="40">
        <v>24345</v>
      </c>
      <c r="C7" s="39">
        <v>25411</v>
      </c>
    </row>
    <row r="8" spans="1:3" x14ac:dyDescent="0.4">
      <c r="A8" s="18" t="s">
        <v>49</v>
      </c>
      <c r="B8" s="40">
        <v>19343</v>
      </c>
      <c r="C8" s="39">
        <v>41003</v>
      </c>
    </row>
    <row r="9" spans="1:3" x14ac:dyDescent="0.4">
      <c r="A9" s="18" t="s">
        <v>50</v>
      </c>
      <c r="B9" s="40">
        <v>1262</v>
      </c>
      <c r="C9" s="39">
        <v>845</v>
      </c>
    </row>
    <row r="10" spans="1:3" x14ac:dyDescent="0.4">
      <c r="A10" s="18" t="s">
        <v>51</v>
      </c>
      <c r="B10" s="40">
        <v>183</v>
      </c>
      <c r="C10" s="39">
        <v>188</v>
      </c>
    </row>
    <row r="11" spans="1:3" x14ac:dyDescent="0.4">
      <c r="A11" s="18" t="s">
        <v>52</v>
      </c>
      <c r="B11" s="40">
        <v>65002</v>
      </c>
      <c r="C11" s="39">
        <v>52291</v>
      </c>
    </row>
    <row r="12" spans="1:3" x14ac:dyDescent="0.4">
      <c r="A12" s="18" t="s">
        <v>53</v>
      </c>
      <c r="B12" s="40">
        <v>3560655</v>
      </c>
      <c r="C12" s="39">
        <v>3436423</v>
      </c>
    </row>
    <row r="13" spans="1:3" x14ac:dyDescent="0.4">
      <c r="A13" s="18" t="s">
        <v>54</v>
      </c>
      <c r="B13" s="40">
        <v>5357</v>
      </c>
      <c r="C13" s="39">
        <v>5860</v>
      </c>
    </row>
    <row r="14" spans="1:3" x14ac:dyDescent="0.4">
      <c r="A14" s="18" t="s">
        <v>55</v>
      </c>
      <c r="B14" s="40">
        <v>48331</v>
      </c>
      <c r="C14" s="39">
        <v>51395</v>
      </c>
    </row>
    <row r="15" spans="1:3" x14ac:dyDescent="0.4">
      <c r="A15" s="18" t="s">
        <v>56</v>
      </c>
      <c r="B15" s="40">
        <v>127</v>
      </c>
      <c r="C15" s="39">
        <v>123</v>
      </c>
    </row>
    <row r="16" spans="1:3" x14ac:dyDescent="0.4">
      <c r="A16" s="18" t="s">
        <v>57</v>
      </c>
      <c r="B16" s="40">
        <v>2076</v>
      </c>
      <c r="C16" s="39" t="s">
        <v>124</v>
      </c>
    </row>
    <row r="17" spans="1:3" x14ac:dyDescent="0.4">
      <c r="A17" s="18" t="s">
        <v>58</v>
      </c>
      <c r="B17" s="40">
        <v>264333</v>
      </c>
      <c r="C17" s="39">
        <v>272324</v>
      </c>
    </row>
    <row r="18" spans="1:3" x14ac:dyDescent="0.4">
      <c r="A18" s="18" t="s">
        <v>59</v>
      </c>
      <c r="B18" s="40">
        <v>23023</v>
      </c>
      <c r="C18" s="39">
        <v>23367</v>
      </c>
    </row>
    <row r="19" spans="1:3" x14ac:dyDescent="0.4">
      <c r="A19" s="18" t="s">
        <v>60</v>
      </c>
      <c r="B19" s="40">
        <v>3631399</v>
      </c>
      <c r="C19" s="39">
        <v>3707325</v>
      </c>
    </row>
    <row r="20" spans="1:3" x14ac:dyDescent="0.4">
      <c r="A20" s="18" t="s">
        <v>61</v>
      </c>
      <c r="B20" s="40">
        <v>1105</v>
      </c>
      <c r="C20" s="39">
        <v>935</v>
      </c>
    </row>
    <row r="21" spans="1:3" x14ac:dyDescent="0.4">
      <c r="A21" s="18" t="s">
        <v>62</v>
      </c>
      <c r="B21" s="40">
        <v>5912</v>
      </c>
      <c r="C21" s="39">
        <v>4308</v>
      </c>
    </row>
    <row r="22" spans="1:3" x14ac:dyDescent="0.4">
      <c r="A22" s="18" t="s">
        <v>63</v>
      </c>
      <c r="B22" s="40">
        <v>395790</v>
      </c>
      <c r="C22" s="39">
        <v>413774</v>
      </c>
    </row>
    <row r="23" spans="1:3" x14ac:dyDescent="0.4">
      <c r="A23" s="18" t="s">
        <v>64</v>
      </c>
      <c r="B23" s="40">
        <v>4</v>
      </c>
      <c r="C23" s="39">
        <v>5</v>
      </c>
    </row>
    <row r="24" spans="1:3" x14ac:dyDescent="0.4">
      <c r="A24" s="18" t="s">
        <v>65</v>
      </c>
      <c r="B24" s="40">
        <v>4904</v>
      </c>
      <c r="C24" s="39">
        <v>11294</v>
      </c>
    </row>
    <row r="25" spans="1:3" x14ac:dyDescent="0.4">
      <c r="A25" s="18" t="s">
        <v>66</v>
      </c>
      <c r="B25" s="40" t="s">
        <v>124</v>
      </c>
      <c r="C25" s="39" t="s">
        <v>124</v>
      </c>
    </row>
    <row r="26" spans="1:3" ht="19.5" thickBot="1" x14ac:dyDescent="0.45">
      <c r="A26" s="41" t="s">
        <v>67</v>
      </c>
      <c r="B26" s="42">
        <v>8377373</v>
      </c>
      <c r="C26" s="43">
        <v>8374995</v>
      </c>
    </row>
  </sheetData>
  <mergeCells count="1">
    <mergeCell ref="A1:C1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>
      <selection sqref="A1:C1"/>
    </sheetView>
  </sheetViews>
  <sheetFormatPr defaultRowHeight="18.75" x14ac:dyDescent="0.4"/>
  <cols>
    <col min="1" max="1" width="44.125" style="44" customWidth="1"/>
    <col min="2" max="2" width="17.625" style="44" bestFit="1" customWidth="1"/>
    <col min="3" max="3" width="17.75" style="44" bestFit="1" customWidth="1"/>
  </cols>
  <sheetData>
    <row r="1" spans="1:3" x14ac:dyDescent="0.4">
      <c r="A1" s="69" t="s">
        <v>68</v>
      </c>
      <c r="B1" s="69"/>
      <c r="C1" s="69"/>
    </row>
    <row r="2" spans="1:3" ht="19.5" thickBot="1" x14ac:dyDescent="0.45">
      <c r="C2" s="45" t="s">
        <v>1</v>
      </c>
    </row>
    <row r="3" spans="1:3" x14ac:dyDescent="0.4">
      <c r="A3" s="46"/>
      <c r="B3" s="47" t="s">
        <v>2</v>
      </c>
      <c r="C3" s="48" t="s">
        <v>3</v>
      </c>
    </row>
    <row r="4" spans="1:3" x14ac:dyDescent="0.4">
      <c r="A4" s="49"/>
      <c r="B4" s="50" t="s">
        <v>120</v>
      </c>
      <c r="C4" s="51" t="s">
        <v>121</v>
      </c>
    </row>
    <row r="5" spans="1:3" x14ac:dyDescent="0.4">
      <c r="A5" s="49"/>
      <c r="B5" s="50" t="s">
        <v>122</v>
      </c>
      <c r="C5" s="51" t="s">
        <v>123</v>
      </c>
    </row>
    <row r="6" spans="1:3" x14ac:dyDescent="0.4">
      <c r="A6" s="52" t="s">
        <v>69</v>
      </c>
      <c r="B6" s="53">
        <v>158951204</v>
      </c>
      <c r="C6" s="54">
        <v>160261992</v>
      </c>
    </row>
    <row r="7" spans="1:3" x14ac:dyDescent="0.4">
      <c r="A7" s="52" t="s">
        <v>70</v>
      </c>
      <c r="B7" s="55">
        <v>-8377373</v>
      </c>
      <c r="C7" s="54">
        <v>-8374995</v>
      </c>
    </row>
    <row r="8" spans="1:3" x14ac:dyDescent="0.4">
      <c r="A8" s="52" t="s">
        <v>71</v>
      </c>
      <c r="B8" s="55">
        <v>7733420</v>
      </c>
      <c r="C8" s="54">
        <v>7554137</v>
      </c>
    </row>
    <row r="9" spans="1:3" x14ac:dyDescent="0.4">
      <c r="A9" s="56" t="s">
        <v>72</v>
      </c>
      <c r="B9" s="55">
        <v>777077</v>
      </c>
      <c r="C9" s="54">
        <v>746830</v>
      </c>
    </row>
    <row r="10" spans="1:3" x14ac:dyDescent="0.4">
      <c r="A10" s="56" t="s">
        <v>73</v>
      </c>
      <c r="B10" s="55">
        <v>6473840</v>
      </c>
      <c r="C10" s="54">
        <v>6255034</v>
      </c>
    </row>
    <row r="11" spans="1:3" x14ac:dyDescent="0.4">
      <c r="A11" s="56" t="s">
        <v>74</v>
      </c>
      <c r="B11" s="55">
        <v>444914</v>
      </c>
      <c r="C11" s="54">
        <v>505070</v>
      </c>
    </row>
    <row r="12" spans="1:3" x14ac:dyDescent="0.4">
      <c r="A12" s="56" t="s">
        <v>75</v>
      </c>
      <c r="B12" s="55">
        <v>37587</v>
      </c>
      <c r="C12" s="54">
        <v>47202</v>
      </c>
    </row>
    <row r="13" spans="1:3" x14ac:dyDescent="0.4">
      <c r="A13" s="52" t="s">
        <v>76</v>
      </c>
      <c r="B13" s="55">
        <v>1232685</v>
      </c>
      <c r="C13" s="39">
        <v>1610478</v>
      </c>
    </row>
    <row r="14" spans="1:3" x14ac:dyDescent="0.4">
      <c r="A14" s="52" t="s">
        <v>77</v>
      </c>
      <c r="B14" s="55">
        <v>722055</v>
      </c>
      <c r="C14" s="54">
        <v>427559</v>
      </c>
    </row>
    <row r="15" spans="1:3" ht="19.5" thickBot="1" x14ac:dyDescent="0.45">
      <c r="A15" s="57" t="s">
        <v>78</v>
      </c>
      <c r="B15" s="58">
        <v>160261992</v>
      </c>
      <c r="C15" s="43">
        <v>161479173</v>
      </c>
    </row>
    <row r="16" spans="1:3" x14ac:dyDescent="0.4">
      <c r="A16" s="59"/>
    </row>
  </sheetData>
  <mergeCells count="1">
    <mergeCell ref="A1:C1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Normal="100" zoomScaleSheetLayoutView="100" workbookViewId="0">
      <selection sqref="A1:C1"/>
    </sheetView>
  </sheetViews>
  <sheetFormatPr defaultRowHeight="18.75" x14ac:dyDescent="0.4"/>
  <cols>
    <col min="1" max="1" width="44.125" style="1" customWidth="1"/>
    <col min="2" max="2" width="17.625" style="1" bestFit="1" customWidth="1"/>
    <col min="3" max="3" width="17.75" style="1" customWidth="1"/>
  </cols>
  <sheetData>
    <row r="1" spans="1:3" x14ac:dyDescent="0.4">
      <c r="A1" s="68" t="s">
        <v>79</v>
      </c>
      <c r="B1" s="68"/>
      <c r="C1" s="68"/>
    </row>
    <row r="2" spans="1:3" ht="19.5" thickBot="1" x14ac:dyDescent="0.45">
      <c r="C2" s="2" t="s">
        <v>1</v>
      </c>
    </row>
    <row r="3" spans="1:3" x14ac:dyDescent="0.4">
      <c r="A3" s="3"/>
      <c r="B3" s="4" t="s">
        <v>2</v>
      </c>
      <c r="C3" s="36" t="s">
        <v>3</v>
      </c>
    </row>
    <row r="4" spans="1:3" x14ac:dyDescent="0.4">
      <c r="A4" s="8"/>
      <c r="B4" s="37" t="s">
        <v>120</v>
      </c>
      <c r="C4" s="38" t="s">
        <v>121</v>
      </c>
    </row>
    <row r="5" spans="1:3" x14ac:dyDescent="0.4">
      <c r="A5" s="8"/>
      <c r="B5" s="37" t="s">
        <v>122</v>
      </c>
      <c r="C5" s="38" t="s">
        <v>123</v>
      </c>
    </row>
    <row r="6" spans="1:3" x14ac:dyDescent="0.4">
      <c r="A6" s="18" t="s">
        <v>80</v>
      </c>
      <c r="B6" s="40"/>
      <c r="C6" s="39"/>
    </row>
    <row r="7" spans="1:3" x14ac:dyDescent="0.4">
      <c r="A7" s="22" t="s">
        <v>81</v>
      </c>
      <c r="B7" s="40"/>
      <c r="C7" s="39"/>
    </row>
    <row r="8" spans="1:3" x14ac:dyDescent="0.4">
      <c r="A8" s="60" t="s">
        <v>82</v>
      </c>
      <c r="B8" s="19">
        <v>856386</v>
      </c>
      <c r="C8" s="39">
        <v>821446</v>
      </c>
    </row>
    <row r="9" spans="1:3" x14ac:dyDescent="0.4">
      <c r="A9" s="60" t="s">
        <v>73</v>
      </c>
      <c r="B9" s="40">
        <v>6473840</v>
      </c>
      <c r="C9" s="39">
        <v>6255034</v>
      </c>
    </row>
    <row r="10" spans="1:3" x14ac:dyDescent="0.4">
      <c r="A10" s="60" t="s">
        <v>74</v>
      </c>
      <c r="B10" s="40">
        <v>451288</v>
      </c>
      <c r="C10" s="39">
        <v>538770</v>
      </c>
    </row>
    <row r="11" spans="1:3" x14ac:dyDescent="0.4">
      <c r="A11" s="60" t="s">
        <v>75</v>
      </c>
      <c r="B11" s="40">
        <v>37587</v>
      </c>
      <c r="C11" s="39">
        <v>47202</v>
      </c>
    </row>
    <row r="12" spans="1:3" x14ac:dyDescent="0.4">
      <c r="A12" s="60" t="s">
        <v>83</v>
      </c>
      <c r="B12" s="40">
        <v>16388</v>
      </c>
      <c r="C12" s="39">
        <v>12270</v>
      </c>
    </row>
    <row r="13" spans="1:3" x14ac:dyDescent="0.4">
      <c r="A13" s="60" t="s">
        <v>84</v>
      </c>
      <c r="B13" s="40">
        <v>179919</v>
      </c>
      <c r="C13" s="39">
        <v>192332</v>
      </c>
    </row>
    <row r="14" spans="1:3" x14ac:dyDescent="0.4">
      <c r="A14" s="60" t="s">
        <v>85</v>
      </c>
      <c r="B14" s="61">
        <v>9406</v>
      </c>
      <c r="C14" s="62">
        <v>8503</v>
      </c>
    </row>
    <row r="15" spans="1:3" x14ac:dyDescent="0.4">
      <c r="A15" s="23" t="s">
        <v>86</v>
      </c>
      <c r="B15" s="40">
        <v>8024817</v>
      </c>
      <c r="C15" s="39">
        <v>7875561</v>
      </c>
    </row>
    <row r="16" spans="1:3" x14ac:dyDescent="0.4">
      <c r="A16" s="22" t="s">
        <v>87</v>
      </c>
      <c r="B16" s="40"/>
      <c r="C16" s="39"/>
    </row>
    <row r="17" spans="1:3" x14ac:dyDescent="0.4">
      <c r="A17" s="23" t="s">
        <v>88</v>
      </c>
      <c r="B17" s="40"/>
      <c r="C17" s="39"/>
    </row>
    <row r="18" spans="1:3" x14ac:dyDescent="0.4">
      <c r="A18" s="63" t="s">
        <v>47</v>
      </c>
      <c r="B18" s="40">
        <v>-401676</v>
      </c>
      <c r="C18" s="39">
        <v>-406747</v>
      </c>
    </row>
    <row r="19" spans="1:3" x14ac:dyDescent="0.4">
      <c r="A19" s="63" t="s">
        <v>50</v>
      </c>
      <c r="B19" s="40">
        <v>-899</v>
      </c>
      <c r="C19" s="39">
        <v>-821</v>
      </c>
    </row>
    <row r="20" spans="1:3" x14ac:dyDescent="0.4">
      <c r="A20" s="63" t="s">
        <v>51</v>
      </c>
      <c r="B20" s="40">
        <v>-210</v>
      </c>
      <c r="C20" s="39">
        <v>-169</v>
      </c>
    </row>
    <row r="21" spans="1:3" x14ac:dyDescent="0.4">
      <c r="A21" s="63" t="s">
        <v>52</v>
      </c>
      <c r="B21" s="40">
        <v>-83090</v>
      </c>
      <c r="C21" s="39">
        <v>-65913</v>
      </c>
    </row>
    <row r="22" spans="1:3" x14ac:dyDescent="0.4">
      <c r="A22" s="63" t="s">
        <v>53</v>
      </c>
      <c r="B22" s="40">
        <v>-3559663</v>
      </c>
      <c r="C22" s="39">
        <v>-3437667</v>
      </c>
    </row>
    <row r="23" spans="1:3" x14ac:dyDescent="0.4">
      <c r="A23" s="63" t="s">
        <v>89</v>
      </c>
      <c r="B23" s="40">
        <v>-5378</v>
      </c>
      <c r="C23" s="39">
        <v>-5869</v>
      </c>
    </row>
    <row r="24" spans="1:3" x14ac:dyDescent="0.4">
      <c r="A24" s="63" t="s">
        <v>55</v>
      </c>
      <c r="B24" s="40">
        <v>-48331</v>
      </c>
      <c r="C24" s="39">
        <v>-51395</v>
      </c>
    </row>
    <row r="25" spans="1:3" x14ac:dyDescent="0.4">
      <c r="A25" s="63" t="s">
        <v>56</v>
      </c>
      <c r="B25" s="40">
        <v>-2744</v>
      </c>
      <c r="C25" s="39">
        <v>-2739</v>
      </c>
    </row>
    <row r="26" spans="1:3" x14ac:dyDescent="0.4">
      <c r="A26" s="63" t="s">
        <v>57</v>
      </c>
      <c r="B26" s="40">
        <v>-2076</v>
      </c>
      <c r="C26" s="39" t="s">
        <v>124</v>
      </c>
    </row>
    <row r="27" spans="1:3" x14ac:dyDescent="0.4">
      <c r="A27" s="63" t="s">
        <v>90</v>
      </c>
      <c r="B27" s="40">
        <v>-16824</v>
      </c>
      <c r="C27" s="39">
        <v>-13347</v>
      </c>
    </row>
    <row r="28" spans="1:3" x14ac:dyDescent="0.4">
      <c r="A28" s="63" t="s">
        <v>91</v>
      </c>
      <c r="B28" s="40">
        <v>-15614</v>
      </c>
      <c r="C28" s="39">
        <v>-13096</v>
      </c>
    </row>
    <row r="29" spans="1:3" x14ac:dyDescent="0.4">
      <c r="A29" s="63" t="s">
        <v>92</v>
      </c>
      <c r="B29" s="40">
        <v>-342156</v>
      </c>
      <c r="C29" s="39">
        <v>-344868</v>
      </c>
    </row>
    <row r="30" spans="1:3" x14ac:dyDescent="0.4">
      <c r="A30" s="63" t="s">
        <v>93</v>
      </c>
      <c r="B30" s="61">
        <v>-23042</v>
      </c>
      <c r="C30" s="62">
        <v>-23360</v>
      </c>
    </row>
    <row r="31" spans="1:3" x14ac:dyDescent="0.4">
      <c r="A31" s="60" t="s">
        <v>94</v>
      </c>
      <c r="B31" s="40">
        <v>-4501708</v>
      </c>
      <c r="C31" s="39">
        <v>-4365998</v>
      </c>
    </row>
    <row r="32" spans="1:3" x14ac:dyDescent="0.4">
      <c r="A32" s="23" t="s">
        <v>95</v>
      </c>
      <c r="B32" s="40"/>
      <c r="C32" s="39"/>
    </row>
    <row r="33" spans="1:3" x14ac:dyDescent="0.4">
      <c r="A33" s="63" t="s">
        <v>96</v>
      </c>
      <c r="B33" s="40">
        <v>-841</v>
      </c>
      <c r="C33" s="39">
        <v>-2212</v>
      </c>
    </row>
    <row r="34" spans="1:3" x14ac:dyDescent="0.4">
      <c r="A34" s="63" t="str">
        <f>'[6]CF附属明細（円）'!A33</f>
        <v>立木竹に係る支出</v>
      </c>
      <c r="B34" s="40" t="s">
        <v>124</v>
      </c>
      <c r="C34" s="39" t="s">
        <v>124</v>
      </c>
    </row>
    <row r="35" spans="1:3" x14ac:dyDescent="0.4">
      <c r="A35" s="63" t="s">
        <v>97</v>
      </c>
      <c r="B35" s="40">
        <v>-1082</v>
      </c>
      <c r="C35" s="39">
        <v>-3197</v>
      </c>
    </row>
    <row r="36" spans="1:3" x14ac:dyDescent="0.4">
      <c r="A36" s="63" t="s">
        <v>98</v>
      </c>
      <c r="B36" s="40">
        <v>-94</v>
      </c>
      <c r="C36" s="39">
        <v>-93</v>
      </c>
    </row>
    <row r="37" spans="1:3" x14ac:dyDescent="0.4">
      <c r="A37" s="63" t="s">
        <v>99</v>
      </c>
      <c r="B37" s="40">
        <v>-191949</v>
      </c>
      <c r="C37" s="39">
        <v>-190545</v>
      </c>
    </row>
    <row r="38" spans="1:3" x14ac:dyDescent="0.4">
      <c r="A38" s="63" t="s">
        <v>100</v>
      </c>
      <c r="B38" s="40">
        <v>-2577315</v>
      </c>
      <c r="C38" s="39">
        <v>-2568046</v>
      </c>
    </row>
    <row r="39" spans="1:3" x14ac:dyDescent="0.4">
      <c r="A39" s="63" t="s">
        <v>101</v>
      </c>
      <c r="B39" s="40">
        <v>-395762</v>
      </c>
      <c r="C39" s="39">
        <v>-322701</v>
      </c>
    </row>
    <row r="40" spans="1:3" x14ac:dyDescent="0.4">
      <c r="A40" s="63" t="s">
        <v>93</v>
      </c>
      <c r="B40" s="61">
        <v>-102240</v>
      </c>
      <c r="C40" s="62">
        <v>-146543</v>
      </c>
    </row>
    <row r="41" spans="1:3" x14ac:dyDescent="0.4">
      <c r="A41" s="60" t="s">
        <v>102</v>
      </c>
      <c r="B41" s="40">
        <v>-3269285</v>
      </c>
      <c r="C41" s="39">
        <v>-3233339</v>
      </c>
    </row>
    <row r="42" spans="1:3" x14ac:dyDescent="0.4">
      <c r="A42" s="23" t="s">
        <v>103</v>
      </c>
      <c r="B42" s="40">
        <v>-7770994</v>
      </c>
      <c r="C42" s="39">
        <v>-7599338</v>
      </c>
    </row>
    <row r="43" spans="1:3" x14ac:dyDescent="0.4">
      <c r="A43" s="22" t="s">
        <v>104</v>
      </c>
      <c r="B43" s="40">
        <v>253823</v>
      </c>
      <c r="C43" s="39">
        <v>276223</v>
      </c>
    </row>
    <row r="44" spans="1:3" x14ac:dyDescent="0.4">
      <c r="A44" s="18"/>
      <c r="B44" s="40"/>
      <c r="C44" s="39"/>
    </row>
    <row r="45" spans="1:3" x14ac:dyDescent="0.4">
      <c r="A45" s="18" t="s">
        <v>105</v>
      </c>
      <c r="B45" s="40"/>
      <c r="C45" s="39"/>
    </row>
    <row r="46" spans="1:3" x14ac:dyDescent="0.4">
      <c r="A46" s="23" t="s">
        <v>106</v>
      </c>
      <c r="B46" s="40">
        <v>-41390</v>
      </c>
      <c r="C46" s="39">
        <v>-38992</v>
      </c>
    </row>
    <row r="47" spans="1:3" x14ac:dyDescent="0.4">
      <c r="A47" s="23" t="s">
        <v>107</v>
      </c>
      <c r="B47" s="40">
        <v>-5884</v>
      </c>
      <c r="C47" s="39">
        <v>-5599</v>
      </c>
    </row>
    <row r="48" spans="1:3" x14ac:dyDescent="0.4">
      <c r="A48" s="23" t="s">
        <v>108</v>
      </c>
      <c r="B48" s="40">
        <v>-6456</v>
      </c>
      <c r="C48" s="39">
        <v>-6645</v>
      </c>
    </row>
    <row r="49" spans="1:3" x14ac:dyDescent="0.4">
      <c r="A49" s="23" t="s">
        <v>109</v>
      </c>
      <c r="B49" s="40">
        <v>-5945</v>
      </c>
      <c r="C49" s="62">
        <v>-4338</v>
      </c>
    </row>
    <row r="50" spans="1:3" x14ac:dyDescent="0.4">
      <c r="A50" s="22" t="s">
        <v>110</v>
      </c>
      <c r="B50" s="64">
        <v>-59676</v>
      </c>
      <c r="C50" s="39">
        <v>-55575</v>
      </c>
    </row>
    <row r="51" spans="1:3" x14ac:dyDescent="0.4">
      <c r="A51" s="22"/>
      <c r="B51" s="40"/>
      <c r="C51" s="39"/>
    </row>
    <row r="52" spans="1:3" x14ac:dyDescent="0.4">
      <c r="A52" s="22" t="s">
        <v>111</v>
      </c>
      <c r="B52" s="40">
        <v>194146</v>
      </c>
      <c r="C52" s="39">
        <v>220648</v>
      </c>
    </row>
    <row r="53" spans="1:3" x14ac:dyDescent="0.4">
      <c r="A53" s="23" t="s">
        <v>112</v>
      </c>
      <c r="B53" s="40">
        <v>-1813</v>
      </c>
      <c r="C53" s="39">
        <v>-610</v>
      </c>
    </row>
    <row r="54" spans="1:3" x14ac:dyDescent="0.4">
      <c r="A54" s="22" t="s">
        <v>113</v>
      </c>
      <c r="B54" s="40">
        <v>192332</v>
      </c>
      <c r="C54" s="39">
        <v>220037</v>
      </c>
    </row>
    <row r="55" spans="1:3" x14ac:dyDescent="0.4">
      <c r="A55" s="23" t="s">
        <v>114</v>
      </c>
      <c r="B55" s="40">
        <v>195053</v>
      </c>
      <c r="C55" s="39">
        <v>187160</v>
      </c>
    </row>
    <row r="56" spans="1:3" x14ac:dyDescent="0.4">
      <c r="A56" s="23" t="s">
        <v>115</v>
      </c>
      <c r="B56" s="40">
        <v>2527</v>
      </c>
      <c r="C56" s="39">
        <v>2985</v>
      </c>
    </row>
    <row r="57" spans="1:3" ht="19.5" thickBot="1" x14ac:dyDescent="0.45">
      <c r="A57" s="65" t="s">
        <v>116</v>
      </c>
      <c r="B57" s="42">
        <v>389914</v>
      </c>
      <c r="C57" s="43">
        <v>410183</v>
      </c>
    </row>
    <row r="58" spans="1:3" x14ac:dyDescent="0.4">
      <c r="B58" s="6"/>
    </row>
  </sheetData>
  <mergeCells count="1">
    <mergeCell ref="A1:C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BS</vt:lpstr>
      <vt:lpstr>PL</vt:lpstr>
      <vt:lpstr>SS</vt:lpstr>
      <vt:lpstr>CF</vt:lpstr>
      <vt:lpstr>CF!Print_Area</vt:lpstr>
      <vt:lpstr>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2020-01-20T04:42:15Z</dcterms:created>
  <dcterms:modified xsi:type="dcterms:W3CDTF">2020-01-20T05:01:37Z</dcterms:modified>
</cp:coreProperties>
</file>