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07 予算（組織要求含む）\01 予算執行\●02 行政事業レビュー・事前分析表\R02\201117〆 行政事業レビューシートの記載の確認等について\"/>
    </mc:Choice>
  </mc:AlternateContent>
  <bookViews>
    <workbookView xWindow="930" yWindow="0" windowWidth="10245" windowHeight="7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<sst xmlns="http://schemas.openxmlformats.org/spreadsheetml/2006/main" count="2814" uniqueCount="651">
  <si>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</si>
  <si>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</si>
  <si>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</si>
  <si>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</si>
  <si>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</si>
  <si>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</si>
  <si>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</si>
  <si>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</si>
  <si>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</si>
  <si>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</si>
  <si>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</si>
  <si>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</si>
  <si>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</si>
  <si>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</si>
  <si>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</si>
  <si>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</si>
  <si>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</si>
  <si>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</si>
  <si>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</si>
  <si>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</si>
  <si>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</si>
  <si>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</si>
  <si>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</si>
  <si>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</si>
  <si>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</si>
  <si>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</si>
  <si>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</si>
  <si>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</si>
  <si>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</si>
  <si>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</si>
  <si>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</si>
  <si>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</si>
  <si>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</si>
  <si>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</si>
  <si>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</si>
  <si>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</si>
  <si>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</si>
  <si>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</si>
  <si>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</si>
  <si>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</si>
  <si>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</si>
  <si>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</si>
  <si>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</si>
  <si>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</si>
  <si>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</si>
  <si>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</si>
  <si>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</si>
  <si>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</si>
  <si>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</si>
  <si>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</si>
  <si>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</si>
  <si>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</si>
  <si>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</si>
  <si>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</si>
  <si>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</si>
  <si>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</si>
  <si>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</si>
  <si>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</si>
  <si>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</si>
  <si>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</si>
  <si>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</si>
  <si>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</si>
  <si>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</si>
  <si>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</si>
  <si>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</si>
  <si>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</si>
  <si>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</si>
  <si>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</si>
  <si>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</si>
  <si>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</si>
  <si>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</si>
  <si>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</si>
  <si>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</si>
  <si>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</si>
  <si>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</si>
  <si>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</si>
  <si>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</si>
  <si>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</si>
  <si>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</si>
  <si>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</si>
  <si>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</si>
  <si>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</si>
  <si>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</si>
  <si>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</si>
  <si>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</si>
  <si>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</si>
  <si>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</si>
  <si>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</si>
  <si>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</si>
  <si>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</si>
  <si>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</si>
  <si>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</si>
  <si>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</si>
  <si>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</si>
  <si>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</si>
  <si>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</si>
  <si>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</si>
  <si>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</si>
  <si>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</si>
  <si>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</si>
  <si>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</si>
  <si>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</si>
  <si>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</si>
  <si>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</si>
  <si>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</si>
  <si>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</si>
  <si>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</si>
  <si>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</si>
  <si>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</si>
  <si>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</si>
  <si>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</si>
  <si>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</si>
  <si>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</si>
  <si>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</si>
  <si>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</si>
  <si>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</si>
  <si>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</si>
  <si>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</si>
  <si>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</si>
  <si>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</si>
  <si>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</si>
  <si>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</si>
  <si>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</si>
  <si>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</si>
  <si>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</si>
  <si>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</si>
  <si>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</si>
  <si>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</si>
  <si>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</si>
  <si>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</si>
  <si>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</si>
  <si>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</si>
  <si>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</si>
  <si>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</si>
  <si>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</si>
  <si>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</si>
  <si>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</si>
  <si>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</si>
  <si>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</si>
  <si>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</si>
  <si>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</si>
  <si>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</si>
  <si>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</si>
  <si>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</si>
  <si>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</si>
  <si>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</si>
  <si>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</si>
  <si>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</si>
  <si>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</si>
  <si>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</si>
  <si>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</si>
  <si>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</si>
  <si>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</si>
  <si>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</si>
  <si>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</si>
  <si>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</si>
  <si>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</si>
  <si>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</si>
  <si>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</si>
  <si>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</si>
  <si>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</si>
  <si>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</si>
  <si>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</si>
  <si>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</si>
  <si>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</si>
  <si>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</si>
  <si>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</si>
  <si>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</si>
  <si>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</si>
  <si>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</si>
  <si>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</si>
  <si>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</si>
  <si>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</si>
  <si>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</si>
  <si>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</si>
  <si>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</si>
  <si>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</si>
  <si>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</si>
  <si>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</si>
  <si>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</si>
  <si>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</si>
  <si>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</si>
  <si>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</si>
  <si>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</si>
  <si>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</si>
  <si>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</si>
  <si>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</si>
  <si>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</si>
  <si>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</si>
  <si>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</si>
  <si>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</si>
  <si>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</si>
  <si>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</si>
  <si>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</si>
  <si>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</si>
  <si>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</si>
  <si>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</si>
  <si>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</si>
  <si>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</si>
  <si>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</si>
  <si>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</si>
  <si>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</si>
  <si>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</si>
  <si>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</si>
  <si>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</si>
  <si>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</si>
  <si>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</si>
  <si>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</si>
  <si>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</si>
  <si>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</si>
  <si>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</si>
  <si>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</si>
  <si>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</si>
  <si>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</si>
  <si>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</si>
  <si>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</si>
  <si>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</si>
  <si>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</si>
  <si>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</si>
  <si>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</si>
  <si>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</si>
  <si>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</si>
  <si>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</si>
  <si>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</si>
  <si>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</si>
  <si>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</si>
  <si>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</si>
  <si>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</si>
  <si>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</si>
  <si>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</si>
  <si>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</si>
  <si>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</si>
  <si>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</si>
  <si>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</si>
  <si>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</si>
  <si>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</si>
  <si>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</si>
  <si>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</si>
  <si>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</si>
  <si>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</si>
  <si>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</si>
  <si>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</si>
  <si>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</si>
  <si>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</si>
  <si>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</si>
  <si>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</si>
  <si>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</si>
  <si>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</si>
  <si>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</si>
  <si>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</si>
  <si>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</si>
  <si>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</si>
  <si>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</si>
  <si>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</si>
  <si>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</si>
  <si>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</si>
  <si>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</si>
  <si>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</si>
  <si>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</si>
  <si>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</si>
  <si>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</si>
  <si>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</si>
  <si>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</si>
  <si>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</si>
  <si>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</si>
  <si>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</si>
  <si>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</si>
  <si>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</si>
  <si>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</si>
  <si>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</si>
  <si>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</si>
  <si>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</si>
  <si>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</si>
  <si>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</si>
  <si>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</si>
  <si>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</si>
  <si>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</si>
  <si>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</si>
  <si>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</si>
  <si>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</si>
  <si>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</si>
  <si>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</si>
  <si>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</si>
  <si>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</si>
  <si>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</si>
  <si>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</si>
  <si>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</si>
  <si>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</si>
  <si>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</si>
  <si>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</si>
  <si>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</si>
  <si>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</si>
  <si>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</si>
  <si>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</si>
  <si>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</si>
  <si>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</si>
  <si>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</si>
  <si>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</si>
  <si>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</si>
  <si>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</si>
  <si>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</si>
  <si>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</si>
  <si>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</si>
  <si>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</si>
  <si>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</si>
  <si>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</si>
  <si>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</si>
  <si>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</si>
  <si>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</si>
  <si>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</si>
  <si>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</si>
  <si>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</si>
  <si>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</si>
  <si>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</si>
  <si>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</si>
  <si>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</si>
  <si>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</si>
  <si>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</si>
  <si>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</si>
  <si>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</si>
  <si>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</si>
  <si>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</si>
  <si>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</si>
  <si>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</si>
  <si>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</si>
  <si>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</si>
  <si>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</si>
  <si>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</si>
  <si>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</si>
  <si>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</si>
  <si>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</si>
  <si>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</si>
  <si>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</si>
  <si>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</si>
  <si>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</si>
  <si>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</si>
  <si>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</si>
  <si>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</si>
  <si>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</si>
  <si>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</si>
  <si>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</si>
  <si>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</si>
  <si>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</si>
  <si>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</si>
  <si>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</si>
  <si>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</si>
  <si>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</si>
  <si>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</si>
  <si>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</si>
  <si>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</si>
  <si>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</si>
  <si>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</si>
  <si>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</si>
  <si>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</si>
  <si>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</si>
  <si>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</si>
  <si>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</si>
  <si>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</si>
  <si>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</si>
  <si>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</si>
  <si>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</si>
  <si>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</si>
  <si>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</si>
  <si>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</si>
  <si>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</si>
  <si>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</si>
  <si>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</si>
  <si>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</si>
  <si>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</si>
  <si>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</si>
  <si>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</si>
  <si>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</si>
  <si>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</si>
  <si>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</si>
  <si>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</si>
  <si>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</si>
  <si>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</si>
  <si>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</si>
  <si>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</si>
  <si>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</si>
  <si>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</si>
  <si>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</si>
  <si>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</si>
  <si>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</si>
  <si>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</si>
  <si>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</si>
  <si>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</si>
  <si>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</si>
  <si>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</si>
  <si>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</si>
  <si>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</si>
  <si>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</si>
  <si>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</si>
  <si>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</si>
  <si>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</si>
  <si>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</si>
  <si>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</si>
  <si>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</si>
  <si>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</si>
  <si>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</si>
  <si>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</si>
  <si>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</si>
  <si>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</si>
  <si>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</si>
  <si>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</si>
  <si>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</si>
  <si>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</si>
  <si>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</si>
  <si>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</si>
  <si>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</si>
  <si>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</si>
  <si>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</si>
  <si>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</si>
  <si>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</si>
  <si>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</si>
  <si>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</si>
  <si>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</si>
  <si>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</si>
  <si>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</si>
  <si>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</si>
  <si>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</si>
  <si>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</si>
  <si>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</si>
  <si>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</si>
  <si>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</si>
  <si>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</si>
  <si>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</si>
  <si>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</si>
  <si>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</si>
  <si>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</si>
  <si>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</si>
  <si>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</si>
  <si>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</si>
  <si>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</si>
  <si>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</si>
  <si>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</si>
  <si>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</si>
  <si>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</si>
  <si>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</si>
  <si>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</si>
  <si>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</si>
  <si>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</si>
  <si>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</si>
  <si>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</si>
  <si>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</si>
  <si>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</si>
  <si>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</si>
  <si>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</si>
  <si>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</si>
  <si>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</si>
  <si>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</si>
  <si>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</si>
  <si>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</si>
  <si>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</si>
  <si>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</si>
  <si>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</si>
  <si>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</si>
  <si>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</si>
  <si>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</si>
  <si>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</si>
  <si>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</si>
  <si>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</si>
  <si>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</si>
  <si>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</si>
  <si>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</si>
  <si>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</si>
  <si>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</si>
  <si>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</si>
  <si>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</si>
  <si>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</si>
  <si>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</si>
  <si>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</si>
  <si>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</si>
  <si>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</si>
  <si>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</si>
  <si>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</si>
  <si>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</si>
  <si>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</si>
  <si>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</si>
  <si>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</si>
  <si>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</si>
  <si>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</si>
  <si>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</si>
  <si>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</si>
  <si>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</si>
  <si>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</si>
  <si>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</si>
  <si>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</si>
  <si>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</si>
  <si>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</si>
  <si>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</si>
  <si>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</si>
  <si>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</si>
  <si>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</si>
  <si>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</si>
  <si>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</si>
  <si>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</si>
  <si>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</si>
  <si>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</si>
  <si>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</si>
  <si>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</si>
  <si>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</si>
  <si>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</si>
  <si>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</si>
  <si>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</si>
  <si>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</si>
  <si>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</si>
  <si>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</si>
  <si>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</si>
  <si>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</si>
  <si>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</si>
  <si>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</si>
  <si>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</si>
  <si>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</si>
  <si>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</si>
  <si>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</si>
  <si>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</si>
  <si>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</si>
  <si>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</si>
  <si>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</si>
  <si>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</si>
  <si>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</si>
  <si>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</si>
  <si>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</si>
  <si>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</si>
  <si>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</si>
  <si>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</si>
  <si>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</si>
  <si>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</si>
  <si>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</si>
  <si>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</si>
  <si>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</si>
  <si>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</si>
  <si>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</si>
  <si>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</si>
  <si>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</si>
  <si>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</si>
  <si>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</si>
  <si>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</si>
  <si>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</si>
  <si>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</si>
  <si>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</si>
  <si>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</si>
  <si>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</si>
  <si>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</si>
  <si>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</si>
  <si>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</si>
  <si>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</si>
  <si>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</si>
  <si>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</si>
  <si>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</si>
  <si>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</si>
  <si>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</si>
  <si>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</si>
  <si>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</si>
  <si>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</si>
  <si>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</si>
  <si>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</si>
  <si>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</si>
  <si>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</si>
  <si>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</si>
  <si>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</si>
  <si>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</si>
  <si>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</si>
  <si>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</si>
  <si>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</si>
  <si>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</si>
  <si>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</si>
  <si>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</si>
  <si>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</si>
  <si>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建築基準法・建築士法等の円滑な執行体制の確保に関する事業</t>
    <rPh sb="0" eb="2">
      <t>ケンチク</t>
    </rPh>
    <rPh sb="2" eb="5">
      <t>キジュンホウ</t>
    </rPh>
    <rPh sb="6" eb="10">
      <t>ケンチクシホウ</t>
    </rPh>
    <rPh sb="10" eb="11">
      <t>トウ</t>
    </rPh>
    <rPh sb="12" eb="14">
      <t>エンカツ</t>
    </rPh>
    <rPh sb="15" eb="17">
      <t>シッコウ</t>
    </rPh>
    <rPh sb="17" eb="19">
      <t>タイセイ</t>
    </rPh>
    <rPh sb="20" eb="22">
      <t>カクホ</t>
    </rPh>
    <rPh sb="23" eb="24">
      <t>カン</t>
    </rPh>
    <rPh sb="26" eb="28">
      <t>ジギョウ</t>
    </rPh>
    <phoneticPr fontId="5"/>
  </si>
  <si>
    <t>平成２９年度</t>
    <rPh sb="0" eb="2">
      <t>ヘイセイ</t>
    </rPh>
    <rPh sb="4" eb="5">
      <t>ネン</t>
    </rPh>
    <rPh sb="5" eb="6">
      <t>ド</t>
    </rPh>
    <phoneticPr fontId="5"/>
  </si>
  <si>
    <t>平成３１年度</t>
    <rPh sb="0" eb="2">
      <t>ヘイセイ</t>
    </rPh>
    <rPh sb="4" eb="5">
      <t>ネン</t>
    </rPh>
    <rPh sb="5" eb="6">
      <t>ド</t>
    </rPh>
    <phoneticPr fontId="5"/>
  </si>
  <si>
    <t>住宅局</t>
    <rPh sb="0" eb="3">
      <t>ジュウタクキョク</t>
    </rPh>
    <phoneticPr fontId="5"/>
  </si>
  <si>
    <t>建築指導課</t>
    <rPh sb="0" eb="2">
      <t>ケンチク</t>
    </rPh>
    <rPh sb="2" eb="5">
      <t>シドウカ</t>
    </rPh>
    <phoneticPr fontId="5"/>
  </si>
  <si>
    <t>○</t>
  </si>
  <si>
    <t>-</t>
    <phoneticPr fontId="5"/>
  </si>
  <si>
    <t>住宅市場整備推進等事業費補助金交付要綱（平成31年4月1日）</t>
    <rPh sb="20" eb="22">
      <t>ヘイセイ</t>
    </rPh>
    <rPh sb="24" eb="25">
      <t>ネン</t>
    </rPh>
    <rPh sb="26" eb="27">
      <t>ガツ</t>
    </rPh>
    <rPh sb="28" eb="29">
      <t>ニチ</t>
    </rPh>
    <phoneticPr fontId="5"/>
  </si>
  <si>
    <t>建築基準法・建築士法等に係る
①審査体制の強化
②審査側・申請者側の資質の向上
③今後の改正事項
等について周知徹底を図ることにより、建築基準法・建築士法等を円滑に執行する体制を確保することを目的とする。</t>
    <rPh sb="67" eb="69">
      <t>ケンチク</t>
    </rPh>
    <rPh sb="69" eb="72">
      <t>キジュンホウ</t>
    </rPh>
    <rPh sb="73" eb="77">
      <t>ケンチクシホウ</t>
    </rPh>
    <rPh sb="77" eb="78">
      <t>トウ</t>
    </rPh>
    <rPh sb="79" eb="81">
      <t>エンカツ</t>
    </rPh>
    <rPh sb="82" eb="84">
      <t>シッコウ</t>
    </rPh>
    <rPh sb="86" eb="88">
      <t>タイセイ</t>
    </rPh>
    <rPh sb="89" eb="91">
      <t>カクホ</t>
    </rPh>
    <phoneticPr fontId="5"/>
  </si>
  <si>
    <t>（項）住宅市場整備推進費</t>
    <phoneticPr fontId="5"/>
  </si>
  <si>
    <t>（大事項）住宅市場の環境整備の推進に必要な経費</t>
    <phoneticPr fontId="5"/>
  </si>
  <si>
    <t>（目）住宅市場整備推進等事業費補助金</t>
    <phoneticPr fontId="5"/>
  </si>
  <si>
    <t>建築確認審査日数を平成31年度に40日とする</t>
    <phoneticPr fontId="5"/>
  </si>
  <si>
    <t>構造計算適合性判定を要する物件に係る確認審査日数について「全体集計結果」</t>
    <phoneticPr fontId="5"/>
  </si>
  <si>
    <t>補助金の交付件数</t>
    <rPh sb="0" eb="3">
      <t>ホジョキン</t>
    </rPh>
    <rPh sb="4" eb="6">
      <t>コウフ</t>
    </rPh>
    <rPh sb="6" eb="8">
      <t>ケンスウ</t>
    </rPh>
    <phoneticPr fontId="5"/>
  </si>
  <si>
    <t>Ｘ：実績額（百万円）／Ｙ：交付件数（件）　　　　　　　　　　</t>
    <phoneticPr fontId="5"/>
  </si>
  <si>
    <t>百万円/件</t>
    <phoneticPr fontId="5"/>
  </si>
  <si>
    <t>X/Y</t>
    <phoneticPr fontId="5"/>
  </si>
  <si>
    <t>198/8</t>
    <phoneticPr fontId="5"/>
  </si>
  <si>
    <t>-</t>
    <phoneticPr fontId="5"/>
  </si>
  <si>
    <t>441/11</t>
    <phoneticPr fontId="5"/>
  </si>
  <si>
    <t>建築基準法・建築士法等に係る審査体制の強化、及び審査側・申請者側の資質の向上は、建築確認手続き等を迅速化し、建設投資を促進する効果があることから、本事業は社会的要請が大きい事業である。また、建築基準法・建築士法等に関する今後の改正事項についての周知徹底を図ることも、建設投資を促進することにつながる。</t>
    <rPh sb="12" eb="13">
      <t>カカ</t>
    </rPh>
    <rPh sb="22" eb="23">
      <t>オヨ</t>
    </rPh>
    <rPh sb="47" eb="48">
      <t>ナド</t>
    </rPh>
    <rPh sb="107" eb="108">
      <t>カン</t>
    </rPh>
    <phoneticPr fontId="5"/>
  </si>
  <si>
    <t>建築基準法・建築士法等に関する改正事項を周知徹底することは、その趣旨を正確に伝える必要があるため、国が率先して行うべき事業である。また、審査側・申請者側の資質向上、審査体制の強化等についても地域偏在をなくすためにも、国が一元的に実施した方が効率的である。</t>
    <phoneticPr fontId="5"/>
  </si>
  <si>
    <t>建築基準法・建築士法の適切な運用のための検討・周知等を実施するため、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</si>
  <si>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公募を行った上で、外部の有識者等で構成する評価委員会による評価を踏まえて事業者を選定している。</t>
    <rPh sb="0" eb="2">
      <t>コウボ</t>
    </rPh>
    <rPh sb="3" eb="4">
      <t>オコナ</t>
    </rPh>
    <rPh sb="6" eb="7">
      <t>ウエ</t>
    </rPh>
    <rPh sb="9" eb="11">
      <t>ガイブ</t>
    </rPh>
    <rPh sb="12" eb="15">
      <t>ユウシキシャ</t>
    </rPh>
    <rPh sb="15" eb="16">
      <t>ナド</t>
    </rPh>
    <rPh sb="17" eb="19">
      <t>コウセイ</t>
    </rPh>
    <rPh sb="21" eb="23">
      <t>ヒョウカ</t>
    </rPh>
    <rPh sb="23" eb="26">
      <t>イインカイ</t>
    </rPh>
    <rPh sb="29" eb="31">
      <t>ヒョウカ</t>
    </rPh>
    <rPh sb="32" eb="33">
      <t>フ</t>
    </rPh>
    <rPh sb="36" eb="39">
      <t>ジギョウシャ</t>
    </rPh>
    <rPh sb="40" eb="42">
      <t>センテイ</t>
    </rPh>
    <phoneticPr fontId="5"/>
  </si>
  <si>
    <t>無</t>
  </si>
  <si>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5"/>
  </si>
  <si>
    <t>調査事項毎に必要なコストを見直し、効率的な執行に努めている。</t>
    <rPh sb="0" eb="2">
      <t>チョウサ</t>
    </rPh>
    <rPh sb="2" eb="4">
      <t>ジコウ</t>
    </rPh>
    <rPh sb="4" eb="5">
      <t>ゴト</t>
    </rPh>
    <rPh sb="6" eb="8">
      <t>ヒツヨウ</t>
    </rPh>
    <rPh sb="13" eb="15">
      <t>ミナオ</t>
    </rPh>
    <rPh sb="17" eb="20">
      <t>コウリツテキ</t>
    </rPh>
    <rPh sb="21" eb="23">
      <t>シッコウ</t>
    </rPh>
    <rPh sb="24" eb="25">
      <t>ツト</t>
    </rPh>
    <phoneticPr fontId="5"/>
  </si>
  <si>
    <t>‐</t>
  </si>
  <si>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6">
      <t>シト</t>
    </rPh>
    <rPh sb="47" eb="50">
      <t>ダトウセイ</t>
    </rPh>
    <rPh sb="54" eb="56">
      <t>カクニン</t>
    </rPh>
    <phoneticPr fontId="5"/>
  </si>
  <si>
    <t>△</t>
  </si>
  <si>
    <t>本事業における調査等は、建築基準法・建築士法等に係る審査体制の強化や、審査側及び申請者側の資質の向上、改正事項等の周知徹底による建築行政の停滞の回避に実効性が高い内容となっており、成果目標の向上・達成に資するものである。</t>
    <rPh sb="0" eb="1">
      <t>ホン</t>
    </rPh>
    <rPh sb="1" eb="3">
      <t>ジギョウ</t>
    </rPh>
    <rPh sb="7" eb="9">
      <t>チョウサ</t>
    </rPh>
    <rPh sb="9" eb="10">
      <t>トウ</t>
    </rPh>
    <rPh sb="12" eb="14">
      <t>ケンチク</t>
    </rPh>
    <rPh sb="14" eb="17">
      <t>キジュンホウ</t>
    </rPh>
    <rPh sb="18" eb="22">
      <t>ケンチクシホウ</t>
    </rPh>
    <rPh sb="22" eb="23">
      <t>トウ</t>
    </rPh>
    <rPh sb="24" eb="25">
      <t>カカ</t>
    </rPh>
    <rPh sb="26" eb="28">
      <t>シンサ</t>
    </rPh>
    <rPh sb="28" eb="30">
      <t>タイセイ</t>
    </rPh>
    <rPh sb="31" eb="33">
      <t>キョウカ</t>
    </rPh>
    <rPh sb="35" eb="37">
      <t>シンサ</t>
    </rPh>
    <rPh sb="37" eb="38">
      <t>ガワ</t>
    </rPh>
    <rPh sb="38" eb="39">
      <t>オヨ</t>
    </rPh>
    <rPh sb="40" eb="43">
      <t>シンセイシャ</t>
    </rPh>
    <rPh sb="43" eb="44">
      <t>ガワ</t>
    </rPh>
    <rPh sb="45" eb="47">
      <t>シシツ</t>
    </rPh>
    <rPh sb="48" eb="50">
      <t>コウジョウ</t>
    </rPh>
    <rPh sb="51" eb="53">
      <t>カイセイ</t>
    </rPh>
    <rPh sb="53" eb="55">
      <t>ジコウ</t>
    </rPh>
    <rPh sb="55" eb="56">
      <t>トウ</t>
    </rPh>
    <rPh sb="57" eb="59">
      <t>シュウチ</t>
    </rPh>
    <rPh sb="59" eb="61">
      <t>テッテイ</t>
    </rPh>
    <rPh sb="64" eb="66">
      <t>ケンチク</t>
    </rPh>
    <rPh sb="66" eb="68">
      <t>ギョウセイ</t>
    </rPh>
    <rPh sb="69" eb="71">
      <t>テイタイ</t>
    </rPh>
    <rPh sb="72" eb="74">
      <t>カイヒ</t>
    </rPh>
    <rPh sb="75" eb="78">
      <t>ジッコウセイ</t>
    </rPh>
    <rPh sb="79" eb="80">
      <t>タカ</t>
    </rPh>
    <rPh sb="81" eb="83">
      <t>ナイヨウ</t>
    </rPh>
    <rPh sb="90" eb="92">
      <t>セイカ</t>
    </rPh>
    <rPh sb="92" eb="94">
      <t>モクヒョウ</t>
    </rPh>
    <rPh sb="95" eb="97">
      <t>コウジョウ</t>
    </rPh>
    <rPh sb="98" eb="100">
      <t>タッセイ</t>
    </rPh>
    <rPh sb="101" eb="102">
      <t>シ</t>
    </rPh>
    <phoneticPr fontId="5"/>
  </si>
  <si>
    <t>公募した全ての調査事項を実施しており、見込み通りの活動を実施している。</t>
    <rPh sb="0" eb="2">
      <t>コウボ</t>
    </rPh>
    <rPh sb="4" eb="5">
      <t>スベ</t>
    </rPh>
    <rPh sb="7" eb="9">
      <t>チョウサ</t>
    </rPh>
    <rPh sb="9" eb="11">
      <t>ジコウ</t>
    </rPh>
    <rPh sb="12" eb="14">
      <t>ジッシ</t>
    </rPh>
    <rPh sb="19" eb="21">
      <t>ミコ</t>
    </rPh>
    <rPh sb="22" eb="23">
      <t>ドオ</t>
    </rPh>
    <rPh sb="25" eb="27">
      <t>カツドウ</t>
    </rPh>
    <rPh sb="28" eb="30">
      <t>ジッシ</t>
    </rPh>
    <phoneticPr fontId="5"/>
  </si>
  <si>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5"/>
  </si>
  <si>
    <t>国費投入の必要性及び事業の効率性については評価できるが、事業の有効性については、設定する目標の達成に向け今後のさらなる取り組みが必要である。</t>
    <rPh sb="0" eb="2">
      <t>コクヒ</t>
    </rPh>
    <rPh sb="2" eb="4">
      <t>トウニュウ</t>
    </rPh>
    <rPh sb="5" eb="7">
      <t>ヒツヨウ</t>
    </rPh>
    <rPh sb="7" eb="8">
      <t>セイ</t>
    </rPh>
    <rPh sb="8" eb="9">
      <t>オヨ</t>
    </rPh>
    <rPh sb="10" eb="12">
      <t>ジギョウ</t>
    </rPh>
    <rPh sb="13" eb="16">
      <t>コウリツセイ</t>
    </rPh>
    <rPh sb="21" eb="23">
      <t>ヒョウカ</t>
    </rPh>
    <rPh sb="28" eb="30">
      <t>ジギョウ</t>
    </rPh>
    <rPh sb="31" eb="34">
      <t>ユウコウセイ</t>
    </rPh>
    <rPh sb="40" eb="42">
      <t>セッテイ</t>
    </rPh>
    <rPh sb="44" eb="46">
      <t>モクヒョウ</t>
    </rPh>
    <rPh sb="47" eb="49">
      <t>タッセイ</t>
    </rPh>
    <rPh sb="50" eb="51">
      <t>ム</t>
    </rPh>
    <rPh sb="52" eb="54">
      <t>コンゴ</t>
    </rPh>
    <rPh sb="59" eb="60">
      <t>ト</t>
    </rPh>
    <rPh sb="61" eb="62">
      <t>ク</t>
    </rPh>
    <rPh sb="64" eb="66">
      <t>ヒツヨウ</t>
    </rPh>
    <phoneticPr fontId="5"/>
  </si>
  <si>
    <t>成果目標を達成できるよう、制度の周知、審査体制の強化等を図る。</t>
    <rPh sb="0" eb="2">
      <t>セイカ</t>
    </rPh>
    <rPh sb="2" eb="4">
      <t>モクヒョウ</t>
    </rPh>
    <rPh sb="5" eb="7">
      <t>タッセイ</t>
    </rPh>
    <rPh sb="13" eb="15">
      <t>セイド</t>
    </rPh>
    <rPh sb="16" eb="18">
      <t>シュウチ</t>
    </rPh>
    <rPh sb="19" eb="21">
      <t>シンサ</t>
    </rPh>
    <rPh sb="21" eb="23">
      <t>タイセイ</t>
    </rPh>
    <rPh sb="24" eb="26">
      <t>キョウカ</t>
    </rPh>
    <rPh sb="26" eb="27">
      <t>トウ</t>
    </rPh>
    <rPh sb="28" eb="29">
      <t>ハカ</t>
    </rPh>
    <phoneticPr fontId="5"/>
  </si>
  <si>
    <t>国土交通省</t>
  </si>
  <si>
    <t>人件費</t>
    <rPh sb="0" eb="3">
      <t>ジンケンヒ</t>
    </rPh>
    <phoneticPr fontId="5"/>
  </si>
  <si>
    <t>調査実施者人件費</t>
    <rPh sb="0" eb="2">
      <t>チョウサ</t>
    </rPh>
    <rPh sb="2" eb="5">
      <t>ジッシシャ</t>
    </rPh>
    <rPh sb="5" eb="8">
      <t>ジンケンヒ</t>
    </rPh>
    <phoneticPr fontId="5"/>
  </si>
  <si>
    <t>旅費</t>
    <rPh sb="0" eb="2">
      <t>リョヒ</t>
    </rPh>
    <phoneticPr fontId="5"/>
  </si>
  <si>
    <t>説明会および会議にかかる旅費</t>
    <rPh sb="0" eb="3">
      <t>セツメイカイ</t>
    </rPh>
    <rPh sb="6" eb="8">
      <t>カイギ</t>
    </rPh>
    <rPh sb="12" eb="14">
      <t>リョヒ</t>
    </rPh>
    <phoneticPr fontId="5"/>
  </si>
  <si>
    <t>庁費</t>
    <rPh sb="0" eb="2">
      <t>チョウヒ</t>
    </rPh>
    <phoneticPr fontId="5"/>
  </si>
  <si>
    <t>株式会社　アルテップ</t>
    <rPh sb="0" eb="2">
      <t>カブシキ</t>
    </rPh>
    <rPh sb="2" eb="4">
      <t>カイシャ</t>
    </rPh>
    <phoneticPr fontId="5"/>
  </si>
  <si>
    <t>株式会社アルテップ</t>
  </si>
  <si>
    <t>5011001027530</t>
  </si>
  <si>
    <t>5010405010349</t>
  </si>
  <si>
    <t>4011105004468</t>
  </si>
  <si>
    <t>株式会社日建学院</t>
    <rPh sb="0" eb="4">
      <t>カブシキガイシャ</t>
    </rPh>
    <rPh sb="4" eb="6">
      <t>ニッケン</t>
    </rPh>
    <rPh sb="6" eb="8">
      <t>ガクイン</t>
    </rPh>
    <phoneticPr fontId="1"/>
  </si>
  <si>
    <t>9013301021795</t>
  </si>
  <si>
    <t>5010605002253</t>
  </si>
  <si>
    <t>2010405010590</t>
  </si>
  <si>
    <t xml:space="preserve">一般社団法人建築性能基準推進協会 </t>
  </si>
  <si>
    <t>補助金等交付</t>
  </si>
  <si>
    <t>歴史的建築物の活用促進事業、建築士業務報酬基準及び建築士法の改正に係る周知促進</t>
    <rPh sb="0" eb="3">
      <t>レキシテキ</t>
    </rPh>
    <rPh sb="3" eb="6">
      <t>ケンチクブツ</t>
    </rPh>
    <rPh sb="7" eb="9">
      <t>カツヨウ</t>
    </rPh>
    <rPh sb="9" eb="11">
      <t>ソクシン</t>
    </rPh>
    <rPh sb="11" eb="13">
      <t>ジギョウ</t>
    </rPh>
    <rPh sb="14" eb="17">
      <t>ケンチクシ</t>
    </rPh>
    <rPh sb="17" eb="19">
      <t>ギョウム</t>
    </rPh>
    <rPh sb="19" eb="21">
      <t>ホウシュウ</t>
    </rPh>
    <rPh sb="21" eb="23">
      <t>キジュン</t>
    </rPh>
    <rPh sb="23" eb="24">
      <t>オヨ</t>
    </rPh>
    <rPh sb="25" eb="29">
      <t>ケンチクシホウ</t>
    </rPh>
    <rPh sb="30" eb="32">
      <t>カイセイ</t>
    </rPh>
    <rPh sb="33" eb="34">
      <t>カカ</t>
    </rPh>
    <rPh sb="35" eb="37">
      <t>シュウチ</t>
    </rPh>
    <rPh sb="37" eb="39">
      <t>ソクシン</t>
    </rPh>
    <phoneticPr fontId="5"/>
  </si>
  <si>
    <t>ホテル又は旅館のバリアフリー客室基準の見直しに係る調査・検討、建築設計・工事監理等の業務報酬基準の改正に係る調査・検討、既存建築物の防火改修に係る実態調査</t>
    <rPh sb="3" eb="4">
      <t>マタ</t>
    </rPh>
    <rPh sb="5" eb="7">
      <t>リョカン</t>
    </rPh>
    <rPh sb="14" eb="16">
      <t>キャクシツ</t>
    </rPh>
    <rPh sb="16" eb="18">
      <t>キジュン</t>
    </rPh>
    <rPh sb="19" eb="21">
      <t>ミナオ</t>
    </rPh>
    <rPh sb="23" eb="24">
      <t>カカ</t>
    </rPh>
    <rPh sb="25" eb="27">
      <t>チョウサ</t>
    </rPh>
    <rPh sb="28" eb="30">
      <t>ケントウ</t>
    </rPh>
    <rPh sb="31" eb="33">
      <t>ケンチク</t>
    </rPh>
    <rPh sb="33" eb="35">
      <t>セッケイ</t>
    </rPh>
    <rPh sb="36" eb="38">
      <t>コウジ</t>
    </rPh>
    <rPh sb="38" eb="40">
      <t>カンリ</t>
    </rPh>
    <rPh sb="40" eb="41">
      <t>トウ</t>
    </rPh>
    <rPh sb="42" eb="44">
      <t>ギョウム</t>
    </rPh>
    <rPh sb="44" eb="46">
      <t>ホウシュウ</t>
    </rPh>
    <rPh sb="46" eb="48">
      <t>キジュン</t>
    </rPh>
    <rPh sb="49" eb="51">
      <t>カイセイ</t>
    </rPh>
    <rPh sb="52" eb="53">
      <t>カカ</t>
    </rPh>
    <rPh sb="54" eb="56">
      <t>チョウサ</t>
    </rPh>
    <rPh sb="57" eb="59">
      <t>ケントウ</t>
    </rPh>
    <rPh sb="60" eb="62">
      <t>キソン</t>
    </rPh>
    <rPh sb="62" eb="65">
      <t>ケンチクブツ</t>
    </rPh>
    <rPh sb="66" eb="68">
      <t>ボウカ</t>
    </rPh>
    <rPh sb="68" eb="70">
      <t>カイシュウ</t>
    </rPh>
    <rPh sb="71" eb="72">
      <t>カカ</t>
    </rPh>
    <rPh sb="73" eb="75">
      <t>ジッタイ</t>
    </rPh>
    <rPh sb="75" eb="77">
      <t>チョウサ</t>
    </rPh>
    <phoneticPr fontId="5"/>
  </si>
  <si>
    <t>新技術等に対応した技術基準の見直しに係る事務事業の実施に関する業務</t>
    <rPh sb="0" eb="3">
      <t>シンギジュツ</t>
    </rPh>
    <rPh sb="3" eb="4">
      <t>トウ</t>
    </rPh>
    <rPh sb="5" eb="7">
      <t>タイオウ</t>
    </rPh>
    <rPh sb="9" eb="11">
      <t>ギジュツ</t>
    </rPh>
    <rPh sb="11" eb="13">
      <t>キジュン</t>
    </rPh>
    <rPh sb="14" eb="16">
      <t>ミナオ</t>
    </rPh>
    <rPh sb="18" eb="19">
      <t>カカ</t>
    </rPh>
    <rPh sb="20" eb="22">
      <t>ジム</t>
    </rPh>
    <rPh sb="22" eb="24">
      <t>ジギョウ</t>
    </rPh>
    <rPh sb="25" eb="27">
      <t>ジッシ</t>
    </rPh>
    <rPh sb="28" eb="29">
      <t>カン</t>
    </rPh>
    <rPh sb="31" eb="33">
      <t>ギョウム</t>
    </rPh>
    <phoneticPr fontId="5"/>
  </si>
  <si>
    <t>公益財団法人日本建築士会連合会</t>
    <rPh sb="0" eb="2">
      <t>コウエキ</t>
    </rPh>
    <rPh sb="2" eb="6">
      <t>ザイダンホウジン</t>
    </rPh>
    <rPh sb="6" eb="8">
      <t>ニホン</t>
    </rPh>
    <rPh sb="8" eb="11">
      <t>ケンチクシ</t>
    </rPh>
    <rPh sb="11" eb="12">
      <t>カイ</t>
    </rPh>
    <rPh sb="12" eb="15">
      <t>レンゴウカイ</t>
    </rPh>
    <phoneticPr fontId="1"/>
  </si>
  <si>
    <t>一般財団法人日本建築防災協会</t>
    <rPh sb="0" eb="2">
      <t>イッパン</t>
    </rPh>
    <rPh sb="2" eb="6">
      <t>ザイダンホウジン</t>
    </rPh>
    <phoneticPr fontId="1"/>
  </si>
  <si>
    <t xml:space="preserve">株式会社市浦ハウジング＆プランニング </t>
    <phoneticPr fontId="5"/>
  </si>
  <si>
    <t>一般社団法人すまいづくりまちづくりセンター連合会</t>
    <rPh sb="0" eb="2">
      <t>イッパン</t>
    </rPh>
    <rPh sb="2" eb="4">
      <t>シャダン</t>
    </rPh>
    <rPh sb="4" eb="6">
      <t>ホウジン</t>
    </rPh>
    <phoneticPr fontId="5"/>
  </si>
  <si>
    <t>一般財団法人日本建築設備・昇降機センター</t>
    <rPh sb="0" eb="2">
      <t>イッパン</t>
    </rPh>
    <rPh sb="2" eb="6">
      <t>ザイダンホウジン</t>
    </rPh>
    <phoneticPr fontId="5"/>
  </si>
  <si>
    <t>公益財団法人日本住宅・木材技術センター</t>
    <rPh sb="0" eb="2">
      <t>コウエキ</t>
    </rPh>
    <rPh sb="2" eb="6">
      <t>ザイダンホウジン</t>
    </rPh>
    <rPh sb="6" eb="8">
      <t>ニホン</t>
    </rPh>
    <phoneticPr fontId="1"/>
  </si>
  <si>
    <t>一般社団法人建築研究振興協会</t>
    <rPh sb="0" eb="2">
      <t>イッパン</t>
    </rPh>
    <rPh sb="2" eb="4">
      <t>シャダン</t>
    </rPh>
    <rPh sb="4" eb="6">
      <t>ホウジン</t>
    </rPh>
    <rPh sb="6" eb="8">
      <t>ケンチク</t>
    </rPh>
    <rPh sb="8" eb="10">
      <t>ケンキュウ</t>
    </rPh>
    <rPh sb="10" eb="12">
      <t>シンコウ</t>
    </rPh>
    <rPh sb="12" eb="14">
      <t>キョウカイ</t>
    </rPh>
    <phoneticPr fontId="1"/>
  </si>
  <si>
    <t>平成30年改正建築基準法の周知</t>
    <rPh sb="0" eb="2">
      <t>ヘイセイ</t>
    </rPh>
    <rPh sb="4" eb="5">
      <t>ネン</t>
    </rPh>
    <rPh sb="5" eb="7">
      <t>カイセイ</t>
    </rPh>
    <rPh sb="7" eb="9">
      <t>ケンチク</t>
    </rPh>
    <rPh sb="9" eb="12">
      <t>キジュンホウ</t>
    </rPh>
    <rPh sb="13" eb="15">
      <t>シュウチ</t>
    </rPh>
    <phoneticPr fontId="5"/>
  </si>
  <si>
    <t>事業の目的を達成するため、平成30年度は以下の8つの取り組みを行った。
1) 建築基準法・建築士法等の適切な運用のための検討・周知
2) 木造建築物の設計方法及び設計に当たり留意すべき事項の周知
3) 鉄筋コンクリート造建築物の設計に当たり留意すべき事項の検討
4) 建築設備の適切な設計及び維持管理の確保に向けた事例の整理及び周知
5) 建築基準法等に関する登録・申請システムの整備等の実施
6) 歴史的建築物の活用のための周知及び体制の整備
7) 建築確認手続等の円滑化に資する補助の実施
8) コンタクトポイント実施経費</t>
    <rPh sb="0" eb="2">
      <t>ジギョウ</t>
    </rPh>
    <rPh sb="3" eb="5">
      <t>モクテキ</t>
    </rPh>
    <rPh sb="6" eb="8">
      <t>タッセイ</t>
    </rPh>
    <rPh sb="13" eb="15">
      <t>ヘイセイ</t>
    </rPh>
    <rPh sb="17" eb="19">
      <t>ネンド</t>
    </rPh>
    <rPh sb="20" eb="22">
      <t>イカ</t>
    </rPh>
    <rPh sb="26" eb="27">
      <t>ト</t>
    </rPh>
    <rPh sb="28" eb="29">
      <t>ク</t>
    </rPh>
    <rPh sb="31" eb="32">
      <t>オコナ</t>
    </rPh>
    <phoneticPr fontId="5"/>
  </si>
  <si>
    <t>建築確認手続等の円滑化に資する補助の実施</t>
    <rPh sb="0" eb="2">
      <t>ケンチク</t>
    </rPh>
    <rPh sb="2" eb="4">
      <t>カクニン</t>
    </rPh>
    <rPh sb="4" eb="6">
      <t>テツヅキ</t>
    </rPh>
    <rPh sb="6" eb="7">
      <t>トウ</t>
    </rPh>
    <rPh sb="8" eb="11">
      <t>エンカツカ</t>
    </rPh>
    <rPh sb="12" eb="13">
      <t>シ</t>
    </rPh>
    <rPh sb="15" eb="17">
      <t>ホジョ</t>
    </rPh>
    <rPh sb="18" eb="20">
      <t>ジッシ</t>
    </rPh>
    <phoneticPr fontId="5"/>
  </si>
  <si>
    <t>鉄筋コンクリート造建築物の設計に当たり留意すべき事項の検討</t>
    <rPh sb="0" eb="2">
      <t>テッキン</t>
    </rPh>
    <rPh sb="8" eb="9">
      <t>ヅクリ</t>
    </rPh>
    <rPh sb="9" eb="12">
      <t>ケンチクブツ</t>
    </rPh>
    <rPh sb="13" eb="15">
      <t>セッケイ</t>
    </rPh>
    <rPh sb="16" eb="17">
      <t>ア</t>
    </rPh>
    <rPh sb="19" eb="21">
      <t>リュウイ</t>
    </rPh>
    <rPh sb="24" eb="26">
      <t>ジコウ</t>
    </rPh>
    <rPh sb="27" eb="29">
      <t>ケントウ</t>
    </rPh>
    <phoneticPr fontId="5"/>
  </si>
  <si>
    <t>木造建築物の設計方法及び設計に当たり留意すべき事項の周知</t>
    <rPh sb="0" eb="2">
      <t>モクゾウ</t>
    </rPh>
    <rPh sb="2" eb="4">
      <t>ケンチク</t>
    </rPh>
    <rPh sb="4" eb="5">
      <t>ブツ</t>
    </rPh>
    <rPh sb="6" eb="8">
      <t>セッケイ</t>
    </rPh>
    <rPh sb="8" eb="10">
      <t>ホウホウ</t>
    </rPh>
    <rPh sb="10" eb="11">
      <t>オヨ</t>
    </rPh>
    <rPh sb="12" eb="14">
      <t>セッケイ</t>
    </rPh>
    <rPh sb="15" eb="16">
      <t>ア</t>
    </rPh>
    <rPh sb="18" eb="20">
      <t>リュウイ</t>
    </rPh>
    <rPh sb="23" eb="25">
      <t>ジコウ</t>
    </rPh>
    <rPh sb="26" eb="28">
      <t>シュウチ</t>
    </rPh>
    <phoneticPr fontId="5"/>
  </si>
  <si>
    <t>建築設備の適切な設計及び維持管理の確保に向けた事例の整理及び周知</t>
    <rPh sb="0" eb="2">
      <t>ケンチク</t>
    </rPh>
    <rPh sb="2" eb="4">
      <t>セツビ</t>
    </rPh>
    <rPh sb="5" eb="7">
      <t>テキセツ</t>
    </rPh>
    <rPh sb="8" eb="10">
      <t>セッケイ</t>
    </rPh>
    <rPh sb="10" eb="11">
      <t>オヨ</t>
    </rPh>
    <rPh sb="12" eb="14">
      <t>イジ</t>
    </rPh>
    <rPh sb="14" eb="16">
      <t>カンリ</t>
    </rPh>
    <rPh sb="17" eb="19">
      <t>カクホ</t>
    </rPh>
    <rPh sb="20" eb="21">
      <t>ム</t>
    </rPh>
    <rPh sb="23" eb="25">
      <t>ジレイ</t>
    </rPh>
    <rPh sb="26" eb="28">
      <t>セイリ</t>
    </rPh>
    <rPh sb="28" eb="29">
      <t>オヨ</t>
    </rPh>
    <rPh sb="30" eb="32">
      <t>シュウチ</t>
    </rPh>
    <phoneticPr fontId="5"/>
  </si>
  <si>
    <t>歴史的建築物の活用に向けた条例整備ガイドラインの周知、用途変更の全体計画認定、建築士定期講習テキスト（別冊）の作成、消防設備の実態調査、避難施設等の実態調査、建物所有者等に対するアスベスト対策の普及啓発</t>
    <phoneticPr fontId="5"/>
  </si>
  <si>
    <t>防災拠点等における建築物に係る機能継続ガイドラインの検討・周知、土砂災害特別警戒区域内の建築物に係る構造設計等マニュアルの周知、システムトラスによる立体屋根構造の耐震性の確保に向けた検討、建築物の構造計算の合理化等に関する検討、ドライクリーニング補助事業、長周期地震動対策における設計用長周期地震動の円滑化に向けた検討</t>
    <phoneticPr fontId="5"/>
  </si>
  <si>
    <t>-</t>
    <phoneticPr fontId="5"/>
  </si>
  <si>
    <t>-</t>
    <phoneticPr fontId="5"/>
  </si>
  <si>
    <t>パンフレット・テキスト等作成費用</t>
    <rPh sb="11" eb="12">
      <t>トウ</t>
    </rPh>
    <rPh sb="12" eb="14">
      <t>サクセイ</t>
    </rPh>
    <rPh sb="14" eb="16">
      <t>ヒヨウ</t>
    </rPh>
    <phoneticPr fontId="5"/>
  </si>
  <si>
    <t>構造計算適合性判定を要する物件に係る申請受付から確認済証交付までに要した実日数の平均（事前相談期間を含む）
※各年度ごとに、6月、9月、12月、3月における日数の平均を元に算出(平成30年度成果実績算出に必要な元データは現在未集計につき、成果実績の算出なし)</t>
    <rPh sb="89" eb="91">
      <t>ヘイセイ</t>
    </rPh>
    <rPh sb="93" eb="95">
      <t>ネンド</t>
    </rPh>
    <rPh sb="95" eb="97">
      <t>セイカ</t>
    </rPh>
    <rPh sb="97" eb="99">
      <t>ジッセキ</t>
    </rPh>
    <rPh sb="99" eb="101">
      <t>サンシュツ</t>
    </rPh>
    <rPh sb="102" eb="104">
      <t>ヒツヨウ</t>
    </rPh>
    <rPh sb="105" eb="106">
      <t>モト</t>
    </rPh>
    <rPh sb="110" eb="112">
      <t>ゲンザイ</t>
    </rPh>
    <rPh sb="112" eb="115">
      <t>ミシュウケイ</t>
    </rPh>
    <rPh sb="119" eb="121">
      <t>セイカ</t>
    </rPh>
    <rPh sb="121" eb="123">
      <t>ジッセキ</t>
    </rPh>
    <rPh sb="124" eb="126">
      <t>サンシュツ</t>
    </rPh>
    <phoneticPr fontId="5"/>
  </si>
  <si>
    <t>新29-0003</t>
    <rPh sb="0" eb="1">
      <t>アラ</t>
    </rPh>
    <phoneticPr fontId="5"/>
  </si>
  <si>
    <t>平成30年度に予算が増加し、単位当たりコストが前年度の1.6倍に増加している。平成31年度は予算が減少しているが、効率的な事業の推進に努めてほしい。支出額が10億円未満とはいえ、支出先上位10者がすべて一者応札となっていることから、その理由を説明した方がよいのではないか。建築基準法・建築士法等の周知や執行において、重点的に電子化を進めれば、より効率的で迅速な執行を行えるようになるのではないか。</t>
    <rPh sb="0" eb="2">
      <t>ヘイセイ</t>
    </rPh>
    <rPh sb="4" eb="6">
      <t>ネンド</t>
    </rPh>
    <rPh sb="7" eb="9">
      <t>ヨサン</t>
    </rPh>
    <rPh sb="10" eb="12">
      <t>ゾウカ</t>
    </rPh>
    <rPh sb="14" eb="16">
      <t>タンイ</t>
    </rPh>
    <rPh sb="16" eb="17">
      <t>ア</t>
    </rPh>
    <rPh sb="23" eb="26">
      <t>ゼンネンド</t>
    </rPh>
    <rPh sb="30" eb="31">
      <t>バイ</t>
    </rPh>
    <rPh sb="32" eb="34">
      <t>ゾウカ</t>
    </rPh>
    <rPh sb="39" eb="41">
      <t>ヘイセイ</t>
    </rPh>
    <rPh sb="43" eb="45">
      <t>ネンド</t>
    </rPh>
    <rPh sb="46" eb="48">
      <t>ヨサン</t>
    </rPh>
    <rPh sb="49" eb="51">
      <t>ゲンショウ</t>
    </rPh>
    <rPh sb="57" eb="60">
      <t>コウリツテキ</t>
    </rPh>
    <rPh sb="61" eb="63">
      <t>ジギョウ</t>
    </rPh>
    <rPh sb="64" eb="66">
      <t>スイシン</t>
    </rPh>
    <rPh sb="67" eb="68">
      <t>ツト</t>
    </rPh>
    <rPh sb="177" eb="179">
      <t>ジンソク</t>
    </rPh>
    <rPh sb="180" eb="182">
      <t>シッコウ</t>
    </rPh>
    <rPh sb="183" eb="184">
      <t>オコナ</t>
    </rPh>
    <phoneticPr fontId="5"/>
  </si>
  <si>
    <t>これまでの事業の成果や、事業執行上の課題等について分析を行いつつ、建築基準法等の円滑な執行に資する事業内容を検討すべき。</t>
    <phoneticPr fontId="5"/>
  </si>
  <si>
    <t>課長　長谷川 貴彦</t>
    <rPh sb="0" eb="2">
      <t>カチョウ</t>
    </rPh>
    <rPh sb="3" eb="6">
      <t>ハセガワ</t>
    </rPh>
    <rPh sb="7" eb="9">
      <t>タカヒコ</t>
    </rPh>
    <phoneticPr fontId="5"/>
  </si>
  <si>
    <t>一社応札となっている原因として公募の周知不足も考えられることから、より徹底して周知を行うなど、より多くの者が応募できる方策を引き続き検討していく。建築基準法、建築士法等については、改正法の円滑な施行や的確な業務実施のため、十分な周知や体制の整備が必要であり、IT技術を活用した周知を行うなど、電子化による効率化を引き続き検討していく。
これまでの事業においては、法令の改正内容やガイドライン、指針等の周知を着実に行っているところであり、今後も事業内容を適切に精査しつつ実施していく。</t>
    <rPh sb="0" eb="2">
      <t>イッシャ</t>
    </rPh>
    <rPh sb="2" eb="4">
      <t>オウサツ</t>
    </rPh>
    <rPh sb="10" eb="12">
      <t>ゲンイン</t>
    </rPh>
    <rPh sb="15" eb="17">
      <t>コウボ</t>
    </rPh>
    <rPh sb="18" eb="20">
      <t>シュウチ</t>
    </rPh>
    <rPh sb="20" eb="22">
      <t>ブソク</t>
    </rPh>
    <rPh sb="23" eb="24">
      <t>カンガ</t>
    </rPh>
    <rPh sb="49" eb="50">
      <t>オオ</t>
    </rPh>
    <rPh sb="52" eb="53">
      <t>モノ</t>
    </rPh>
    <rPh sb="54" eb="56">
      <t>オウボ</t>
    </rPh>
    <rPh sb="59" eb="61">
      <t>ホウサク</t>
    </rPh>
    <rPh sb="62" eb="63">
      <t>ヒ</t>
    </rPh>
    <rPh sb="64" eb="65">
      <t>ツヅ</t>
    </rPh>
    <rPh sb="66" eb="68">
      <t>ケントウ</t>
    </rPh>
    <rPh sb="131" eb="133">
      <t>ギジュツ</t>
    </rPh>
    <rPh sb="134" eb="136">
      <t>カツヨウ</t>
    </rPh>
    <rPh sb="138" eb="140">
      <t>シュウチ</t>
    </rPh>
    <rPh sb="141" eb="142">
      <t>オコナ</t>
    </rPh>
    <rPh sb="173" eb="175">
      <t>ジギョウ</t>
    </rPh>
    <rPh sb="181" eb="183">
      <t>ホウレイ</t>
    </rPh>
    <rPh sb="184" eb="186">
      <t>カイセイ</t>
    </rPh>
    <rPh sb="186" eb="188">
      <t>ナイヨウ</t>
    </rPh>
    <rPh sb="196" eb="198">
      <t>シシン</t>
    </rPh>
    <rPh sb="198" eb="199">
      <t>トウ</t>
    </rPh>
    <rPh sb="200" eb="202">
      <t>シュウチ</t>
    </rPh>
    <rPh sb="203" eb="205">
      <t>チャクジツ</t>
    </rPh>
    <rPh sb="206" eb="207">
      <t>オコナ</t>
    </rPh>
    <rPh sb="218" eb="220">
      <t>コンゴ</t>
    </rPh>
    <rPh sb="221" eb="223">
      <t>ジギョウ</t>
    </rPh>
    <rPh sb="223" eb="225">
      <t>ナイヨウ</t>
    </rPh>
    <rPh sb="226" eb="228">
      <t>テキセツ</t>
    </rPh>
    <rPh sb="229" eb="231">
      <t>セイサ</t>
    </rPh>
    <rPh sb="234" eb="236">
      <t>ジッシ</t>
    </rPh>
    <phoneticPr fontId="5"/>
  </si>
  <si>
    <t>平成30年の建築基準法・建築士法の改正に伴う関係政省令・告示の改正内容の周知を徹底するため。</t>
    <rPh sb="0" eb="2">
      <t>ヘイセイ</t>
    </rPh>
    <rPh sb="4" eb="5">
      <t>ネン</t>
    </rPh>
    <rPh sb="6" eb="8">
      <t>ケンチク</t>
    </rPh>
    <rPh sb="8" eb="11">
      <t>キジュンホウ</t>
    </rPh>
    <rPh sb="12" eb="15">
      <t>ケンチクシ</t>
    </rPh>
    <rPh sb="15" eb="16">
      <t>ホウ</t>
    </rPh>
    <rPh sb="17" eb="19">
      <t>カイセイ</t>
    </rPh>
    <rPh sb="20" eb="21">
      <t>トモナ</t>
    </rPh>
    <rPh sb="22" eb="24">
      <t>カンケイ</t>
    </rPh>
    <rPh sb="24" eb="27">
      <t>セイショウレイ</t>
    </rPh>
    <rPh sb="28" eb="30">
      <t>コクジ</t>
    </rPh>
    <rPh sb="31" eb="33">
      <t>カイセイ</t>
    </rPh>
    <rPh sb="33" eb="35">
      <t>ナイヨウ</t>
    </rPh>
    <rPh sb="36" eb="38">
      <t>シュウチ</t>
    </rPh>
    <rPh sb="39" eb="41">
      <t>テッテイ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</si>
</sst>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740</xdr:row>
      <xdr:rowOff>128717</xdr:rowOff>
    </xdr:from>
    <xdr:to>
      <xdr:col>33</xdr:col>
      <xdr:colOff>73339</xdr:colOff>
      <xdr:row>743</xdr:row>
      <xdr:rowOff>44322</xdr:rowOff>
    </xdr:to>
    <xdr:sp macro="" textlink="">
      <xdr:nvSpPr>
        <xdr:cNvPr id="3" name="テキスト ボックス 2"/>
        <xdr:cNvSpPr txBox="1"/>
      </xdr:nvSpPr>
      <xdr:spPr>
        <a:xfrm>
          <a:off x="4530811" y="38087129"/>
          <a:ext cx="2338744" cy="95820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149678</xdr:colOff>
      <xdr:row>743</xdr:row>
      <xdr:rowOff>39718</xdr:rowOff>
    </xdr:from>
    <xdr:to>
      <xdr:col>27</xdr:col>
      <xdr:colOff>149678</xdr:colOff>
      <xdr:row>745</xdr:row>
      <xdr:rowOff>12906</xdr:rowOff>
    </xdr:to>
    <xdr:cxnSp macro="">
      <xdr:nvCxnSpPr>
        <xdr:cNvPr id="4" name="直線矢印コネクタ 3"/>
        <xdr:cNvCxnSpPr/>
      </xdr:nvCxnSpPr>
      <xdr:spPr>
        <a:xfrm>
          <a:off x="5710219" y="39040732"/>
          <a:ext cx="0" cy="66825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146720</xdr:colOff>
      <xdr:row>745</xdr:row>
      <xdr:rowOff>1856</xdr:rowOff>
    </xdr:from>
    <xdr:to>
      <xdr:col>31</xdr:col>
      <xdr:colOff>146720</xdr:colOff>
      <xdr:row>745</xdr:row>
      <xdr:rowOff>310369</xdr:rowOff>
    </xdr:to>
    <xdr:sp macro="" textlink="">
      <xdr:nvSpPr>
        <xdr:cNvPr id="5" name="テキスト ボックス 4"/>
        <xdr:cNvSpPr txBox="1"/>
      </xdr:nvSpPr>
      <xdr:spPr>
        <a:xfrm>
          <a:off x="4883477" y="39697937"/>
          <a:ext cx="1647567" cy="30851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179294</xdr:colOff>
      <xdr:row>745</xdr:row>
      <xdr:rowOff>263188</xdr:rowOff>
    </xdr:from>
    <xdr:to>
      <xdr:col>33</xdr:col>
      <xdr:colOff>77341</xdr:colOff>
      <xdr:row>748</xdr:row>
      <xdr:rowOff>181945</xdr:rowOff>
    </xdr:to>
    <xdr:sp macro="" textlink="">
      <xdr:nvSpPr>
        <xdr:cNvPr id="6" name="テキスト ボックス 5"/>
        <xdr:cNvSpPr txBox="1"/>
      </xdr:nvSpPr>
      <xdr:spPr>
        <a:xfrm>
          <a:off x="4504159" y="39959269"/>
          <a:ext cx="2369398" cy="96135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13</xdr:col>
      <xdr:colOff>67234</xdr:colOff>
      <xdr:row>748</xdr:row>
      <xdr:rowOff>308920</xdr:rowOff>
    </xdr:from>
    <xdr:ext cx="5810250" cy="1930744"/>
    <xdr:sp macro="" textlink="">
      <xdr:nvSpPr>
        <xdr:cNvPr id="7" name="テキスト ボックス 6"/>
        <xdr:cNvSpPr txBox="1"/>
      </xdr:nvSpPr>
      <xdr:spPr>
        <a:xfrm>
          <a:off x="2744531" y="41253548"/>
          <a:ext cx="5810250" cy="1930744"/>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r>
            <a:rPr lang="en-US" altLang="ja-JP" sz="1100" b="0" i="0" u="none" strike="noStrike" baseline="0" smtClean="0">
              <a:latin typeface="+mn-lt"/>
              <a:ea typeface="+mn-ea"/>
              <a:cs typeface="+mn-cs"/>
            </a:rPr>
            <a:t>1) </a:t>
          </a:r>
          <a:r>
            <a:rPr lang="ja-JP" altLang="en-US" sz="1100" b="0" i="0" u="none" strike="noStrike" baseline="0" smtClean="0">
              <a:latin typeface="+mn-lt"/>
              <a:ea typeface="+mn-ea"/>
              <a:cs typeface="+mn-cs"/>
            </a:rPr>
            <a:t>建築基準法・建築士法等の適切な運用のための検討・周知</a:t>
          </a:r>
        </a:p>
        <a:p>
          <a:r>
            <a:rPr lang="en-US" altLang="ja-JP" sz="1100" b="0" i="0" u="none" strike="noStrike" baseline="0" smtClean="0">
              <a:latin typeface="+mn-lt"/>
              <a:ea typeface="+mn-ea"/>
              <a:cs typeface="+mn-cs"/>
            </a:rPr>
            <a:t>2) </a:t>
          </a:r>
          <a:r>
            <a:rPr lang="ja-JP" altLang="en-US" sz="1100" b="0" i="0" u="none" strike="noStrike" baseline="0" smtClean="0">
              <a:latin typeface="+mn-lt"/>
              <a:ea typeface="+mn-ea"/>
              <a:cs typeface="+mn-cs"/>
            </a:rPr>
            <a:t>木造建築物の設計方法及び設計に当たり留意すべき事項の周知</a:t>
          </a:r>
        </a:p>
        <a:p>
          <a:r>
            <a:rPr lang="en-US" altLang="ja-JP" sz="1100" b="0" i="0" u="none" strike="noStrike" baseline="0" smtClean="0">
              <a:latin typeface="+mn-lt"/>
              <a:ea typeface="+mn-ea"/>
              <a:cs typeface="+mn-cs"/>
            </a:rPr>
            <a:t>3) </a:t>
          </a:r>
          <a:r>
            <a:rPr lang="ja-JP" altLang="en-US" sz="1100" b="0" i="0" u="none" strike="noStrike" baseline="0" smtClean="0">
              <a:latin typeface="+mn-lt"/>
              <a:ea typeface="+mn-ea"/>
              <a:cs typeface="+mn-cs"/>
            </a:rPr>
            <a:t>鉄筋コンクリート造建築物の設計に当たり留意すべき事項の検討</a:t>
          </a:r>
        </a:p>
        <a:p>
          <a:r>
            <a:rPr lang="en-US" altLang="ja-JP" sz="1100" b="0" i="0" u="none" strike="noStrike" baseline="0" smtClean="0">
              <a:latin typeface="+mn-lt"/>
              <a:ea typeface="+mn-ea"/>
              <a:cs typeface="+mn-cs"/>
            </a:rPr>
            <a:t>4) </a:t>
          </a:r>
          <a:r>
            <a:rPr lang="ja-JP" altLang="en-US" sz="1100" b="0" i="0" u="none" strike="noStrike" baseline="0" smtClean="0">
              <a:latin typeface="+mn-lt"/>
              <a:ea typeface="+mn-ea"/>
              <a:cs typeface="+mn-cs"/>
            </a:rPr>
            <a:t>建築設備の適切な設計及び維持管理の確保に向けた事例の整理及び周知</a:t>
          </a:r>
        </a:p>
        <a:p>
          <a:r>
            <a:rPr lang="en-US" altLang="ja-JP" sz="1100" b="0" i="0" u="none" strike="noStrike" baseline="0" smtClean="0">
              <a:latin typeface="+mn-lt"/>
              <a:ea typeface="+mn-ea"/>
              <a:cs typeface="+mn-cs"/>
            </a:rPr>
            <a:t>5) </a:t>
          </a:r>
          <a:r>
            <a:rPr lang="ja-JP" altLang="en-US" sz="1100" b="0" i="0" u="none" strike="noStrike" baseline="0" smtClean="0">
              <a:latin typeface="+mn-lt"/>
              <a:ea typeface="+mn-ea"/>
              <a:cs typeface="+mn-cs"/>
            </a:rPr>
            <a:t>建築基準法等に関する登録・申請システムの整備等の実施</a:t>
          </a:r>
        </a:p>
        <a:p>
          <a:r>
            <a:rPr lang="en-US" altLang="ja-JP" sz="1100" b="0" i="0" u="none" strike="noStrike" baseline="0" smtClean="0">
              <a:latin typeface="+mn-lt"/>
              <a:ea typeface="+mn-ea"/>
              <a:cs typeface="+mn-cs"/>
            </a:rPr>
            <a:t>6) </a:t>
          </a:r>
          <a:r>
            <a:rPr lang="ja-JP" altLang="en-US" sz="1100" b="0" i="0" u="none" strike="noStrike" baseline="0" smtClean="0">
              <a:latin typeface="+mn-lt"/>
              <a:ea typeface="+mn-ea"/>
              <a:cs typeface="+mn-cs"/>
            </a:rPr>
            <a:t>歴史的建築物の活用のための周知及び体制の整備</a:t>
          </a:r>
        </a:p>
        <a:p>
          <a:r>
            <a:rPr lang="en-US" altLang="ja-JP" sz="1100" b="0" i="0" u="none" strike="noStrike" baseline="0" smtClean="0">
              <a:latin typeface="+mn-lt"/>
              <a:ea typeface="+mn-ea"/>
              <a:cs typeface="+mn-cs"/>
            </a:rPr>
            <a:t>7) </a:t>
          </a:r>
          <a:r>
            <a:rPr lang="ja-JP" altLang="en-US" sz="1100" b="0" i="0" u="none" strike="noStrike" baseline="0" smtClean="0">
              <a:latin typeface="+mn-lt"/>
              <a:ea typeface="+mn-ea"/>
              <a:cs typeface="+mn-cs"/>
            </a:rPr>
            <a:t>建築確認手続等の円滑化に資する補助の実施</a:t>
          </a:r>
        </a:p>
        <a:p>
          <a:r>
            <a:rPr lang="en-US" altLang="ja-JP" sz="1100" b="0" i="0" u="none" strike="noStrike" baseline="0" smtClean="0">
              <a:latin typeface="+mn-lt"/>
              <a:ea typeface="+mn-ea"/>
              <a:cs typeface="+mn-cs"/>
            </a:rPr>
            <a:t>8) </a:t>
          </a:r>
          <a:r>
            <a:rPr lang="ja-JP" altLang="en-US" sz="1100" b="0" i="0" u="none" strike="noStrike" baseline="0" smtClean="0">
              <a:latin typeface="+mn-lt"/>
              <a:ea typeface="+mn-ea"/>
              <a:cs typeface="+mn-cs"/>
            </a:rPr>
            <a:t>コンタクトポイント実施経費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85" zoomScaleNormal="75" zoomScaleSheetLayoutView="85" zoomScalePageLayoutView="85" workbookViewId="0">
      <selection activeCell="J844" sqref="J844:O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17</v>
      </c>
      <c r="AT2" s="223"/>
      <c r="AU2" s="223"/>
      <c r="AV2" s="52" t="str">
        <f>IF(AW2="", "", "-")</f>
        <v/>
      </c>
      <c r="AW2" s="402"/>
      <c r="AX2" s="402"/>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606</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571</v>
      </c>
      <c r="H5" s="562"/>
      <c r="I5" s="562"/>
      <c r="J5" s="562"/>
      <c r="K5" s="562"/>
      <c r="L5" s="562"/>
      <c r="M5" s="563" t="s">
        <v>66</v>
      </c>
      <c r="N5" s="564"/>
      <c r="O5" s="564"/>
      <c r="P5" s="564"/>
      <c r="Q5" s="564"/>
      <c r="R5" s="565"/>
      <c r="S5" s="566" t="s">
        <v>572</v>
      </c>
      <c r="T5" s="562"/>
      <c r="U5" s="562"/>
      <c r="V5" s="562"/>
      <c r="W5" s="562"/>
      <c r="X5" s="567"/>
      <c r="Y5" s="717" t="s">
        <v>3</v>
      </c>
      <c r="Z5" s="718"/>
      <c r="AA5" s="718"/>
      <c r="AB5" s="718"/>
      <c r="AC5" s="718"/>
      <c r="AD5" s="719"/>
      <c r="AE5" s="720" t="s">
        <v>574</v>
      </c>
      <c r="AF5" s="720"/>
      <c r="AG5" s="720"/>
      <c r="AH5" s="720"/>
      <c r="AI5" s="720"/>
      <c r="AJ5" s="720"/>
      <c r="AK5" s="720"/>
      <c r="AL5" s="720"/>
      <c r="AM5" s="720"/>
      <c r="AN5" s="720"/>
      <c r="AO5" s="720"/>
      <c r="AP5" s="721"/>
      <c r="AQ5" s="722" t="s">
        <v>648</v>
      </c>
      <c r="AR5" s="723"/>
      <c r="AS5" s="723"/>
      <c r="AT5" s="723"/>
      <c r="AU5" s="723"/>
      <c r="AV5" s="723"/>
      <c r="AW5" s="723"/>
      <c r="AX5" s="724"/>
    </row>
    <row r="6" spans="1:50" ht="27.75"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576</v>
      </c>
      <c r="H7" s="836"/>
      <c r="I7" s="836"/>
      <c r="J7" s="836"/>
      <c r="K7" s="836"/>
      <c r="L7" s="836"/>
      <c r="M7" s="836"/>
      <c r="N7" s="836"/>
      <c r="O7" s="836"/>
      <c r="P7" s="836"/>
      <c r="Q7" s="836"/>
      <c r="R7" s="836"/>
      <c r="S7" s="836"/>
      <c r="T7" s="836"/>
      <c r="U7" s="836"/>
      <c r="V7" s="836"/>
      <c r="W7" s="836"/>
      <c r="X7" s="837"/>
      <c r="Y7" s="400" t="s">
        <v>516</v>
      </c>
      <c r="Z7" s="299"/>
      <c r="AA7" s="299"/>
      <c r="AB7" s="299"/>
      <c r="AC7" s="299"/>
      <c r="AD7" s="401"/>
      <c r="AE7" s="388" t="s">
        <v>577</v>
      </c>
      <c r="AF7" s="389"/>
      <c r="AG7" s="389"/>
      <c r="AH7" s="389"/>
      <c r="AI7" s="389"/>
      <c r="AJ7" s="389"/>
      <c r="AK7" s="389"/>
      <c r="AL7" s="389"/>
      <c r="AM7" s="389"/>
      <c r="AN7" s="389"/>
      <c r="AO7" s="389"/>
      <c r="AP7" s="389"/>
      <c r="AQ7" s="389"/>
      <c r="AR7" s="389"/>
      <c r="AS7" s="389"/>
      <c r="AT7" s="389"/>
      <c r="AU7" s="389"/>
      <c r="AV7" s="389"/>
      <c r="AW7" s="389"/>
      <c r="AX7" s="390"/>
    </row>
    <row r="8" spans="1:50" ht="38.25" customHeight="1" x14ac:dyDescent="0.15">
      <c r="A8" s="832" t="s">
        <v>378</v>
      </c>
      <c r="B8" s="833"/>
      <c r="C8" s="833"/>
      <c r="D8" s="833"/>
      <c r="E8" s="833"/>
      <c r="F8" s="834"/>
      <c r="G8" s="236" t="str">
        <f>入力規則等!A28</f>
        <v>-</v>
      </c>
      <c r="H8" s="237"/>
      <c r="I8" s="237"/>
      <c r="J8" s="237"/>
      <c r="K8" s="237"/>
      <c r="L8" s="237"/>
      <c r="M8" s="237"/>
      <c r="N8" s="237"/>
      <c r="O8" s="237"/>
      <c r="P8" s="237"/>
      <c r="Q8" s="237"/>
      <c r="R8" s="237"/>
      <c r="S8" s="237"/>
      <c r="T8" s="237"/>
      <c r="U8" s="237"/>
      <c r="V8" s="237"/>
      <c r="W8" s="237"/>
      <c r="X8" s="238"/>
      <c r="Y8" s="572" t="s">
        <v>379</v>
      </c>
      <c r="Z8" s="573"/>
      <c r="AA8" s="573"/>
      <c r="AB8" s="573"/>
      <c r="AC8" s="573"/>
      <c r="AD8" s="574"/>
      <c r="AE8" s="740" t="str">
        <f>入力規則等!K13</f>
        <v>その他の事項経費</v>
      </c>
      <c r="AF8" s="237"/>
      <c r="AG8" s="237"/>
      <c r="AH8" s="237"/>
      <c r="AI8" s="237"/>
      <c r="AJ8" s="237"/>
      <c r="AK8" s="237"/>
      <c r="AL8" s="237"/>
      <c r="AM8" s="237"/>
      <c r="AN8" s="237"/>
      <c r="AO8" s="237"/>
      <c r="AP8" s="237"/>
      <c r="AQ8" s="237"/>
      <c r="AR8" s="237"/>
      <c r="AS8" s="237"/>
      <c r="AT8" s="237"/>
      <c r="AU8" s="237"/>
      <c r="AV8" s="237"/>
      <c r="AW8" s="237"/>
      <c r="AX8" s="741"/>
    </row>
    <row r="9" spans="1:50" ht="85.5" customHeight="1" x14ac:dyDescent="0.15">
      <c r="A9" s="148" t="s">
        <v>23</v>
      </c>
      <c r="B9" s="149"/>
      <c r="C9" s="149"/>
      <c r="D9" s="149"/>
      <c r="E9" s="149"/>
      <c r="F9" s="149"/>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26.75" customHeight="1" x14ac:dyDescent="0.15">
      <c r="A10" s="742" t="s">
        <v>30</v>
      </c>
      <c r="B10" s="743"/>
      <c r="C10" s="743"/>
      <c r="D10" s="743"/>
      <c r="E10" s="743"/>
      <c r="F10" s="743"/>
      <c r="G10" s="675" t="s">
        <v>634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3.25"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2" t="s">
        <v>24</v>
      </c>
      <c r="B12" s="143"/>
      <c r="C12" s="143"/>
      <c r="D12" s="143"/>
      <c r="E12" s="143"/>
      <c r="F12" s="144"/>
      <c r="G12" s="681"/>
      <c r="H12" s="682"/>
      <c r="I12" s="682"/>
      <c r="J12" s="682"/>
      <c r="K12" s="682"/>
      <c r="L12" s="682"/>
      <c r="M12" s="682"/>
      <c r="N12" s="682"/>
      <c r="O12" s="682"/>
      <c r="P12" s="306" t="s">
        <v>535</v>
      </c>
      <c r="Q12" s="301"/>
      <c r="R12" s="301"/>
      <c r="S12" s="301"/>
      <c r="T12" s="301"/>
      <c r="U12" s="301"/>
      <c r="V12" s="302"/>
      <c r="W12" s="306" t="s">
        <v>532</v>
      </c>
      <c r="X12" s="301"/>
      <c r="Y12" s="301"/>
      <c r="Z12" s="301"/>
      <c r="AA12" s="301"/>
      <c r="AB12" s="301"/>
      <c r="AC12" s="302"/>
      <c r="AD12" s="306" t="s">
        <v>527</v>
      </c>
      <c r="AE12" s="301"/>
      <c r="AF12" s="301"/>
      <c r="AG12" s="301"/>
      <c r="AH12" s="301"/>
      <c r="AI12" s="301"/>
      <c r="AJ12" s="302"/>
      <c r="AK12" s="306" t="s">
        <v>520</v>
      </c>
      <c r="AL12" s="301"/>
      <c r="AM12" s="301"/>
      <c r="AN12" s="301"/>
      <c r="AO12" s="301"/>
      <c r="AP12" s="301"/>
      <c r="AQ12" s="302"/>
      <c r="AR12" s="306" t="s">
        <v>518</v>
      </c>
      <c r="AS12" s="301"/>
      <c r="AT12" s="301"/>
      <c r="AU12" s="301"/>
      <c r="AV12" s="301"/>
      <c r="AW12" s="301"/>
      <c r="AX12" s="744"/>
    </row>
    <row r="13" spans="1:50" ht="21" customHeight="1" x14ac:dyDescent="0.15">
      <c r="A13" s="145"/>
      <c r="B13" s="146"/>
      <c r="C13" s="146"/>
      <c r="D13" s="146"/>
      <c r="E13" s="146"/>
      <c r="F13" s="147"/>
      <c r="G13" s="745" t="s">
        <v>6</v>
      </c>
      <c r="H13" s="746"/>
      <c r="I13" s="638" t="s">
        <v>7</v>
      </c>
      <c r="J13" s="639"/>
      <c r="K13" s="639"/>
      <c r="L13" s="639"/>
      <c r="M13" s="639"/>
      <c r="N13" s="639"/>
      <c r="O13" s="640"/>
      <c r="P13" s="111" t="s">
        <v>576</v>
      </c>
      <c r="Q13" s="112"/>
      <c r="R13" s="112"/>
      <c r="S13" s="112"/>
      <c r="T13" s="112"/>
      <c r="U13" s="112"/>
      <c r="V13" s="113"/>
      <c r="W13" s="111">
        <v>203</v>
      </c>
      <c r="X13" s="112"/>
      <c r="Y13" s="112"/>
      <c r="Z13" s="112"/>
      <c r="AA13" s="112"/>
      <c r="AB13" s="112"/>
      <c r="AC13" s="113"/>
      <c r="AD13" s="111">
        <v>460</v>
      </c>
      <c r="AE13" s="112"/>
      <c r="AF13" s="112"/>
      <c r="AG13" s="112"/>
      <c r="AH13" s="112"/>
      <c r="AI13" s="112"/>
      <c r="AJ13" s="113"/>
      <c r="AK13" s="111">
        <v>204</v>
      </c>
      <c r="AL13" s="112"/>
      <c r="AM13" s="112"/>
      <c r="AN13" s="112"/>
      <c r="AO13" s="112"/>
      <c r="AP13" s="112"/>
      <c r="AQ13" s="113"/>
      <c r="AR13" s="108">
        <v>250</v>
      </c>
      <c r="AS13" s="109"/>
      <c r="AT13" s="109"/>
      <c r="AU13" s="109"/>
      <c r="AV13" s="109"/>
      <c r="AW13" s="109"/>
      <c r="AX13" s="399"/>
    </row>
    <row r="14" spans="1:50" ht="21" customHeight="1" x14ac:dyDescent="0.15">
      <c r="A14" s="145"/>
      <c r="B14" s="146"/>
      <c r="C14" s="146"/>
      <c r="D14" s="146"/>
      <c r="E14" s="146"/>
      <c r="F14" s="147"/>
      <c r="G14" s="747"/>
      <c r="H14" s="748"/>
      <c r="I14" s="578" t="s">
        <v>8</v>
      </c>
      <c r="J14" s="632"/>
      <c r="K14" s="632"/>
      <c r="L14" s="632"/>
      <c r="M14" s="632"/>
      <c r="N14" s="632"/>
      <c r="O14" s="633"/>
      <c r="P14" s="111"/>
      <c r="Q14" s="112"/>
      <c r="R14" s="112"/>
      <c r="S14" s="112"/>
      <c r="T14" s="112"/>
      <c r="U14" s="112"/>
      <c r="V14" s="113"/>
      <c r="W14" s="111"/>
      <c r="X14" s="112"/>
      <c r="Y14" s="112"/>
      <c r="Z14" s="112"/>
      <c r="AA14" s="112"/>
      <c r="AB14" s="112"/>
      <c r="AC14" s="113"/>
      <c r="AD14" s="111"/>
      <c r="AE14" s="112"/>
      <c r="AF14" s="112"/>
      <c r="AG14" s="112"/>
      <c r="AH14" s="112"/>
      <c r="AI14" s="112"/>
      <c r="AJ14" s="113"/>
      <c r="AK14" s="111"/>
      <c r="AL14" s="112"/>
      <c r="AM14" s="112"/>
      <c r="AN14" s="112"/>
      <c r="AO14" s="112"/>
      <c r="AP14" s="112"/>
      <c r="AQ14" s="113"/>
      <c r="AR14" s="665"/>
      <c r="AS14" s="665"/>
      <c r="AT14" s="665"/>
      <c r="AU14" s="665"/>
      <c r="AV14" s="665"/>
      <c r="AW14" s="665"/>
      <c r="AX14" s="666"/>
    </row>
    <row r="15" spans="1:50" ht="21" customHeight="1" x14ac:dyDescent="0.15">
      <c r="A15" s="145"/>
      <c r="B15" s="146"/>
      <c r="C15" s="146"/>
      <c r="D15" s="146"/>
      <c r="E15" s="146"/>
      <c r="F15" s="147"/>
      <c r="G15" s="747"/>
      <c r="H15" s="748"/>
      <c r="I15" s="578" t="s">
        <v>51</v>
      </c>
      <c r="J15" s="579"/>
      <c r="K15" s="579"/>
      <c r="L15" s="579"/>
      <c r="M15" s="579"/>
      <c r="N15" s="579"/>
      <c r="O15" s="580"/>
      <c r="P15" s="111"/>
      <c r="Q15" s="112"/>
      <c r="R15" s="112"/>
      <c r="S15" s="112"/>
      <c r="T15" s="112"/>
      <c r="U15" s="112"/>
      <c r="V15" s="113"/>
      <c r="W15" s="111"/>
      <c r="X15" s="112"/>
      <c r="Y15" s="112"/>
      <c r="Z15" s="112"/>
      <c r="AA15" s="112"/>
      <c r="AB15" s="112"/>
      <c r="AC15" s="113"/>
      <c r="AD15" s="111"/>
      <c r="AE15" s="112"/>
      <c r="AF15" s="112"/>
      <c r="AG15" s="112"/>
      <c r="AH15" s="112"/>
      <c r="AI15" s="112"/>
      <c r="AJ15" s="113"/>
      <c r="AK15" s="111"/>
      <c r="AL15" s="112"/>
      <c r="AM15" s="112"/>
      <c r="AN15" s="112"/>
      <c r="AO15" s="112"/>
      <c r="AP15" s="112"/>
      <c r="AQ15" s="113"/>
      <c r="AR15" s="111"/>
      <c r="AS15" s="112"/>
      <c r="AT15" s="112"/>
      <c r="AU15" s="112"/>
      <c r="AV15" s="112"/>
      <c r="AW15" s="112"/>
      <c r="AX15" s="631"/>
    </row>
    <row r="16" spans="1:50" ht="21" customHeight="1" x14ac:dyDescent="0.15">
      <c r="A16" s="145"/>
      <c r="B16" s="146"/>
      <c r="C16" s="146"/>
      <c r="D16" s="146"/>
      <c r="E16" s="146"/>
      <c r="F16" s="147"/>
      <c r="G16" s="747"/>
      <c r="H16" s="748"/>
      <c r="I16" s="578" t="s">
        <v>52</v>
      </c>
      <c r="J16" s="579"/>
      <c r="K16" s="579"/>
      <c r="L16" s="579"/>
      <c r="M16" s="579"/>
      <c r="N16" s="579"/>
      <c r="O16" s="580"/>
      <c r="P16" s="111"/>
      <c r="Q16" s="112"/>
      <c r="R16" s="112"/>
      <c r="S16" s="112"/>
      <c r="T16" s="112"/>
      <c r="U16" s="112"/>
      <c r="V16" s="113"/>
      <c r="W16" s="111"/>
      <c r="X16" s="112"/>
      <c r="Y16" s="112"/>
      <c r="Z16" s="112"/>
      <c r="AA16" s="112"/>
      <c r="AB16" s="112"/>
      <c r="AC16" s="113"/>
      <c r="AD16" s="111"/>
      <c r="AE16" s="112"/>
      <c r="AF16" s="112"/>
      <c r="AG16" s="112"/>
      <c r="AH16" s="112"/>
      <c r="AI16" s="112"/>
      <c r="AJ16" s="113"/>
      <c r="AK16" s="111"/>
      <c r="AL16" s="112"/>
      <c r="AM16" s="112"/>
      <c r="AN16" s="112"/>
      <c r="AO16" s="112"/>
      <c r="AP16" s="112"/>
      <c r="AQ16" s="113"/>
      <c r="AR16" s="678"/>
      <c r="AS16" s="679"/>
      <c r="AT16" s="679"/>
      <c r="AU16" s="679"/>
      <c r="AV16" s="679"/>
      <c r="AW16" s="679"/>
      <c r="AX16" s="680"/>
    </row>
    <row r="17" spans="1:50" ht="24.75" customHeight="1" x14ac:dyDescent="0.15">
      <c r="A17" s="145"/>
      <c r="B17" s="146"/>
      <c r="C17" s="146"/>
      <c r="D17" s="146"/>
      <c r="E17" s="146"/>
      <c r="F17" s="147"/>
      <c r="G17" s="747"/>
      <c r="H17" s="748"/>
      <c r="I17" s="578" t="s">
        <v>50</v>
      </c>
      <c r="J17" s="632"/>
      <c r="K17" s="632"/>
      <c r="L17" s="632"/>
      <c r="M17" s="632"/>
      <c r="N17" s="632"/>
      <c r="O17" s="633"/>
      <c r="P17" s="111"/>
      <c r="Q17" s="112"/>
      <c r="R17" s="112"/>
      <c r="S17" s="112"/>
      <c r="T17" s="112"/>
      <c r="U17" s="112"/>
      <c r="V17" s="113"/>
      <c r="W17" s="111"/>
      <c r="X17" s="112"/>
      <c r="Y17" s="112"/>
      <c r="Z17" s="112"/>
      <c r="AA17" s="112"/>
      <c r="AB17" s="112"/>
      <c r="AC17" s="113"/>
      <c r="AD17" s="111"/>
      <c r="AE17" s="112"/>
      <c r="AF17" s="112"/>
      <c r="AG17" s="112"/>
      <c r="AH17" s="112"/>
      <c r="AI17" s="112"/>
      <c r="AJ17" s="113"/>
      <c r="AK17" s="111"/>
      <c r="AL17" s="112"/>
      <c r="AM17" s="112"/>
      <c r="AN17" s="112"/>
      <c r="AO17" s="112"/>
      <c r="AP17" s="112"/>
      <c r="AQ17" s="113"/>
      <c r="AR17" s="397"/>
      <c r="AS17" s="397"/>
      <c r="AT17" s="397"/>
      <c r="AU17" s="397"/>
      <c r="AV17" s="397"/>
      <c r="AW17" s="397"/>
      <c r="AX17" s="398"/>
    </row>
    <row r="18" spans="1:50" ht="24.75" customHeight="1" x14ac:dyDescent="0.15">
      <c r="A18" s="145"/>
      <c r="B18" s="146"/>
      <c r="C18" s="146"/>
      <c r="D18" s="146"/>
      <c r="E18" s="146"/>
      <c r="F18" s="147"/>
      <c r="G18" s="749"/>
      <c r="H18" s="750"/>
      <c r="I18" s="737" t="s">
        <v>20</v>
      </c>
      <c r="J18" s="738"/>
      <c r="K18" s="738"/>
      <c r="L18" s="738"/>
      <c r="M18" s="738"/>
      <c r="N18" s="738"/>
      <c r="O18" s="739"/>
      <c r="P18" s="117">
        <f>SUM(P13:V17)</f>
        <v>0</v>
      </c>
      <c r="Q18" s="118"/>
      <c r="R18" s="118"/>
      <c r="S18" s="118"/>
      <c r="T18" s="118"/>
      <c r="U18" s="118"/>
      <c r="V18" s="119"/>
      <c r="W18" s="117">
        <f>SUM(W13:AC17)</f>
        <v>203</v>
      </c>
      <c r="X18" s="118"/>
      <c r="Y18" s="118"/>
      <c r="Z18" s="118"/>
      <c r="AA18" s="118"/>
      <c r="AB18" s="118"/>
      <c r="AC18" s="119"/>
      <c r="AD18" s="117">
        <f>SUM(AD13:AJ17)</f>
        <v>460</v>
      </c>
      <c r="AE18" s="118"/>
      <c r="AF18" s="118"/>
      <c r="AG18" s="118"/>
      <c r="AH18" s="118"/>
      <c r="AI18" s="118"/>
      <c r="AJ18" s="119"/>
      <c r="AK18" s="117">
        <f>SUM(AK13:AQ17)</f>
        <v>204</v>
      </c>
      <c r="AL18" s="118"/>
      <c r="AM18" s="118"/>
      <c r="AN18" s="118"/>
      <c r="AO18" s="118"/>
      <c r="AP18" s="118"/>
      <c r="AQ18" s="119"/>
      <c r="AR18" s="117">
        <f>SUM(AR13:AX17)</f>
        <v>250</v>
      </c>
      <c r="AS18" s="118"/>
      <c r="AT18" s="118"/>
      <c r="AU18" s="118"/>
      <c r="AV18" s="118"/>
      <c r="AW18" s="118"/>
      <c r="AX18" s="540"/>
    </row>
    <row r="19" spans="1:50" ht="24.75" customHeight="1" x14ac:dyDescent="0.15">
      <c r="A19" s="145"/>
      <c r="B19" s="146"/>
      <c r="C19" s="146"/>
      <c r="D19" s="146"/>
      <c r="E19" s="146"/>
      <c r="F19" s="147"/>
      <c r="G19" s="538" t="s">
        <v>9</v>
      </c>
      <c r="H19" s="539"/>
      <c r="I19" s="539"/>
      <c r="J19" s="539"/>
      <c r="K19" s="539"/>
      <c r="L19" s="539"/>
      <c r="M19" s="539"/>
      <c r="N19" s="539"/>
      <c r="O19" s="539"/>
      <c r="P19" s="111"/>
      <c r="Q19" s="112"/>
      <c r="R19" s="112"/>
      <c r="S19" s="112"/>
      <c r="T19" s="112"/>
      <c r="U19" s="112"/>
      <c r="V19" s="113"/>
      <c r="W19" s="111">
        <v>198</v>
      </c>
      <c r="X19" s="112"/>
      <c r="Y19" s="112"/>
      <c r="Z19" s="112"/>
      <c r="AA19" s="112"/>
      <c r="AB19" s="112"/>
      <c r="AC19" s="113"/>
      <c r="AD19" s="111">
        <v>441</v>
      </c>
      <c r="AE19" s="112"/>
      <c r="AF19" s="112"/>
      <c r="AG19" s="112"/>
      <c r="AH19" s="112"/>
      <c r="AI19" s="112"/>
      <c r="AJ19" s="113"/>
      <c r="AK19" s="489"/>
      <c r="AL19" s="489"/>
      <c r="AM19" s="489"/>
      <c r="AN19" s="489"/>
      <c r="AO19" s="489"/>
      <c r="AP19" s="489"/>
      <c r="AQ19" s="489"/>
      <c r="AR19" s="489"/>
      <c r="AS19" s="489"/>
      <c r="AT19" s="489"/>
      <c r="AU19" s="489"/>
      <c r="AV19" s="489"/>
      <c r="AW19" s="489"/>
      <c r="AX19" s="541"/>
    </row>
    <row r="20" spans="1:50" ht="24.75" customHeight="1" x14ac:dyDescent="0.15">
      <c r="A20" s="145"/>
      <c r="B20" s="146"/>
      <c r="C20" s="146"/>
      <c r="D20" s="146"/>
      <c r="E20" s="146"/>
      <c r="F20" s="147"/>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0.97536945812807885</v>
      </c>
      <c r="X20" s="542"/>
      <c r="Y20" s="542"/>
      <c r="Z20" s="542"/>
      <c r="AA20" s="542"/>
      <c r="AB20" s="542"/>
      <c r="AC20" s="542"/>
      <c r="AD20" s="542">
        <f t="shared" ref="AD20" si="1">IF(AD18=0, "-", SUM(AD19)/AD18)</f>
        <v>0.95869565217391306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8"/>
      <c r="B21" s="149"/>
      <c r="C21" s="149"/>
      <c r="D21" s="149"/>
      <c r="E21" s="149"/>
      <c r="F21" s="150"/>
      <c r="G21" s="935" t="s">
        <v>478</v>
      </c>
      <c r="H21" s="936"/>
      <c r="I21" s="936"/>
      <c r="J21" s="936"/>
      <c r="K21" s="936"/>
      <c r="L21" s="936"/>
      <c r="M21" s="936"/>
      <c r="N21" s="936"/>
      <c r="O21" s="936"/>
      <c r="P21" s="542" t="str">
        <f>IF(P19=0, "-", SUM(P19)/SUM(P13,P14))</f>
        <v>-</v>
      </c>
      <c r="Q21" s="542"/>
      <c r="R21" s="542"/>
      <c r="S21" s="542"/>
      <c r="T21" s="542"/>
      <c r="U21" s="542"/>
      <c r="V21" s="542"/>
      <c r="W21" s="542">
        <f t="shared" ref="W21" si="2">IF(W19=0, "-", SUM(W19)/SUM(W13,W14))</f>
        <v>0.97536945812807885</v>
      </c>
      <c r="X21" s="542"/>
      <c r="Y21" s="542"/>
      <c r="Z21" s="542"/>
      <c r="AA21" s="542"/>
      <c r="AB21" s="542"/>
      <c r="AC21" s="542"/>
      <c r="AD21" s="542">
        <f t="shared" ref="AD21" si="3">IF(AD19=0, "-", SUM(AD19)/SUM(AD13,AD14))</f>
        <v>0.95869565217391306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1" t="s">
        <v>560</v>
      </c>
      <c r="B22" s="202"/>
      <c r="C22" s="202"/>
      <c r="D22" s="202"/>
      <c r="E22" s="202"/>
      <c r="F22" s="203"/>
      <c r="G22" s="186" t="s">
        <v>457</v>
      </c>
      <c r="H22" s="187"/>
      <c r="I22" s="187"/>
      <c r="J22" s="187"/>
      <c r="K22" s="187"/>
      <c r="L22" s="187"/>
      <c r="M22" s="187"/>
      <c r="N22" s="187"/>
      <c r="O22" s="188"/>
      <c r="P22" s="210" t="s">
        <v>521</v>
      </c>
      <c r="Q22" s="187"/>
      <c r="R22" s="187"/>
      <c r="S22" s="187"/>
      <c r="T22" s="187"/>
      <c r="U22" s="187"/>
      <c r="V22" s="188"/>
      <c r="W22" s="210" t="s">
        <v>517</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579</v>
      </c>
      <c r="H23" s="190"/>
      <c r="I23" s="190"/>
      <c r="J23" s="190"/>
      <c r="K23" s="190"/>
      <c r="L23" s="190"/>
      <c r="M23" s="190"/>
      <c r="N23" s="190"/>
      <c r="O23" s="191"/>
      <c r="P23" s="108"/>
      <c r="Q23" s="109"/>
      <c r="R23" s="109"/>
      <c r="S23" s="109"/>
      <c r="T23" s="109"/>
      <c r="U23" s="109"/>
      <c r="V23" s="110"/>
      <c r="W23" s="108"/>
      <c r="X23" s="109"/>
      <c r="Y23" s="109"/>
      <c r="Z23" s="109"/>
      <c r="AA23" s="109"/>
      <c r="AB23" s="109"/>
      <c r="AC23" s="110"/>
      <c r="AD23" s="212" t="s">
        <v>650</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580</v>
      </c>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581</v>
      </c>
      <c r="H25" s="193"/>
      <c r="I25" s="193"/>
      <c r="J25" s="193"/>
      <c r="K25" s="193"/>
      <c r="L25" s="193"/>
      <c r="M25" s="193"/>
      <c r="N25" s="193"/>
      <c r="O25" s="194"/>
      <c r="P25" s="111">
        <v>204</v>
      </c>
      <c r="Q25" s="112"/>
      <c r="R25" s="112"/>
      <c r="S25" s="112"/>
      <c r="T25" s="112"/>
      <c r="U25" s="112"/>
      <c r="V25" s="113"/>
      <c r="W25" s="111">
        <v>250</v>
      </c>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204</v>
      </c>
      <c r="Q29" s="112"/>
      <c r="R29" s="112"/>
      <c r="S29" s="112"/>
      <c r="T29" s="112"/>
      <c r="U29" s="112"/>
      <c r="V29" s="113"/>
      <c r="W29" s="225">
        <f>AR13</f>
        <v>250</v>
      </c>
      <c r="X29" s="226"/>
      <c r="Y29" s="226"/>
      <c r="Z29" s="226"/>
      <c r="AA29" s="226"/>
      <c r="AB29" s="226"/>
      <c r="AC29" s="227"/>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2" t="s">
        <v>473</v>
      </c>
      <c r="B30" s="513"/>
      <c r="C30" s="513"/>
      <c r="D30" s="513"/>
      <c r="E30" s="513"/>
      <c r="F30" s="514"/>
      <c r="G30" s="650" t="s">
        <v>265</v>
      </c>
      <c r="H30" s="395"/>
      <c r="I30" s="395"/>
      <c r="J30" s="395"/>
      <c r="K30" s="395"/>
      <c r="L30" s="395"/>
      <c r="M30" s="395"/>
      <c r="N30" s="395"/>
      <c r="O30" s="582"/>
      <c r="P30" s="581" t="s">
        <v>59</v>
      </c>
      <c r="Q30" s="395"/>
      <c r="R30" s="395"/>
      <c r="S30" s="395"/>
      <c r="T30" s="395"/>
      <c r="U30" s="395"/>
      <c r="V30" s="395"/>
      <c r="W30" s="395"/>
      <c r="X30" s="582"/>
      <c r="Y30" s="468"/>
      <c r="Z30" s="469"/>
      <c r="AA30" s="470"/>
      <c r="AB30" s="391" t="s">
        <v>11</v>
      </c>
      <c r="AC30" s="392"/>
      <c r="AD30" s="393"/>
      <c r="AE30" s="391" t="s">
        <v>536</v>
      </c>
      <c r="AF30" s="392"/>
      <c r="AG30" s="392"/>
      <c r="AH30" s="393"/>
      <c r="AI30" s="391" t="s">
        <v>533</v>
      </c>
      <c r="AJ30" s="392"/>
      <c r="AK30" s="392"/>
      <c r="AL30" s="393"/>
      <c r="AM30" s="394" t="s">
        <v>528</v>
      </c>
      <c r="AN30" s="394"/>
      <c r="AO30" s="394"/>
      <c r="AP30" s="391"/>
      <c r="AQ30" s="641" t="s">
        <v>354</v>
      </c>
      <c r="AR30" s="642"/>
      <c r="AS30" s="642"/>
      <c r="AT30" s="643"/>
      <c r="AU30" s="395" t="s">
        <v>253</v>
      </c>
      <c r="AV30" s="395"/>
      <c r="AW30" s="395"/>
      <c r="AX30" s="396"/>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37"/>
      <c r="AC31" s="338"/>
      <c r="AD31" s="339"/>
      <c r="AE31" s="337"/>
      <c r="AF31" s="338"/>
      <c r="AG31" s="338"/>
      <c r="AH31" s="339"/>
      <c r="AI31" s="337"/>
      <c r="AJ31" s="338"/>
      <c r="AK31" s="338"/>
      <c r="AL31" s="339"/>
      <c r="AM31" s="381"/>
      <c r="AN31" s="381"/>
      <c r="AO31" s="381"/>
      <c r="AP31" s="337"/>
      <c r="AQ31" s="220"/>
      <c r="AR31" s="139"/>
      <c r="AS31" s="140" t="s">
        <v>355</v>
      </c>
      <c r="AT31" s="175"/>
      <c r="AU31" s="274">
        <v>31</v>
      </c>
      <c r="AV31" s="274"/>
      <c r="AW31" s="384" t="s">
        <v>300</v>
      </c>
      <c r="AX31" s="385"/>
    </row>
    <row r="32" spans="1:50" ht="23.25" customHeight="1" x14ac:dyDescent="0.15">
      <c r="A32" s="518"/>
      <c r="B32" s="516"/>
      <c r="C32" s="516"/>
      <c r="D32" s="516"/>
      <c r="E32" s="516"/>
      <c r="F32" s="517"/>
      <c r="G32" s="543" t="s">
        <v>582</v>
      </c>
      <c r="H32" s="544"/>
      <c r="I32" s="544"/>
      <c r="J32" s="544"/>
      <c r="K32" s="544"/>
      <c r="L32" s="544"/>
      <c r="M32" s="544"/>
      <c r="N32" s="544"/>
      <c r="O32" s="545"/>
      <c r="P32" s="164" t="s">
        <v>644</v>
      </c>
      <c r="Q32" s="164"/>
      <c r="R32" s="164"/>
      <c r="S32" s="164"/>
      <c r="T32" s="164"/>
      <c r="U32" s="164"/>
      <c r="V32" s="164"/>
      <c r="W32" s="164"/>
      <c r="X32" s="230"/>
      <c r="Y32" s="343" t="s">
        <v>12</v>
      </c>
      <c r="Z32" s="552"/>
      <c r="AA32" s="553"/>
      <c r="AB32" s="554"/>
      <c r="AC32" s="554"/>
      <c r="AD32" s="554"/>
      <c r="AE32" s="369"/>
      <c r="AF32" s="370"/>
      <c r="AG32" s="370"/>
      <c r="AH32" s="370"/>
      <c r="AI32" s="369">
        <v>54</v>
      </c>
      <c r="AJ32" s="370"/>
      <c r="AK32" s="370"/>
      <c r="AL32" s="370"/>
      <c r="AM32" s="369" t="s">
        <v>641</v>
      </c>
      <c r="AN32" s="370"/>
      <c r="AO32" s="370"/>
      <c r="AP32" s="370"/>
      <c r="AQ32" s="114"/>
      <c r="AR32" s="115"/>
      <c r="AS32" s="115"/>
      <c r="AT32" s="116"/>
      <c r="AU32" s="370"/>
      <c r="AV32" s="370"/>
      <c r="AW32" s="370"/>
      <c r="AX32" s="372"/>
    </row>
    <row r="33" spans="1:50" ht="23.25"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06" t="s">
        <v>54</v>
      </c>
      <c r="Z33" s="301"/>
      <c r="AA33" s="302"/>
      <c r="AB33" s="525"/>
      <c r="AC33" s="525"/>
      <c r="AD33" s="525"/>
      <c r="AE33" s="369"/>
      <c r="AF33" s="370"/>
      <c r="AG33" s="370"/>
      <c r="AH33" s="370"/>
      <c r="AI33" s="369">
        <v>40</v>
      </c>
      <c r="AJ33" s="370"/>
      <c r="AK33" s="370"/>
      <c r="AL33" s="370"/>
      <c r="AM33" s="369">
        <v>40</v>
      </c>
      <c r="AN33" s="370"/>
      <c r="AO33" s="370"/>
      <c r="AP33" s="370"/>
      <c r="AQ33" s="114"/>
      <c r="AR33" s="115"/>
      <c r="AS33" s="115"/>
      <c r="AT33" s="116"/>
      <c r="AU33" s="370">
        <v>40</v>
      </c>
      <c r="AV33" s="370"/>
      <c r="AW33" s="370"/>
      <c r="AX33" s="372"/>
    </row>
    <row r="34" spans="1:50" ht="141" customHeight="1" x14ac:dyDescent="0.15">
      <c r="A34" s="518"/>
      <c r="B34" s="516"/>
      <c r="C34" s="516"/>
      <c r="D34" s="516"/>
      <c r="E34" s="516"/>
      <c r="F34" s="517"/>
      <c r="G34" s="549"/>
      <c r="H34" s="550"/>
      <c r="I34" s="550"/>
      <c r="J34" s="550"/>
      <c r="K34" s="550"/>
      <c r="L34" s="550"/>
      <c r="M34" s="550"/>
      <c r="N34" s="550"/>
      <c r="O34" s="551"/>
      <c r="P34" s="167"/>
      <c r="Q34" s="167"/>
      <c r="R34" s="167"/>
      <c r="S34" s="167"/>
      <c r="T34" s="167"/>
      <c r="U34" s="167"/>
      <c r="V34" s="167"/>
      <c r="W34" s="167"/>
      <c r="X34" s="235"/>
      <c r="Y34" s="306" t="s">
        <v>13</v>
      </c>
      <c r="Z34" s="301"/>
      <c r="AA34" s="302"/>
      <c r="AB34" s="500" t="s">
        <v>301</v>
      </c>
      <c r="AC34" s="500"/>
      <c r="AD34" s="500"/>
      <c r="AE34" s="369"/>
      <c r="AF34" s="370"/>
      <c r="AG34" s="370"/>
      <c r="AH34" s="370"/>
      <c r="AI34" s="369">
        <f>AI33/AI32*100</f>
        <v>74.074074074074076</v>
      </c>
      <c r="AJ34" s="370"/>
      <c r="AK34" s="370"/>
      <c r="AL34" s="370"/>
      <c r="AM34" s="369" t="s">
        <v>642</v>
      </c>
      <c r="AN34" s="370"/>
      <c r="AO34" s="370"/>
      <c r="AP34" s="370"/>
      <c r="AQ34" s="114"/>
      <c r="AR34" s="115"/>
      <c r="AS34" s="115"/>
      <c r="AT34" s="116"/>
      <c r="AU34" s="370"/>
      <c r="AV34" s="370"/>
      <c r="AW34" s="370"/>
      <c r="AX34" s="372"/>
    </row>
    <row r="35" spans="1:50" ht="23.25" customHeight="1" x14ac:dyDescent="0.15">
      <c r="A35" s="906" t="s">
        <v>506</v>
      </c>
      <c r="B35" s="907"/>
      <c r="C35" s="907"/>
      <c r="D35" s="907"/>
      <c r="E35" s="907"/>
      <c r="F35" s="908"/>
      <c r="G35" s="912" t="s">
        <v>583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4" t="s">
        <v>473</v>
      </c>
      <c r="B37" s="645"/>
      <c r="C37" s="645"/>
      <c r="D37" s="645"/>
      <c r="E37" s="645"/>
      <c r="F37" s="646"/>
      <c r="G37" s="568" t="s">
        <v>265</v>
      </c>
      <c r="H37" s="386"/>
      <c r="I37" s="386"/>
      <c r="J37" s="386"/>
      <c r="K37" s="386"/>
      <c r="L37" s="386"/>
      <c r="M37" s="386"/>
      <c r="N37" s="386"/>
      <c r="O37" s="569"/>
      <c r="P37" s="634" t="s">
        <v>59</v>
      </c>
      <c r="Q37" s="386"/>
      <c r="R37" s="386"/>
      <c r="S37" s="386"/>
      <c r="T37" s="386"/>
      <c r="U37" s="386"/>
      <c r="V37" s="386"/>
      <c r="W37" s="386"/>
      <c r="X37" s="569"/>
      <c r="Y37" s="635"/>
      <c r="Z37" s="636"/>
      <c r="AA37" s="637"/>
      <c r="AB37" s="373" t="s">
        <v>11</v>
      </c>
      <c r="AC37" s="374"/>
      <c r="AD37" s="375"/>
      <c r="AE37" s="373" t="s">
        <v>536</v>
      </c>
      <c r="AF37" s="374"/>
      <c r="AG37" s="374"/>
      <c r="AH37" s="375"/>
      <c r="AI37" s="373" t="s">
        <v>533</v>
      </c>
      <c r="AJ37" s="374"/>
      <c r="AK37" s="374"/>
      <c r="AL37" s="375"/>
      <c r="AM37" s="380" t="s">
        <v>528</v>
      </c>
      <c r="AN37" s="380"/>
      <c r="AO37" s="380"/>
      <c r="AP37" s="373"/>
      <c r="AQ37" s="270" t="s">
        <v>354</v>
      </c>
      <c r="AR37" s="271"/>
      <c r="AS37" s="271"/>
      <c r="AT37" s="272"/>
      <c r="AU37" s="386" t="s">
        <v>253</v>
      </c>
      <c r="AV37" s="386"/>
      <c r="AW37" s="386"/>
      <c r="AX37" s="387"/>
    </row>
    <row r="38" spans="1:50" ht="18.75" hidden="1"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37"/>
      <c r="AC38" s="338"/>
      <c r="AD38" s="339"/>
      <c r="AE38" s="337"/>
      <c r="AF38" s="338"/>
      <c r="AG38" s="338"/>
      <c r="AH38" s="339"/>
      <c r="AI38" s="337"/>
      <c r="AJ38" s="338"/>
      <c r="AK38" s="338"/>
      <c r="AL38" s="339"/>
      <c r="AM38" s="381"/>
      <c r="AN38" s="381"/>
      <c r="AO38" s="381"/>
      <c r="AP38" s="337"/>
      <c r="AQ38" s="220"/>
      <c r="AR38" s="139"/>
      <c r="AS38" s="140" t="s">
        <v>355</v>
      </c>
      <c r="AT38" s="175"/>
      <c r="AU38" s="274"/>
      <c r="AV38" s="274"/>
      <c r="AW38" s="384" t="s">
        <v>300</v>
      </c>
      <c r="AX38" s="385"/>
    </row>
    <row r="39" spans="1:50" ht="23.25" hidden="1" customHeight="1" x14ac:dyDescent="0.15">
      <c r="A39" s="518"/>
      <c r="B39" s="516"/>
      <c r="C39" s="516"/>
      <c r="D39" s="516"/>
      <c r="E39" s="516"/>
      <c r="F39" s="517"/>
      <c r="G39" s="543"/>
      <c r="H39" s="544"/>
      <c r="I39" s="544"/>
      <c r="J39" s="544"/>
      <c r="K39" s="544"/>
      <c r="L39" s="544"/>
      <c r="M39" s="544"/>
      <c r="N39" s="544"/>
      <c r="O39" s="545"/>
      <c r="P39" s="164"/>
      <c r="Q39" s="164"/>
      <c r="R39" s="164"/>
      <c r="S39" s="164"/>
      <c r="T39" s="164"/>
      <c r="U39" s="164"/>
      <c r="V39" s="164"/>
      <c r="W39" s="164"/>
      <c r="X39" s="230"/>
      <c r="Y39" s="343" t="s">
        <v>12</v>
      </c>
      <c r="Z39" s="552"/>
      <c r="AA39" s="553"/>
      <c r="AB39" s="554"/>
      <c r="AC39" s="554"/>
      <c r="AD39" s="554"/>
      <c r="AE39" s="369"/>
      <c r="AF39" s="370"/>
      <c r="AG39" s="370"/>
      <c r="AH39" s="370"/>
      <c r="AI39" s="369"/>
      <c r="AJ39" s="370"/>
      <c r="AK39" s="370"/>
      <c r="AL39" s="370"/>
      <c r="AM39" s="369"/>
      <c r="AN39" s="370"/>
      <c r="AO39" s="370"/>
      <c r="AP39" s="370"/>
      <c r="AQ39" s="114"/>
      <c r="AR39" s="115"/>
      <c r="AS39" s="115"/>
      <c r="AT39" s="116"/>
      <c r="AU39" s="370"/>
      <c r="AV39" s="370"/>
      <c r="AW39" s="370"/>
      <c r="AX39" s="372"/>
    </row>
    <row r="40" spans="1:50" ht="23.25" hidden="1" customHeight="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06" t="s">
        <v>54</v>
      </c>
      <c r="Z40" s="301"/>
      <c r="AA40" s="302"/>
      <c r="AB40" s="525"/>
      <c r="AC40" s="525"/>
      <c r="AD40" s="525"/>
      <c r="AE40" s="369"/>
      <c r="AF40" s="370"/>
      <c r="AG40" s="370"/>
      <c r="AH40" s="370"/>
      <c r="AI40" s="369"/>
      <c r="AJ40" s="370"/>
      <c r="AK40" s="370"/>
      <c r="AL40" s="370"/>
      <c r="AM40" s="369"/>
      <c r="AN40" s="370"/>
      <c r="AO40" s="370"/>
      <c r="AP40" s="370"/>
      <c r="AQ40" s="114"/>
      <c r="AR40" s="115"/>
      <c r="AS40" s="115"/>
      <c r="AT40" s="116"/>
      <c r="AU40" s="370"/>
      <c r="AV40" s="370"/>
      <c r="AW40" s="370"/>
      <c r="AX40" s="372"/>
    </row>
    <row r="41" spans="1:50" ht="23.25" hidden="1" customHeight="1" x14ac:dyDescent="0.15">
      <c r="A41" s="647"/>
      <c r="B41" s="648"/>
      <c r="C41" s="648"/>
      <c r="D41" s="648"/>
      <c r="E41" s="648"/>
      <c r="F41" s="649"/>
      <c r="G41" s="549"/>
      <c r="H41" s="550"/>
      <c r="I41" s="550"/>
      <c r="J41" s="550"/>
      <c r="K41" s="550"/>
      <c r="L41" s="550"/>
      <c r="M41" s="550"/>
      <c r="N41" s="550"/>
      <c r="O41" s="551"/>
      <c r="P41" s="167"/>
      <c r="Q41" s="167"/>
      <c r="R41" s="167"/>
      <c r="S41" s="167"/>
      <c r="T41" s="167"/>
      <c r="U41" s="167"/>
      <c r="V41" s="167"/>
      <c r="W41" s="167"/>
      <c r="X41" s="235"/>
      <c r="Y41" s="306" t="s">
        <v>13</v>
      </c>
      <c r="Z41" s="301"/>
      <c r="AA41" s="302"/>
      <c r="AB41" s="500" t="s">
        <v>301</v>
      </c>
      <c r="AC41" s="500"/>
      <c r="AD41" s="500"/>
      <c r="AE41" s="369"/>
      <c r="AF41" s="370"/>
      <c r="AG41" s="370"/>
      <c r="AH41" s="370"/>
      <c r="AI41" s="369"/>
      <c r="AJ41" s="370"/>
      <c r="AK41" s="370"/>
      <c r="AL41" s="370"/>
      <c r="AM41" s="369"/>
      <c r="AN41" s="370"/>
      <c r="AO41" s="370"/>
      <c r="AP41" s="370"/>
      <c r="AQ41" s="114"/>
      <c r="AR41" s="115"/>
      <c r="AS41" s="115"/>
      <c r="AT41" s="116"/>
      <c r="AU41" s="370"/>
      <c r="AV41" s="370"/>
      <c r="AW41" s="370"/>
      <c r="AX41" s="372"/>
    </row>
    <row r="42" spans="1:50" ht="23.25" hidden="1"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4" t="s">
        <v>473</v>
      </c>
      <c r="B44" s="645"/>
      <c r="C44" s="645"/>
      <c r="D44" s="645"/>
      <c r="E44" s="645"/>
      <c r="F44" s="646"/>
      <c r="G44" s="568" t="s">
        <v>265</v>
      </c>
      <c r="H44" s="386"/>
      <c r="I44" s="386"/>
      <c r="J44" s="386"/>
      <c r="K44" s="386"/>
      <c r="L44" s="386"/>
      <c r="M44" s="386"/>
      <c r="N44" s="386"/>
      <c r="O44" s="569"/>
      <c r="P44" s="634" t="s">
        <v>59</v>
      </c>
      <c r="Q44" s="386"/>
      <c r="R44" s="386"/>
      <c r="S44" s="386"/>
      <c r="T44" s="386"/>
      <c r="U44" s="386"/>
      <c r="V44" s="386"/>
      <c r="W44" s="386"/>
      <c r="X44" s="569"/>
      <c r="Y44" s="635"/>
      <c r="Z44" s="636"/>
      <c r="AA44" s="637"/>
      <c r="AB44" s="373" t="s">
        <v>11</v>
      </c>
      <c r="AC44" s="374"/>
      <c r="AD44" s="375"/>
      <c r="AE44" s="373" t="s">
        <v>536</v>
      </c>
      <c r="AF44" s="374"/>
      <c r="AG44" s="374"/>
      <c r="AH44" s="375"/>
      <c r="AI44" s="373" t="s">
        <v>533</v>
      </c>
      <c r="AJ44" s="374"/>
      <c r="AK44" s="374"/>
      <c r="AL44" s="375"/>
      <c r="AM44" s="380" t="s">
        <v>528</v>
      </c>
      <c r="AN44" s="380"/>
      <c r="AO44" s="380"/>
      <c r="AP44" s="373"/>
      <c r="AQ44" s="270" t="s">
        <v>354</v>
      </c>
      <c r="AR44" s="271"/>
      <c r="AS44" s="271"/>
      <c r="AT44" s="272"/>
      <c r="AU44" s="386" t="s">
        <v>253</v>
      </c>
      <c r="AV44" s="386"/>
      <c r="AW44" s="386"/>
      <c r="AX44" s="387"/>
    </row>
    <row r="45" spans="1:50" ht="18.75" hidden="1"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37"/>
      <c r="AC45" s="338"/>
      <c r="AD45" s="339"/>
      <c r="AE45" s="337"/>
      <c r="AF45" s="338"/>
      <c r="AG45" s="338"/>
      <c r="AH45" s="339"/>
      <c r="AI45" s="337"/>
      <c r="AJ45" s="338"/>
      <c r="AK45" s="338"/>
      <c r="AL45" s="339"/>
      <c r="AM45" s="381"/>
      <c r="AN45" s="381"/>
      <c r="AO45" s="381"/>
      <c r="AP45" s="337"/>
      <c r="AQ45" s="220"/>
      <c r="AR45" s="139"/>
      <c r="AS45" s="140" t="s">
        <v>355</v>
      </c>
      <c r="AT45" s="175"/>
      <c r="AU45" s="274"/>
      <c r="AV45" s="274"/>
      <c r="AW45" s="384" t="s">
        <v>300</v>
      </c>
      <c r="AX45" s="385"/>
    </row>
    <row r="46" spans="1:50" ht="23.25" hidden="1" customHeight="1" x14ac:dyDescent="0.15">
      <c r="A46" s="518"/>
      <c r="B46" s="516"/>
      <c r="C46" s="516"/>
      <c r="D46" s="516"/>
      <c r="E46" s="516"/>
      <c r="F46" s="517"/>
      <c r="G46" s="543"/>
      <c r="H46" s="544"/>
      <c r="I46" s="544"/>
      <c r="J46" s="544"/>
      <c r="K46" s="544"/>
      <c r="L46" s="544"/>
      <c r="M46" s="544"/>
      <c r="N46" s="544"/>
      <c r="O46" s="545"/>
      <c r="P46" s="164"/>
      <c r="Q46" s="164"/>
      <c r="R46" s="164"/>
      <c r="S46" s="164"/>
      <c r="T46" s="164"/>
      <c r="U46" s="164"/>
      <c r="V46" s="164"/>
      <c r="W46" s="164"/>
      <c r="X46" s="230"/>
      <c r="Y46" s="343" t="s">
        <v>12</v>
      </c>
      <c r="Z46" s="552"/>
      <c r="AA46" s="553"/>
      <c r="AB46" s="554"/>
      <c r="AC46" s="554"/>
      <c r="AD46" s="554"/>
      <c r="AE46" s="369"/>
      <c r="AF46" s="370"/>
      <c r="AG46" s="370"/>
      <c r="AH46" s="370"/>
      <c r="AI46" s="369"/>
      <c r="AJ46" s="370"/>
      <c r="AK46" s="370"/>
      <c r="AL46" s="370"/>
      <c r="AM46" s="369"/>
      <c r="AN46" s="370"/>
      <c r="AO46" s="370"/>
      <c r="AP46" s="370"/>
      <c r="AQ46" s="114"/>
      <c r="AR46" s="115"/>
      <c r="AS46" s="115"/>
      <c r="AT46" s="116"/>
      <c r="AU46" s="370"/>
      <c r="AV46" s="370"/>
      <c r="AW46" s="370"/>
      <c r="AX46" s="372"/>
    </row>
    <row r="47" spans="1:50" ht="23.25" hidden="1" customHeight="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06" t="s">
        <v>54</v>
      </c>
      <c r="Z47" s="301"/>
      <c r="AA47" s="302"/>
      <c r="AB47" s="525"/>
      <c r="AC47" s="525"/>
      <c r="AD47" s="525"/>
      <c r="AE47" s="369"/>
      <c r="AF47" s="370"/>
      <c r="AG47" s="370"/>
      <c r="AH47" s="370"/>
      <c r="AI47" s="369"/>
      <c r="AJ47" s="370"/>
      <c r="AK47" s="370"/>
      <c r="AL47" s="370"/>
      <c r="AM47" s="369"/>
      <c r="AN47" s="370"/>
      <c r="AO47" s="370"/>
      <c r="AP47" s="370"/>
      <c r="AQ47" s="114"/>
      <c r="AR47" s="115"/>
      <c r="AS47" s="115"/>
      <c r="AT47" s="116"/>
      <c r="AU47" s="370"/>
      <c r="AV47" s="370"/>
      <c r="AW47" s="370"/>
      <c r="AX47" s="372"/>
    </row>
    <row r="48" spans="1:50" ht="23.25" hidden="1" customHeight="1" x14ac:dyDescent="0.15">
      <c r="A48" s="647"/>
      <c r="B48" s="648"/>
      <c r="C48" s="648"/>
      <c r="D48" s="648"/>
      <c r="E48" s="648"/>
      <c r="F48" s="649"/>
      <c r="G48" s="549"/>
      <c r="H48" s="550"/>
      <c r="I48" s="550"/>
      <c r="J48" s="550"/>
      <c r="K48" s="550"/>
      <c r="L48" s="550"/>
      <c r="M48" s="550"/>
      <c r="N48" s="550"/>
      <c r="O48" s="551"/>
      <c r="P48" s="167"/>
      <c r="Q48" s="167"/>
      <c r="R48" s="167"/>
      <c r="S48" s="167"/>
      <c r="T48" s="167"/>
      <c r="U48" s="167"/>
      <c r="V48" s="167"/>
      <c r="W48" s="167"/>
      <c r="X48" s="235"/>
      <c r="Y48" s="306" t="s">
        <v>13</v>
      </c>
      <c r="Z48" s="301"/>
      <c r="AA48" s="302"/>
      <c r="AB48" s="500" t="s">
        <v>301</v>
      </c>
      <c r="AC48" s="500"/>
      <c r="AD48" s="500"/>
      <c r="AE48" s="369"/>
      <c r="AF48" s="370"/>
      <c r="AG48" s="370"/>
      <c r="AH48" s="370"/>
      <c r="AI48" s="369"/>
      <c r="AJ48" s="370"/>
      <c r="AK48" s="370"/>
      <c r="AL48" s="370"/>
      <c r="AM48" s="369"/>
      <c r="AN48" s="370"/>
      <c r="AO48" s="370"/>
      <c r="AP48" s="370"/>
      <c r="AQ48" s="114"/>
      <c r="AR48" s="115"/>
      <c r="AS48" s="115"/>
      <c r="AT48" s="116"/>
      <c r="AU48" s="370"/>
      <c r="AV48" s="370"/>
      <c r="AW48" s="370"/>
      <c r="AX48" s="372"/>
    </row>
    <row r="49" spans="1:50" ht="23.25" hidden="1"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5" t="s">
        <v>473</v>
      </c>
      <c r="B51" s="516"/>
      <c r="C51" s="516"/>
      <c r="D51" s="516"/>
      <c r="E51" s="516"/>
      <c r="F51" s="517"/>
      <c r="G51" s="568" t="s">
        <v>265</v>
      </c>
      <c r="H51" s="386"/>
      <c r="I51" s="386"/>
      <c r="J51" s="386"/>
      <c r="K51" s="386"/>
      <c r="L51" s="386"/>
      <c r="M51" s="386"/>
      <c r="N51" s="386"/>
      <c r="O51" s="569"/>
      <c r="P51" s="634" t="s">
        <v>59</v>
      </c>
      <c r="Q51" s="386"/>
      <c r="R51" s="386"/>
      <c r="S51" s="386"/>
      <c r="T51" s="386"/>
      <c r="U51" s="386"/>
      <c r="V51" s="386"/>
      <c r="W51" s="386"/>
      <c r="X51" s="569"/>
      <c r="Y51" s="635"/>
      <c r="Z51" s="636"/>
      <c r="AA51" s="637"/>
      <c r="AB51" s="373" t="s">
        <v>11</v>
      </c>
      <c r="AC51" s="374"/>
      <c r="AD51" s="375"/>
      <c r="AE51" s="373" t="s">
        <v>536</v>
      </c>
      <c r="AF51" s="374"/>
      <c r="AG51" s="374"/>
      <c r="AH51" s="375"/>
      <c r="AI51" s="373" t="s">
        <v>533</v>
      </c>
      <c r="AJ51" s="374"/>
      <c r="AK51" s="374"/>
      <c r="AL51" s="375"/>
      <c r="AM51" s="380" t="s">
        <v>529</v>
      </c>
      <c r="AN51" s="380"/>
      <c r="AO51" s="380"/>
      <c r="AP51" s="373"/>
      <c r="AQ51" s="270" t="s">
        <v>354</v>
      </c>
      <c r="AR51" s="271"/>
      <c r="AS51" s="271"/>
      <c r="AT51" s="272"/>
      <c r="AU51" s="382" t="s">
        <v>253</v>
      </c>
      <c r="AV51" s="382"/>
      <c r="AW51" s="382"/>
      <c r="AX51" s="383"/>
    </row>
    <row r="52" spans="1:50" ht="18.75" hidden="1"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37"/>
      <c r="AC52" s="338"/>
      <c r="AD52" s="339"/>
      <c r="AE52" s="337"/>
      <c r="AF52" s="338"/>
      <c r="AG52" s="338"/>
      <c r="AH52" s="339"/>
      <c r="AI52" s="337"/>
      <c r="AJ52" s="338"/>
      <c r="AK52" s="338"/>
      <c r="AL52" s="339"/>
      <c r="AM52" s="381"/>
      <c r="AN52" s="381"/>
      <c r="AO52" s="381"/>
      <c r="AP52" s="337"/>
      <c r="AQ52" s="220"/>
      <c r="AR52" s="139"/>
      <c r="AS52" s="140" t="s">
        <v>355</v>
      </c>
      <c r="AT52" s="175"/>
      <c r="AU52" s="274"/>
      <c r="AV52" s="274"/>
      <c r="AW52" s="384" t="s">
        <v>300</v>
      </c>
      <c r="AX52" s="385"/>
    </row>
    <row r="53" spans="1:50" ht="23.25" hidden="1" customHeight="1" x14ac:dyDescent="0.15">
      <c r="A53" s="518"/>
      <c r="B53" s="516"/>
      <c r="C53" s="516"/>
      <c r="D53" s="516"/>
      <c r="E53" s="516"/>
      <c r="F53" s="517"/>
      <c r="G53" s="543"/>
      <c r="H53" s="544"/>
      <c r="I53" s="544"/>
      <c r="J53" s="544"/>
      <c r="K53" s="544"/>
      <c r="L53" s="544"/>
      <c r="M53" s="544"/>
      <c r="N53" s="544"/>
      <c r="O53" s="545"/>
      <c r="P53" s="164"/>
      <c r="Q53" s="164"/>
      <c r="R53" s="164"/>
      <c r="S53" s="164"/>
      <c r="T53" s="164"/>
      <c r="U53" s="164"/>
      <c r="V53" s="164"/>
      <c r="W53" s="164"/>
      <c r="X53" s="230"/>
      <c r="Y53" s="343" t="s">
        <v>12</v>
      </c>
      <c r="Z53" s="552"/>
      <c r="AA53" s="553"/>
      <c r="AB53" s="554"/>
      <c r="AC53" s="554"/>
      <c r="AD53" s="554"/>
      <c r="AE53" s="369"/>
      <c r="AF53" s="370"/>
      <c r="AG53" s="370"/>
      <c r="AH53" s="370"/>
      <c r="AI53" s="369"/>
      <c r="AJ53" s="370"/>
      <c r="AK53" s="370"/>
      <c r="AL53" s="370"/>
      <c r="AM53" s="369"/>
      <c r="AN53" s="370"/>
      <c r="AO53" s="370"/>
      <c r="AP53" s="370"/>
      <c r="AQ53" s="114"/>
      <c r="AR53" s="115"/>
      <c r="AS53" s="115"/>
      <c r="AT53" s="116"/>
      <c r="AU53" s="370"/>
      <c r="AV53" s="370"/>
      <c r="AW53" s="370"/>
      <c r="AX53" s="372"/>
    </row>
    <row r="54" spans="1:50" ht="23.25" hidden="1" customHeight="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06" t="s">
        <v>54</v>
      </c>
      <c r="Z54" s="301"/>
      <c r="AA54" s="302"/>
      <c r="AB54" s="525"/>
      <c r="AC54" s="525"/>
      <c r="AD54" s="525"/>
      <c r="AE54" s="369"/>
      <c r="AF54" s="370"/>
      <c r="AG54" s="370"/>
      <c r="AH54" s="370"/>
      <c r="AI54" s="369"/>
      <c r="AJ54" s="370"/>
      <c r="AK54" s="370"/>
      <c r="AL54" s="370"/>
      <c r="AM54" s="369"/>
      <c r="AN54" s="370"/>
      <c r="AO54" s="370"/>
      <c r="AP54" s="370"/>
      <c r="AQ54" s="114"/>
      <c r="AR54" s="115"/>
      <c r="AS54" s="115"/>
      <c r="AT54" s="116"/>
      <c r="AU54" s="370"/>
      <c r="AV54" s="370"/>
      <c r="AW54" s="370"/>
      <c r="AX54" s="372"/>
    </row>
    <row r="55" spans="1:50" ht="23.25" hidden="1" customHeight="1" x14ac:dyDescent="0.15">
      <c r="A55" s="647"/>
      <c r="B55" s="648"/>
      <c r="C55" s="648"/>
      <c r="D55" s="648"/>
      <c r="E55" s="648"/>
      <c r="F55" s="649"/>
      <c r="G55" s="549"/>
      <c r="H55" s="550"/>
      <c r="I55" s="550"/>
      <c r="J55" s="550"/>
      <c r="K55" s="550"/>
      <c r="L55" s="550"/>
      <c r="M55" s="550"/>
      <c r="N55" s="550"/>
      <c r="O55" s="551"/>
      <c r="P55" s="167"/>
      <c r="Q55" s="167"/>
      <c r="R55" s="167"/>
      <c r="S55" s="167"/>
      <c r="T55" s="167"/>
      <c r="U55" s="167"/>
      <c r="V55" s="167"/>
      <c r="W55" s="167"/>
      <c r="X55" s="235"/>
      <c r="Y55" s="306" t="s">
        <v>13</v>
      </c>
      <c r="Z55" s="301"/>
      <c r="AA55" s="302"/>
      <c r="AB55" s="464" t="s">
        <v>14</v>
      </c>
      <c r="AC55" s="464"/>
      <c r="AD55" s="464"/>
      <c r="AE55" s="369"/>
      <c r="AF55" s="370"/>
      <c r="AG55" s="370"/>
      <c r="AH55" s="370"/>
      <c r="AI55" s="369"/>
      <c r="AJ55" s="370"/>
      <c r="AK55" s="370"/>
      <c r="AL55" s="370"/>
      <c r="AM55" s="369"/>
      <c r="AN55" s="370"/>
      <c r="AO55" s="370"/>
      <c r="AP55" s="370"/>
      <c r="AQ55" s="114"/>
      <c r="AR55" s="115"/>
      <c r="AS55" s="115"/>
      <c r="AT55" s="116"/>
      <c r="AU55" s="370"/>
      <c r="AV55" s="370"/>
      <c r="AW55" s="370"/>
      <c r="AX55" s="372"/>
    </row>
    <row r="56" spans="1:50" ht="23.25" hidden="1"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5" t="s">
        <v>473</v>
      </c>
      <c r="B58" s="516"/>
      <c r="C58" s="516"/>
      <c r="D58" s="516"/>
      <c r="E58" s="516"/>
      <c r="F58" s="517"/>
      <c r="G58" s="568" t="s">
        <v>265</v>
      </c>
      <c r="H58" s="386"/>
      <c r="I58" s="386"/>
      <c r="J58" s="386"/>
      <c r="K58" s="386"/>
      <c r="L58" s="386"/>
      <c r="M58" s="386"/>
      <c r="N58" s="386"/>
      <c r="O58" s="569"/>
      <c r="P58" s="634" t="s">
        <v>59</v>
      </c>
      <c r="Q58" s="386"/>
      <c r="R58" s="386"/>
      <c r="S58" s="386"/>
      <c r="T58" s="386"/>
      <c r="U58" s="386"/>
      <c r="V58" s="386"/>
      <c r="W58" s="386"/>
      <c r="X58" s="569"/>
      <c r="Y58" s="635"/>
      <c r="Z58" s="636"/>
      <c r="AA58" s="637"/>
      <c r="AB58" s="373" t="s">
        <v>11</v>
      </c>
      <c r="AC58" s="374"/>
      <c r="AD58" s="375"/>
      <c r="AE58" s="373" t="s">
        <v>537</v>
      </c>
      <c r="AF58" s="374"/>
      <c r="AG58" s="374"/>
      <c r="AH58" s="375"/>
      <c r="AI58" s="373" t="s">
        <v>533</v>
      </c>
      <c r="AJ58" s="374"/>
      <c r="AK58" s="374"/>
      <c r="AL58" s="375"/>
      <c r="AM58" s="380" t="s">
        <v>528</v>
      </c>
      <c r="AN58" s="380"/>
      <c r="AO58" s="380"/>
      <c r="AP58" s="373"/>
      <c r="AQ58" s="270" t="s">
        <v>354</v>
      </c>
      <c r="AR58" s="271"/>
      <c r="AS58" s="271"/>
      <c r="AT58" s="272"/>
      <c r="AU58" s="382" t="s">
        <v>253</v>
      </c>
      <c r="AV58" s="382"/>
      <c r="AW58" s="382"/>
      <c r="AX58" s="383"/>
    </row>
    <row r="59" spans="1:50" ht="18.75" hidden="1"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37"/>
      <c r="AC59" s="338"/>
      <c r="AD59" s="339"/>
      <c r="AE59" s="337"/>
      <c r="AF59" s="338"/>
      <c r="AG59" s="338"/>
      <c r="AH59" s="339"/>
      <c r="AI59" s="337"/>
      <c r="AJ59" s="338"/>
      <c r="AK59" s="338"/>
      <c r="AL59" s="339"/>
      <c r="AM59" s="381"/>
      <c r="AN59" s="381"/>
      <c r="AO59" s="381"/>
      <c r="AP59" s="337"/>
      <c r="AQ59" s="220"/>
      <c r="AR59" s="139"/>
      <c r="AS59" s="140" t="s">
        <v>355</v>
      </c>
      <c r="AT59" s="175"/>
      <c r="AU59" s="274"/>
      <c r="AV59" s="274"/>
      <c r="AW59" s="384" t="s">
        <v>300</v>
      </c>
      <c r="AX59" s="385"/>
    </row>
    <row r="60" spans="1:50" ht="23.25" hidden="1" customHeight="1" x14ac:dyDescent="0.15">
      <c r="A60" s="518"/>
      <c r="B60" s="516"/>
      <c r="C60" s="516"/>
      <c r="D60" s="516"/>
      <c r="E60" s="516"/>
      <c r="F60" s="517"/>
      <c r="G60" s="543"/>
      <c r="H60" s="544"/>
      <c r="I60" s="544"/>
      <c r="J60" s="544"/>
      <c r="K60" s="544"/>
      <c r="L60" s="544"/>
      <c r="M60" s="544"/>
      <c r="N60" s="544"/>
      <c r="O60" s="545"/>
      <c r="P60" s="164"/>
      <c r="Q60" s="164"/>
      <c r="R60" s="164"/>
      <c r="S60" s="164"/>
      <c r="T60" s="164"/>
      <c r="U60" s="164"/>
      <c r="V60" s="164"/>
      <c r="W60" s="164"/>
      <c r="X60" s="230"/>
      <c r="Y60" s="343" t="s">
        <v>12</v>
      </c>
      <c r="Z60" s="552"/>
      <c r="AA60" s="553"/>
      <c r="AB60" s="554"/>
      <c r="AC60" s="554"/>
      <c r="AD60" s="554"/>
      <c r="AE60" s="369"/>
      <c r="AF60" s="370"/>
      <c r="AG60" s="370"/>
      <c r="AH60" s="370"/>
      <c r="AI60" s="369"/>
      <c r="AJ60" s="370"/>
      <c r="AK60" s="370"/>
      <c r="AL60" s="370"/>
      <c r="AM60" s="369"/>
      <c r="AN60" s="370"/>
      <c r="AO60" s="370"/>
      <c r="AP60" s="370"/>
      <c r="AQ60" s="114"/>
      <c r="AR60" s="115"/>
      <c r="AS60" s="115"/>
      <c r="AT60" s="116"/>
      <c r="AU60" s="370"/>
      <c r="AV60" s="370"/>
      <c r="AW60" s="370"/>
      <c r="AX60" s="372"/>
    </row>
    <row r="61" spans="1:50" ht="23.25" hidden="1" customHeight="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06" t="s">
        <v>54</v>
      </c>
      <c r="Z61" s="301"/>
      <c r="AA61" s="302"/>
      <c r="AB61" s="525"/>
      <c r="AC61" s="525"/>
      <c r="AD61" s="525"/>
      <c r="AE61" s="369"/>
      <c r="AF61" s="370"/>
      <c r="AG61" s="370"/>
      <c r="AH61" s="370"/>
      <c r="AI61" s="369"/>
      <c r="AJ61" s="370"/>
      <c r="AK61" s="370"/>
      <c r="AL61" s="370"/>
      <c r="AM61" s="369"/>
      <c r="AN61" s="370"/>
      <c r="AO61" s="370"/>
      <c r="AP61" s="370"/>
      <c r="AQ61" s="114"/>
      <c r="AR61" s="115"/>
      <c r="AS61" s="115"/>
      <c r="AT61" s="116"/>
      <c r="AU61" s="370"/>
      <c r="AV61" s="370"/>
      <c r="AW61" s="370"/>
      <c r="AX61" s="372"/>
    </row>
    <row r="62" spans="1:50" ht="23.25" hidden="1" customHeight="1" x14ac:dyDescent="0.15">
      <c r="A62" s="519"/>
      <c r="B62" s="520"/>
      <c r="C62" s="520"/>
      <c r="D62" s="520"/>
      <c r="E62" s="520"/>
      <c r="F62" s="521"/>
      <c r="G62" s="549"/>
      <c r="H62" s="550"/>
      <c r="I62" s="550"/>
      <c r="J62" s="550"/>
      <c r="K62" s="550"/>
      <c r="L62" s="550"/>
      <c r="M62" s="550"/>
      <c r="N62" s="550"/>
      <c r="O62" s="551"/>
      <c r="P62" s="167"/>
      <c r="Q62" s="167"/>
      <c r="R62" s="167"/>
      <c r="S62" s="167"/>
      <c r="T62" s="167"/>
      <c r="U62" s="167"/>
      <c r="V62" s="167"/>
      <c r="W62" s="167"/>
      <c r="X62" s="235"/>
      <c r="Y62" s="306" t="s">
        <v>13</v>
      </c>
      <c r="Z62" s="301"/>
      <c r="AA62" s="302"/>
      <c r="AB62" s="500" t="s">
        <v>14</v>
      </c>
      <c r="AC62" s="500"/>
      <c r="AD62" s="500"/>
      <c r="AE62" s="369"/>
      <c r="AF62" s="370"/>
      <c r="AG62" s="370"/>
      <c r="AH62" s="370"/>
      <c r="AI62" s="369"/>
      <c r="AJ62" s="370"/>
      <c r="AK62" s="370"/>
      <c r="AL62" s="370"/>
      <c r="AM62" s="369"/>
      <c r="AN62" s="370"/>
      <c r="AO62" s="370"/>
      <c r="AP62" s="370"/>
      <c r="AQ62" s="114"/>
      <c r="AR62" s="115"/>
      <c r="AS62" s="115"/>
      <c r="AT62" s="116"/>
      <c r="AU62" s="370"/>
      <c r="AV62" s="370"/>
      <c r="AW62" s="370"/>
      <c r="AX62" s="372"/>
    </row>
    <row r="63" spans="1:50" ht="23.25" hidden="1"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3" t="s">
        <v>536</v>
      </c>
      <c r="AF65" s="374"/>
      <c r="AG65" s="374"/>
      <c r="AH65" s="375"/>
      <c r="AI65" s="373" t="s">
        <v>533</v>
      </c>
      <c r="AJ65" s="374"/>
      <c r="AK65" s="374"/>
      <c r="AL65" s="375"/>
      <c r="AM65" s="380" t="s">
        <v>528</v>
      </c>
      <c r="AN65" s="380"/>
      <c r="AO65" s="380"/>
      <c r="AP65" s="373"/>
      <c r="AQ65" s="873" t="s">
        <v>354</v>
      </c>
      <c r="AR65" s="869"/>
      <c r="AS65" s="869"/>
      <c r="AT65" s="870"/>
      <c r="AU65" s="985" t="s">
        <v>253</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7"/>
      <c r="AF66" s="338"/>
      <c r="AG66" s="338"/>
      <c r="AH66" s="339"/>
      <c r="AI66" s="337"/>
      <c r="AJ66" s="338"/>
      <c r="AK66" s="338"/>
      <c r="AL66" s="339"/>
      <c r="AM66" s="381"/>
      <c r="AN66" s="381"/>
      <c r="AO66" s="381"/>
      <c r="AP66" s="337"/>
      <c r="AQ66" s="273"/>
      <c r="AR66" s="274"/>
      <c r="AS66" s="871" t="s">
        <v>355</v>
      </c>
      <c r="AT66" s="872"/>
      <c r="AU66" s="274"/>
      <c r="AV66" s="274"/>
      <c r="AW66" s="871" t="s">
        <v>472</v>
      </c>
      <c r="AX66" s="987"/>
    </row>
    <row r="67" spans="1:50" ht="23.25" hidden="1" customHeight="1" x14ac:dyDescent="0.15">
      <c r="A67" s="857"/>
      <c r="B67" s="858"/>
      <c r="C67" s="858"/>
      <c r="D67" s="858"/>
      <c r="E67" s="858"/>
      <c r="F67" s="859"/>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496</v>
      </c>
      <c r="AC67" s="960"/>
      <c r="AD67" s="960"/>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7" t="s">
        <v>54</v>
      </c>
      <c r="Z68" s="187"/>
      <c r="AA68" s="188"/>
      <c r="AB68" s="983" t="s">
        <v>496</v>
      </c>
      <c r="AC68" s="983"/>
      <c r="AD68" s="983"/>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7" t="s">
        <v>13</v>
      </c>
      <c r="Z69" s="187"/>
      <c r="AA69" s="188"/>
      <c r="AB69" s="984" t="s">
        <v>497</v>
      </c>
      <c r="AC69" s="984"/>
      <c r="AD69" s="984"/>
      <c r="AE69" s="820"/>
      <c r="AF69" s="821"/>
      <c r="AG69" s="821"/>
      <c r="AH69" s="821"/>
      <c r="AI69" s="820"/>
      <c r="AJ69" s="821"/>
      <c r="AK69" s="821"/>
      <c r="AL69" s="821"/>
      <c r="AM69" s="820"/>
      <c r="AN69" s="821"/>
      <c r="AO69" s="821"/>
      <c r="AP69" s="821"/>
      <c r="AQ69" s="369"/>
      <c r="AR69" s="370"/>
      <c r="AS69" s="370"/>
      <c r="AT69" s="371"/>
      <c r="AU69" s="370"/>
      <c r="AV69" s="370"/>
      <c r="AW69" s="370"/>
      <c r="AX69" s="372"/>
    </row>
    <row r="70" spans="1:50" ht="23.25" hidden="1" customHeight="1" x14ac:dyDescent="0.15">
      <c r="A70" s="857" t="s">
        <v>479</v>
      </c>
      <c r="B70" s="858"/>
      <c r="C70" s="858"/>
      <c r="D70" s="858"/>
      <c r="E70" s="858"/>
      <c r="F70" s="859"/>
      <c r="G70" s="948" t="s">
        <v>357</v>
      </c>
      <c r="H70" s="949"/>
      <c r="I70" s="949"/>
      <c r="J70" s="949"/>
      <c r="K70" s="949"/>
      <c r="L70" s="949"/>
      <c r="M70" s="949"/>
      <c r="N70" s="949"/>
      <c r="O70" s="949"/>
      <c r="P70" s="949"/>
      <c r="Q70" s="949"/>
      <c r="R70" s="949"/>
      <c r="S70" s="949"/>
      <c r="T70" s="949"/>
      <c r="U70" s="949"/>
      <c r="V70" s="949"/>
      <c r="W70" s="952" t="s">
        <v>495</v>
      </c>
      <c r="X70" s="953"/>
      <c r="Y70" s="958" t="s">
        <v>12</v>
      </c>
      <c r="Z70" s="958"/>
      <c r="AA70" s="959"/>
      <c r="AB70" s="960" t="s">
        <v>496</v>
      </c>
      <c r="AC70" s="960"/>
      <c r="AD70" s="960"/>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7" t="s">
        <v>54</v>
      </c>
      <c r="Z71" s="187"/>
      <c r="AA71" s="188"/>
      <c r="AB71" s="983" t="s">
        <v>496</v>
      </c>
      <c r="AC71" s="983"/>
      <c r="AD71" s="983"/>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7" t="s">
        <v>13</v>
      </c>
      <c r="Z72" s="187"/>
      <c r="AA72" s="188"/>
      <c r="AB72" s="984" t="s">
        <v>497</v>
      </c>
      <c r="AC72" s="984"/>
      <c r="AD72" s="984"/>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3" t="s">
        <v>474</v>
      </c>
      <c r="B73" s="844"/>
      <c r="C73" s="844"/>
      <c r="D73" s="844"/>
      <c r="E73" s="844"/>
      <c r="F73" s="845"/>
      <c r="G73" s="809"/>
      <c r="H73" s="172" t="s">
        <v>265</v>
      </c>
      <c r="I73" s="172"/>
      <c r="J73" s="172"/>
      <c r="K73" s="172"/>
      <c r="L73" s="172"/>
      <c r="M73" s="172"/>
      <c r="N73" s="172"/>
      <c r="O73" s="173"/>
      <c r="P73" s="179" t="s">
        <v>59</v>
      </c>
      <c r="Q73" s="172"/>
      <c r="R73" s="172"/>
      <c r="S73" s="172"/>
      <c r="T73" s="172"/>
      <c r="U73" s="172"/>
      <c r="V73" s="172"/>
      <c r="W73" s="172"/>
      <c r="X73" s="173"/>
      <c r="Y73" s="811"/>
      <c r="Z73" s="812"/>
      <c r="AA73" s="813"/>
      <c r="AB73" s="179" t="s">
        <v>11</v>
      </c>
      <c r="AC73" s="172"/>
      <c r="AD73" s="173"/>
      <c r="AE73" s="373" t="s">
        <v>536</v>
      </c>
      <c r="AF73" s="374"/>
      <c r="AG73" s="374"/>
      <c r="AH73" s="375"/>
      <c r="AI73" s="373" t="s">
        <v>533</v>
      </c>
      <c r="AJ73" s="374"/>
      <c r="AK73" s="374"/>
      <c r="AL73" s="375"/>
      <c r="AM73" s="380" t="s">
        <v>528</v>
      </c>
      <c r="AN73" s="380"/>
      <c r="AO73" s="380"/>
      <c r="AP73" s="373"/>
      <c r="AQ73" s="179" t="s">
        <v>354</v>
      </c>
      <c r="AR73" s="172"/>
      <c r="AS73" s="172"/>
      <c r="AT73" s="173"/>
      <c r="AU73" s="276" t="s">
        <v>253</v>
      </c>
      <c r="AV73" s="137"/>
      <c r="AW73" s="137"/>
      <c r="AX73" s="138"/>
    </row>
    <row r="74" spans="1:50" ht="18.75" hidden="1" customHeight="1" x14ac:dyDescent="0.15">
      <c r="A74" s="846"/>
      <c r="B74" s="847"/>
      <c r="C74" s="847"/>
      <c r="D74" s="847"/>
      <c r="E74" s="847"/>
      <c r="F74" s="848"/>
      <c r="G74" s="810"/>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7"/>
      <c r="AF74" s="338"/>
      <c r="AG74" s="338"/>
      <c r="AH74" s="339"/>
      <c r="AI74" s="337"/>
      <c r="AJ74" s="338"/>
      <c r="AK74" s="338"/>
      <c r="AL74" s="339"/>
      <c r="AM74" s="381"/>
      <c r="AN74" s="381"/>
      <c r="AO74" s="381"/>
      <c r="AP74" s="337"/>
      <c r="AQ74" s="220"/>
      <c r="AR74" s="139"/>
      <c r="AS74" s="140" t="s">
        <v>355</v>
      </c>
      <c r="AT74" s="175"/>
      <c r="AU74" s="220"/>
      <c r="AV74" s="139"/>
      <c r="AW74" s="140" t="s">
        <v>300</v>
      </c>
      <c r="AX74" s="141"/>
    </row>
    <row r="75" spans="1:50" ht="23.25" hidden="1" customHeight="1" x14ac:dyDescent="0.15">
      <c r="A75" s="846"/>
      <c r="B75" s="847"/>
      <c r="C75" s="847"/>
      <c r="D75" s="847"/>
      <c r="E75" s="847"/>
      <c r="F75" s="848"/>
      <c r="G75" s="784" t="s">
        <v>356</v>
      </c>
      <c r="H75" s="164"/>
      <c r="I75" s="164"/>
      <c r="J75" s="164"/>
      <c r="K75" s="164"/>
      <c r="L75" s="164"/>
      <c r="M75" s="164"/>
      <c r="N75" s="164"/>
      <c r="O75" s="230"/>
      <c r="P75" s="164"/>
      <c r="Q75" s="164"/>
      <c r="R75" s="164"/>
      <c r="S75" s="164"/>
      <c r="T75" s="164"/>
      <c r="U75" s="164"/>
      <c r="V75" s="164"/>
      <c r="W75" s="164"/>
      <c r="X75" s="230"/>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70"/>
      <c r="AV75" s="370"/>
      <c r="AW75" s="370"/>
      <c r="AX75" s="372"/>
    </row>
    <row r="76" spans="1:50" ht="23.25" hidden="1" customHeight="1" x14ac:dyDescent="0.15">
      <c r="A76" s="846"/>
      <c r="B76" s="847"/>
      <c r="C76" s="847"/>
      <c r="D76" s="847"/>
      <c r="E76" s="847"/>
      <c r="F76" s="848"/>
      <c r="G76" s="785"/>
      <c r="H76" s="232"/>
      <c r="I76" s="232"/>
      <c r="J76" s="232"/>
      <c r="K76" s="232"/>
      <c r="L76" s="232"/>
      <c r="M76" s="232"/>
      <c r="N76" s="232"/>
      <c r="O76" s="233"/>
      <c r="P76" s="232"/>
      <c r="Q76" s="232"/>
      <c r="R76" s="232"/>
      <c r="S76" s="232"/>
      <c r="T76" s="232"/>
      <c r="U76" s="232"/>
      <c r="V76" s="232"/>
      <c r="W76" s="232"/>
      <c r="X76" s="233"/>
      <c r="Y76" s="23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70"/>
      <c r="AV76" s="370"/>
      <c r="AW76" s="370"/>
      <c r="AX76" s="372"/>
    </row>
    <row r="77" spans="1:50" ht="23.25" hidden="1" customHeight="1" x14ac:dyDescent="0.15">
      <c r="A77" s="846"/>
      <c r="B77" s="847"/>
      <c r="C77" s="847"/>
      <c r="D77" s="847"/>
      <c r="E77" s="847"/>
      <c r="F77" s="848"/>
      <c r="G77" s="786"/>
      <c r="H77" s="167"/>
      <c r="I77" s="167"/>
      <c r="J77" s="167"/>
      <c r="K77" s="167"/>
      <c r="L77" s="167"/>
      <c r="M77" s="167"/>
      <c r="N77" s="167"/>
      <c r="O77" s="235"/>
      <c r="P77" s="232"/>
      <c r="Q77" s="232"/>
      <c r="R77" s="232"/>
      <c r="S77" s="232"/>
      <c r="T77" s="232"/>
      <c r="U77" s="232"/>
      <c r="V77" s="232"/>
      <c r="W77" s="232"/>
      <c r="X77" s="233"/>
      <c r="Y77" s="179" t="s">
        <v>13</v>
      </c>
      <c r="Z77" s="172"/>
      <c r="AA77" s="173"/>
      <c r="AB77" s="240" t="s">
        <v>14</v>
      </c>
      <c r="AC77" s="240"/>
      <c r="AD77" s="240"/>
      <c r="AE77" s="376"/>
      <c r="AF77" s="377"/>
      <c r="AG77" s="377"/>
      <c r="AH77" s="377"/>
      <c r="AI77" s="376"/>
      <c r="AJ77" s="377"/>
      <c r="AK77" s="377"/>
      <c r="AL77" s="377"/>
      <c r="AM77" s="376"/>
      <c r="AN77" s="377"/>
      <c r="AO77" s="377"/>
      <c r="AP77" s="377"/>
      <c r="AQ77" s="114"/>
      <c r="AR77" s="115"/>
      <c r="AS77" s="115"/>
      <c r="AT77" s="116"/>
      <c r="AU77" s="370"/>
      <c r="AV77" s="370"/>
      <c r="AW77" s="370"/>
      <c r="AX77" s="372"/>
    </row>
    <row r="78" spans="1:50" ht="69.75" hidden="1" customHeight="1" x14ac:dyDescent="0.15">
      <c r="A78" s="920" t="s">
        <v>509</v>
      </c>
      <c r="B78" s="921"/>
      <c r="C78" s="921"/>
      <c r="D78" s="921"/>
      <c r="E78" s="918" t="s">
        <v>451</v>
      </c>
      <c r="F78" s="919"/>
      <c r="G78" s="57" t="s">
        <v>357</v>
      </c>
      <c r="H78" s="795"/>
      <c r="I78" s="247"/>
      <c r="J78" s="247"/>
      <c r="K78" s="247"/>
      <c r="L78" s="247"/>
      <c r="M78" s="247"/>
      <c r="N78" s="247"/>
      <c r="O78" s="796"/>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1" t="s">
        <v>468</v>
      </c>
      <c r="AP79" s="152"/>
      <c r="AQ79" s="152"/>
      <c r="AR79" s="81" t="s">
        <v>466</v>
      </c>
      <c r="AS79" s="151"/>
      <c r="AT79" s="152"/>
      <c r="AU79" s="152"/>
      <c r="AV79" s="152"/>
      <c r="AW79" s="152"/>
      <c r="AX79" s="153"/>
    </row>
    <row r="80" spans="1:50" ht="18.75" hidden="1" customHeight="1" x14ac:dyDescent="0.15">
      <c r="A80" s="522" t="s">
        <v>266</v>
      </c>
      <c r="B80" s="852" t="s">
        <v>465</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6"/>
      <c r="Z85" s="177"/>
      <c r="AA85" s="178"/>
      <c r="AB85" s="461" t="s">
        <v>11</v>
      </c>
      <c r="AC85" s="462"/>
      <c r="AD85" s="463"/>
      <c r="AE85" s="373" t="s">
        <v>536</v>
      </c>
      <c r="AF85" s="374"/>
      <c r="AG85" s="374"/>
      <c r="AH85" s="375"/>
      <c r="AI85" s="373" t="s">
        <v>533</v>
      </c>
      <c r="AJ85" s="374"/>
      <c r="AK85" s="374"/>
      <c r="AL85" s="375"/>
      <c r="AM85" s="380" t="s">
        <v>528</v>
      </c>
      <c r="AN85" s="380"/>
      <c r="AO85" s="380"/>
      <c r="AP85" s="373"/>
      <c r="AQ85" s="179" t="s">
        <v>354</v>
      </c>
      <c r="AR85" s="172"/>
      <c r="AS85" s="172"/>
      <c r="AT85" s="173"/>
      <c r="AU85" s="378" t="s">
        <v>253</v>
      </c>
      <c r="AV85" s="378"/>
      <c r="AW85" s="378"/>
      <c r="AX85" s="379"/>
      <c r="AY85" s="10"/>
      <c r="AZ85" s="10"/>
      <c r="BA85" s="10"/>
      <c r="BB85" s="10"/>
      <c r="BC85" s="10"/>
    </row>
    <row r="86" spans="1:60" ht="18.75" hidden="1" customHeight="1" x14ac:dyDescent="0.15">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6"/>
      <c r="Z86" s="177"/>
      <c r="AA86" s="178"/>
      <c r="AB86" s="337"/>
      <c r="AC86" s="338"/>
      <c r="AD86" s="339"/>
      <c r="AE86" s="337"/>
      <c r="AF86" s="338"/>
      <c r="AG86" s="338"/>
      <c r="AH86" s="339"/>
      <c r="AI86" s="337"/>
      <c r="AJ86" s="338"/>
      <c r="AK86" s="338"/>
      <c r="AL86" s="339"/>
      <c r="AM86" s="381"/>
      <c r="AN86" s="381"/>
      <c r="AO86" s="381"/>
      <c r="AP86" s="337"/>
      <c r="AQ86" s="273"/>
      <c r="AR86" s="274"/>
      <c r="AS86" s="140" t="s">
        <v>355</v>
      </c>
      <c r="AT86" s="175"/>
      <c r="AU86" s="274"/>
      <c r="AV86" s="274"/>
      <c r="AW86" s="384" t="s">
        <v>300</v>
      </c>
      <c r="AX86" s="385"/>
      <c r="AY86" s="10"/>
      <c r="AZ86" s="10"/>
      <c r="BA86" s="10"/>
      <c r="BB86" s="10"/>
      <c r="BC86" s="10"/>
      <c r="BD86" s="10"/>
      <c r="BE86" s="10"/>
      <c r="BF86" s="10"/>
      <c r="BG86" s="10"/>
      <c r="BH86" s="10"/>
    </row>
    <row r="87" spans="1:60" ht="23.25" hidden="1" customHeight="1" x14ac:dyDescent="0.15">
      <c r="A87" s="523"/>
      <c r="B87" s="555"/>
      <c r="C87" s="555"/>
      <c r="D87" s="555"/>
      <c r="E87" s="555"/>
      <c r="F87" s="556"/>
      <c r="G87" s="229"/>
      <c r="H87" s="164"/>
      <c r="I87" s="164"/>
      <c r="J87" s="164"/>
      <c r="K87" s="164"/>
      <c r="L87" s="164"/>
      <c r="M87" s="164"/>
      <c r="N87" s="164"/>
      <c r="O87" s="230"/>
      <c r="P87" s="164"/>
      <c r="Q87" s="802"/>
      <c r="R87" s="802"/>
      <c r="S87" s="802"/>
      <c r="T87" s="802"/>
      <c r="U87" s="802"/>
      <c r="V87" s="802"/>
      <c r="W87" s="802"/>
      <c r="X87" s="803"/>
      <c r="Y87" s="758" t="s">
        <v>62</v>
      </c>
      <c r="Z87" s="759"/>
      <c r="AA87" s="760"/>
      <c r="AB87" s="554"/>
      <c r="AC87" s="554"/>
      <c r="AD87" s="554"/>
      <c r="AE87" s="369"/>
      <c r="AF87" s="370"/>
      <c r="AG87" s="370"/>
      <c r="AH87" s="370"/>
      <c r="AI87" s="369"/>
      <c r="AJ87" s="370"/>
      <c r="AK87" s="370"/>
      <c r="AL87" s="370"/>
      <c r="AM87" s="369"/>
      <c r="AN87" s="370"/>
      <c r="AO87" s="370"/>
      <c r="AP87" s="370"/>
      <c r="AQ87" s="114"/>
      <c r="AR87" s="115"/>
      <c r="AS87" s="115"/>
      <c r="AT87" s="116"/>
      <c r="AU87" s="370"/>
      <c r="AV87" s="370"/>
      <c r="AW87" s="370"/>
      <c r="AX87" s="372"/>
    </row>
    <row r="88" spans="1:60" ht="23.25" hidden="1" customHeight="1" x14ac:dyDescent="0.15">
      <c r="A88" s="523"/>
      <c r="B88" s="555"/>
      <c r="C88" s="555"/>
      <c r="D88" s="555"/>
      <c r="E88" s="555"/>
      <c r="F88" s="556"/>
      <c r="G88" s="231"/>
      <c r="H88" s="232"/>
      <c r="I88" s="232"/>
      <c r="J88" s="232"/>
      <c r="K88" s="232"/>
      <c r="L88" s="232"/>
      <c r="M88" s="232"/>
      <c r="N88" s="232"/>
      <c r="O88" s="233"/>
      <c r="P88" s="804"/>
      <c r="Q88" s="804"/>
      <c r="R88" s="804"/>
      <c r="S88" s="804"/>
      <c r="T88" s="804"/>
      <c r="U88" s="804"/>
      <c r="V88" s="804"/>
      <c r="W88" s="804"/>
      <c r="X88" s="805"/>
      <c r="Y88" s="732" t="s">
        <v>54</v>
      </c>
      <c r="Z88" s="733"/>
      <c r="AA88" s="734"/>
      <c r="AB88" s="525"/>
      <c r="AC88" s="525"/>
      <c r="AD88" s="525"/>
      <c r="AE88" s="369"/>
      <c r="AF88" s="370"/>
      <c r="AG88" s="370"/>
      <c r="AH88" s="370"/>
      <c r="AI88" s="369"/>
      <c r="AJ88" s="370"/>
      <c r="AK88" s="370"/>
      <c r="AL88" s="370"/>
      <c r="AM88" s="369"/>
      <c r="AN88" s="370"/>
      <c r="AO88" s="370"/>
      <c r="AP88" s="370"/>
      <c r="AQ88" s="114"/>
      <c r="AR88" s="115"/>
      <c r="AS88" s="115"/>
      <c r="AT88" s="116"/>
      <c r="AU88" s="370"/>
      <c r="AV88" s="370"/>
      <c r="AW88" s="370"/>
      <c r="AX88" s="372"/>
      <c r="AY88" s="10"/>
      <c r="AZ88" s="10"/>
      <c r="BA88" s="10"/>
      <c r="BB88" s="10"/>
      <c r="BC88" s="10"/>
    </row>
    <row r="89" spans="1:60" ht="23.25" hidden="1" customHeight="1" x14ac:dyDescent="0.15">
      <c r="A89" s="523"/>
      <c r="B89" s="557"/>
      <c r="C89" s="557"/>
      <c r="D89" s="557"/>
      <c r="E89" s="557"/>
      <c r="F89" s="558"/>
      <c r="G89" s="234"/>
      <c r="H89" s="167"/>
      <c r="I89" s="167"/>
      <c r="J89" s="167"/>
      <c r="K89" s="167"/>
      <c r="L89" s="167"/>
      <c r="M89" s="167"/>
      <c r="N89" s="167"/>
      <c r="O89" s="235"/>
      <c r="P89" s="307"/>
      <c r="Q89" s="307"/>
      <c r="R89" s="307"/>
      <c r="S89" s="307"/>
      <c r="T89" s="307"/>
      <c r="U89" s="307"/>
      <c r="V89" s="307"/>
      <c r="W89" s="307"/>
      <c r="X89" s="806"/>
      <c r="Y89" s="732" t="s">
        <v>13</v>
      </c>
      <c r="Z89" s="733"/>
      <c r="AA89" s="734"/>
      <c r="AB89" s="464" t="s">
        <v>14</v>
      </c>
      <c r="AC89" s="464"/>
      <c r="AD89" s="464"/>
      <c r="AE89" s="369"/>
      <c r="AF89" s="370"/>
      <c r="AG89" s="370"/>
      <c r="AH89" s="370"/>
      <c r="AI89" s="369"/>
      <c r="AJ89" s="370"/>
      <c r="AK89" s="370"/>
      <c r="AL89" s="370"/>
      <c r="AM89" s="369"/>
      <c r="AN89" s="370"/>
      <c r="AO89" s="370"/>
      <c r="AP89" s="370"/>
      <c r="AQ89" s="114"/>
      <c r="AR89" s="115"/>
      <c r="AS89" s="115"/>
      <c r="AT89" s="116"/>
      <c r="AU89" s="370"/>
      <c r="AV89" s="370"/>
      <c r="AW89" s="370"/>
      <c r="AX89" s="372"/>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6"/>
      <c r="Z90" s="177"/>
      <c r="AA90" s="178"/>
      <c r="AB90" s="461" t="s">
        <v>11</v>
      </c>
      <c r="AC90" s="462"/>
      <c r="AD90" s="463"/>
      <c r="AE90" s="373" t="s">
        <v>536</v>
      </c>
      <c r="AF90" s="374"/>
      <c r="AG90" s="374"/>
      <c r="AH90" s="375"/>
      <c r="AI90" s="373" t="s">
        <v>533</v>
      </c>
      <c r="AJ90" s="374"/>
      <c r="AK90" s="374"/>
      <c r="AL90" s="375"/>
      <c r="AM90" s="380" t="s">
        <v>528</v>
      </c>
      <c r="AN90" s="380"/>
      <c r="AO90" s="380"/>
      <c r="AP90" s="373"/>
      <c r="AQ90" s="179" t="s">
        <v>354</v>
      </c>
      <c r="AR90" s="172"/>
      <c r="AS90" s="172"/>
      <c r="AT90" s="173"/>
      <c r="AU90" s="378" t="s">
        <v>253</v>
      </c>
      <c r="AV90" s="378"/>
      <c r="AW90" s="378"/>
      <c r="AX90" s="379"/>
    </row>
    <row r="91" spans="1:60" ht="18.75" hidden="1" customHeight="1" x14ac:dyDescent="0.15">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6"/>
      <c r="Z91" s="177"/>
      <c r="AA91" s="178"/>
      <c r="AB91" s="337"/>
      <c r="AC91" s="338"/>
      <c r="AD91" s="339"/>
      <c r="AE91" s="337"/>
      <c r="AF91" s="338"/>
      <c r="AG91" s="338"/>
      <c r="AH91" s="339"/>
      <c r="AI91" s="337"/>
      <c r="AJ91" s="338"/>
      <c r="AK91" s="338"/>
      <c r="AL91" s="339"/>
      <c r="AM91" s="381"/>
      <c r="AN91" s="381"/>
      <c r="AO91" s="381"/>
      <c r="AP91" s="337"/>
      <c r="AQ91" s="273"/>
      <c r="AR91" s="274"/>
      <c r="AS91" s="140" t="s">
        <v>355</v>
      </c>
      <c r="AT91" s="175"/>
      <c r="AU91" s="274"/>
      <c r="AV91" s="274"/>
      <c r="AW91" s="384" t="s">
        <v>300</v>
      </c>
      <c r="AX91" s="385"/>
      <c r="AY91" s="10"/>
      <c r="AZ91" s="10"/>
      <c r="BA91" s="10"/>
      <c r="BB91" s="10"/>
      <c r="BC91" s="10"/>
    </row>
    <row r="92" spans="1:60" ht="23.25" hidden="1" customHeight="1" x14ac:dyDescent="0.15">
      <c r="A92" s="523"/>
      <c r="B92" s="555"/>
      <c r="C92" s="555"/>
      <c r="D92" s="555"/>
      <c r="E92" s="555"/>
      <c r="F92" s="556"/>
      <c r="G92" s="229"/>
      <c r="H92" s="164"/>
      <c r="I92" s="164"/>
      <c r="J92" s="164"/>
      <c r="K92" s="164"/>
      <c r="L92" s="164"/>
      <c r="M92" s="164"/>
      <c r="N92" s="164"/>
      <c r="O92" s="230"/>
      <c r="P92" s="164"/>
      <c r="Q92" s="802"/>
      <c r="R92" s="802"/>
      <c r="S92" s="802"/>
      <c r="T92" s="802"/>
      <c r="U92" s="802"/>
      <c r="V92" s="802"/>
      <c r="W92" s="802"/>
      <c r="X92" s="803"/>
      <c r="Y92" s="758" t="s">
        <v>62</v>
      </c>
      <c r="Z92" s="759"/>
      <c r="AA92" s="760"/>
      <c r="AB92" s="554"/>
      <c r="AC92" s="554"/>
      <c r="AD92" s="554"/>
      <c r="AE92" s="369"/>
      <c r="AF92" s="370"/>
      <c r="AG92" s="370"/>
      <c r="AH92" s="370"/>
      <c r="AI92" s="369"/>
      <c r="AJ92" s="370"/>
      <c r="AK92" s="370"/>
      <c r="AL92" s="370"/>
      <c r="AM92" s="369"/>
      <c r="AN92" s="370"/>
      <c r="AO92" s="370"/>
      <c r="AP92" s="370"/>
      <c r="AQ92" s="114"/>
      <c r="AR92" s="115"/>
      <c r="AS92" s="115"/>
      <c r="AT92" s="116"/>
      <c r="AU92" s="370"/>
      <c r="AV92" s="370"/>
      <c r="AW92" s="370"/>
      <c r="AX92" s="372"/>
      <c r="AY92" s="10"/>
      <c r="AZ92" s="10"/>
      <c r="BA92" s="10"/>
      <c r="BB92" s="10"/>
      <c r="BC92" s="10"/>
      <c r="BD92" s="10"/>
      <c r="BE92" s="10"/>
      <c r="BF92" s="10"/>
      <c r="BG92" s="10"/>
      <c r="BH92" s="10"/>
    </row>
    <row r="93" spans="1:60" ht="23.25" hidden="1" customHeight="1" x14ac:dyDescent="0.15">
      <c r="A93" s="523"/>
      <c r="B93" s="555"/>
      <c r="C93" s="555"/>
      <c r="D93" s="555"/>
      <c r="E93" s="555"/>
      <c r="F93" s="556"/>
      <c r="G93" s="231"/>
      <c r="H93" s="232"/>
      <c r="I93" s="232"/>
      <c r="J93" s="232"/>
      <c r="K93" s="232"/>
      <c r="L93" s="232"/>
      <c r="M93" s="232"/>
      <c r="N93" s="232"/>
      <c r="O93" s="233"/>
      <c r="P93" s="804"/>
      <c r="Q93" s="804"/>
      <c r="R93" s="804"/>
      <c r="S93" s="804"/>
      <c r="T93" s="804"/>
      <c r="U93" s="804"/>
      <c r="V93" s="804"/>
      <c r="W93" s="804"/>
      <c r="X93" s="805"/>
      <c r="Y93" s="732" t="s">
        <v>54</v>
      </c>
      <c r="Z93" s="733"/>
      <c r="AA93" s="734"/>
      <c r="AB93" s="525"/>
      <c r="AC93" s="525"/>
      <c r="AD93" s="525"/>
      <c r="AE93" s="369"/>
      <c r="AF93" s="370"/>
      <c r="AG93" s="370"/>
      <c r="AH93" s="370"/>
      <c r="AI93" s="369"/>
      <c r="AJ93" s="370"/>
      <c r="AK93" s="370"/>
      <c r="AL93" s="370"/>
      <c r="AM93" s="369"/>
      <c r="AN93" s="370"/>
      <c r="AO93" s="370"/>
      <c r="AP93" s="370"/>
      <c r="AQ93" s="114"/>
      <c r="AR93" s="115"/>
      <c r="AS93" s="115"/>
      <c r="AT93" s="116"/>
      <c r="AU93" s="370"/>
      <c r="AV93" s="370"/>
      <c r="AW93" s="370"/>
      <c r="AX93" s="372"/>
    </row>
    <row r="94" spans="1:60" ht="23.25" hidden="1" customHeight="1" x14ac:dyDescent="0.15">
      <c r="A94" s="523"/>
      <c r="B94" s="557"/>
      <c r="C94" s="557"/>
      <c r="D94" s="557"/>
      <c r="E94" s="557"/>
      <c r="F94" s="558"/>
      <c r="G94" s="234"/>
      <c r="H94" s="167"/>
      <c r="I94" s="167"/>
      <c r="J94" s="167"/>
      <c r="K94" s="167"/>
      <c r="L94" s="167"/>
      <c r="M94" s="167"/>
      <c r="N94" s="167"/>
      <c r="O94" s="235"/>
      <c r="P94" s="307"/>
      <c r="Q94" s="307"/>
      <c r="R94" s="307"/>
      <c r="S94" s="307"/>
      <c r="T94" s="307"/>
      <c r="U94" s="307"/>
      <c r="V94" s="307"/>
      <c r="W94" s="307"/>
      <c r="X94" s="806"/>
      <c r="Y94" s="732" t="s">
        <v>13</v>
      </c>
      <c r="Z94" s="733"/>
      <c r="AA94" s="734"/>
      <c r="AB94" s="464" t="s">
        <v>14</v>
      </c>
      <c r="AC94" s="464"/>
      <c r="AD94" s="464"/>
      <c r="AE94" s="369"/>
      <c r="AF94" s="370"/>
      <c r="AG94" s="370"/>
      <c r="AH94" s="370"/>
      <c r="AI94" s="369"/>
      <c r="AJ94" s="370"/>
      <c r="AK94" s="370"/>
      <c r="AL94" s="370"/>
      <c r="AM94" s="369"/>
      <c r="AN94" s="370"/>
      <c r="AO94" s="370"/>
      <c r="AP94" s="370"/>
      <c r="AQ94" s="114"/>
      <c r="AR94" s="115"/>
      <c r="AS94" s="115"/>
      <c r="AT94" s="116"/>
      <c r="AU94" s="370"/>
      <c r="AV94" s="370"/>
      <c r="AW94" s="370"/>
      <c r="AX94" s="372"/>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6"/>
      <c r="Z95" s="177"/>
      <c r="AA95" s="178"/>
      <c r="AB95" s="461" t="s">
        <v>11</v>
      </c>
      <c r="AC95" s="462"/>
      <c r="AD95" s="463"/>
      <c r="AE95" s="373" t="s">
        <v>536</v>
      </c>
      <c r="AF95" s="374"/>
      <c r="AG95" s="374"/>
      <c r="AH95" s="375"/>
      <c r="AI95" s="373" t="s">
        <v>533</v>
      </c>
      <c r="AJ95" s="374"/>
      <c r="AK95" s="374"/>
      <c r="AL95" s="375"/>
      <c r="AM95" s="380" t="s">
        <v>528</v>
      </c>
      <c r="AN95" s="380"/>
      <c r="AO95" s="380"/>
      <c r="AP95" s="373"/>
      <c r="AQ95" s="179" t="s">
        <v>354</v>
      </c>
      <c r="AR95" s="172"/>
      <c r="AS95" s="172"/>
      <c r="AT95" s="173"/>
      <c r="AU95" s="378" t="s">
        <v>253</v>
      </c>
      <c r="AV95" s="378"/>
      <c r="AW95" s="378"/>
      <c r="AX95" s="37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6"/>
      <c r="Z96" s="177"/>
      <c r="AA96" s="178"/>
      <c r="AB96" s="337"/>
      <c r="AC96" s="338"/>
      <c r="AD96" s="339"/>
      <c r="AE96" s="337"/>
      <c r="AF96" s="338"/>
      <c r="AG96" s="338"/>
      <c r="AH96" s="339"/>
      <c r="AI96" s="337"/>
      <c r="AJ96" s="338"/>
      <c r="AK96" s="338"/>
      <c r="AL96" s="339"/>
      <c r="AM96" s="381"/>
      <c r="AN96" s="381"/>
      <c r="AO96" s="381"/>
      <c r="AP96" s="337"/>
      <c r="AQ96" s="273"/>
      <c r="AR96" s="274"/>
      <c r="AS96" s="140" t="s">
        <v>355</v>
      </c>
      <c r="AT96" s="175"/>
      <c r="AU96" s="274"/>
      <c r="AV96" s="274"/>
      <c r="AW96" s="384" t="s">
        <v>300</v>
      </c>
      <c r="AX96" s="385"/>
    </row>
    <row r="97" spans="1:60" ht="23.25" hidden="1" customHeight="1" x14ac:dyDescent="0.15">
      <c r="A97" s="523"/>
      <c r="B97" s="555"/>
      <c r="C97" s="555"/>
      <c r="D97" s="555"/>
      <c r="E97" s="555"/>
      <c r="F97" s="556"/>
      <c r="G97" s="229"/>
      <c r="H97" s="164"/>
      <c r="I97" s="164"/>
      <c r="J97" s="164"/>
      <c r="K97" s="164"/>
      <c r="L97" s="164"/>
      <c r="M97" s="164"/>
      <c r="N97" s="164"/>
      <c r="O97" s="230"/>
      <c r="P97" s="164"/>
      <c r="Q97" s="802"/>
      <c r="R97" s="802"/>
      <c r="S97" s="802"/>
      <c r="T97" s="802"/>
      <c r="U97" s="802"/>
      <c r="V97" s="802"/>
      <c r="W97" s="802"/>
      <c r="X97" s="803"/>
      <c r="Y97" s="758" t="s">
        <v>62</v>
      </c>
      <c r="Z97" s="759"/>
      <c r="AA97" s="760"/>
      <c r="AB97" s="411"/>
      <c r="AC97" s="412"/>
      <c r="AD97" s="413"/>
      <c r="AE97" s="369"/>
      <c r="AF97" s="370"/>
      <c r="AG97" s="370"/>
      <c r="AH97" s="371"/>
      <c r="AI97" s="369"/>
      <c r="AJ97" s="370"/>
      <c r="AK97" s="370"/>
      <c r="AL97" s="371"/>
      <c r="AM97" s="369"/>
      <c r="AN97" s="370"/>
      <c r="AO97" s="370"/>
      <c r="AP97" s="370"/>
      <c r="AQ97" s="114"/>
      <c r="AR97" s="115"/>
      <c r="AS97" s="115"/>
      <c r="AT97" s="116"/>
      <c r="AU97" s="370"/>
      <c r="AV97" s="370"/>
      <c r="AW97" s="370"/>
      <c r="AX97" s="372"/>
      <c r="AY97" s="10"/>
      <c r="AZ97" s="10"/>
      <c r="BA97" s="10"/>
      <c r="BB97" s="10"/>
      <c r="BC97" s="10"/>
    </row>
    <row r="98" spans="1:60" ht="23.25" hidden="1" customHeight="1" x14ac:dyDescent="0.15">
      <c r="A98" s="523"/>
      <c r="B98" s="555"/>
      <c r="C98" s="555"/>
      <c r="D98" s="555"/>
      <c r="E98" s="555"/>
      <c r="F98" s="556"/>
      <c r="G98" s="231"/>
      <c r="H98" s="232"/>
      <c r="I98" s="232"/>
      <c r="J98" s="232"/>
      <c r="K98" s="232"/>
      <c r="L98" s="232"/>
      <c r="M98" s="232"/>
      <c r="N98" s="232"/>
      <c r="O98" s="233"/>
      <c r="P98" s="804"/>
      <c r="Q98" s="804"/>
      <c r="R98" s="804"/>
      <c r="S98" s="804"/>
      <c r="T98" s="804"/>
      <c r="U98" s="804"/>
      <c r="V98" s="804"/>
      <c r="W98" s="804"/>
      <c r="X98" s="805"/>
      <c r="Y98" s="732" t="s">
        <v>54</v>
      </c>
      <c r="Z98" s="733"/>
      <c r="AA98" s="734"/>
      <c r="AB98" s="303"/>
      <c r="AC98" s="304"/>
      <c r="AD98" s="305"/>
      <c r="AE98" s="369"/>
      <c r="AF98" s="370"/>
      <c r="AG98" s="370"/>
      <c r="AH98" s="371"/>
      <c r="AI98" s="369"/>
      <c r="AJ98" s="370"/>
      <c r="AK98" s="370"/>
      <c r="AL98" s="371"/>
      <c r="AM98" s="369"/>
      <c r="AN98" s="370"/>
      <c r="AO98" s="370"/>
      <c r="AP98" s="370"/>
      <c r="AQ98" s="114"/>
      <c r="AR98" s="115"/>
      <c r="AS98" s="115"/>
      <c r="AT98" s="116"/>
      <c r="AU98" s="370"/>
      <c r="AV98" s="370"/>
      <c r="AW98" s="370"/>
      <c r="AX98" s="372"/>
      <c r="AY98" s="10"/>
      <c r="AZ98" s="10"/>
      <c r="BA98" s="10"/>
      <c r="BB98" s="10"/>
      <c r="BC98" s="10"/>
      <c r="BD98" s="10"/>
      <c r="BE98" s="10"/>
      <c r="BF98" s="10"/>
      <c r="BG98" s="10"/>
      <c r="BH98" s="10"/>
    </row>
    <row r="99" spans="1:60" ht="23.25" hidden="1" customHeight="1" thickBot="1" x14ac:dyDescent="0.2">
      <c r="A99" s="524"/>
      <c r="B99" s="886"/>
      <c r="C99" s="886"/>
      <c r="D99" s="886"/>
      <c r="E99" s="886"/>
      <c r="F99" s="887"/>
      <c r="G99" s="807"/>
      <c r="H99" s="250"/>
      <c r="I99" s="250"/>
      <c r="J99" s="250"/>
      <c r="K99" s="250"/>
      <c r="L99" s="250"/>
      <c r="M99" s="250"/>
      <c r="N99" s="250"/>
      <c r="O99" s="808"/>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536</v>
      </c>
      <c r="AF100" s="830"/>
      <c r="AG100" s="830"/>
      <c r="AH100" s="831"/>
      <c r="AI100" s="829" t="s">
        <v>533</v>
      </c>
      <c r="AJ100" s="830"/>
      <c r="AK100" s="830"/>
      <c r="AL100" s="831"/>
      <c r="AM100" s="829" t="s">
        <v>529</v>
      </c>
      <c r="AN100" s="830"/>
      <c r="AO100" s="830"/>
      <c r="AP100" s="831"/>
      <c r="AQ100" s="937" t="s">
        <v>522</v>
      </c>
      <c r="AR100" s="938"/>
      <c r="AS100" s="938"/>
      <c r="AT100" s="939"/>
      <c r="AU100" s="937" t="s">
        <v>519</v>
      </c>
      <c r="AV100" s="938"/>
      <c r="AW100" s="938"/>
      <c r="AX100" s="940"/>
    </row>
    <row r="101" spans="1:60" ht="23.25" customHeight="1" x14ac:dyDescent="0.15">
      <c r="A101" s="494"/>
      <c r="B101" s="495"/>
      <c r="C101" s="495"/>
      <c r="D101" s="495"/>
      <c r="E101" s="495"/>
      <c r="F101" s="496"/>
      <c r="G101" s="164" t="s">
        <v>584</v>
      </c>
      <c r="H101" s="164"/>
      <c r="I101" s="164"/>
      <c r="J101" s="164"/>
      <c r="K101" s="164"/>
      <c r="L101" s="164"/>
      <c r="M101" s="164"/>
      <c r="N101" s="164"/>
      <c r="O101" s="164"/>
      <c r="P101" s="164"/>
      <c r="Q101" s="164"/>
      <c r="R101" s="164"/>
      <c r="S101" s="164"/>
      <c r="T101" s="164"/>
      <c r="U101" s="164"/>
      <c r="V101" s="164"/>
      <c r="W101" s="164"/>
      <c r="X101" s="230"/>
      <c r="Y101" s="816" t="s">
        <v>55</v>
      </c>
      <c r="Z101" s="718"/>
      <c r="AA101" s="719"/>
      <c r="AB101" s="554"/>
      <c r="AC101" s="554"/>
      <c r="AD101" s="554"/>
      <c r="AE101" s="369" t="s">
        <v>576</v>
      </c>
      <c r="AF101" s="370"/>
      <c r="AG101" s="370"/>
      <c r="AH101" s="371"/>
      <c r="AI101" s="369">
        <v>8</v>
      </c>
      <c r="AJ101" s="370"/>
      <c r="AK101" s="370"/>
      <c r="AL101" s="371"/>
      <c r="AM101" s="369">
        <v>11</v>
      </c>
      <c r="AN101" s="370"/>
      <c r="AO101" s="370"/>
      <c r="AP101" s="371"/>
      <c r="AQ101" s="369"/>
      <c r="AR101" s="370"/>
      <c r="AS101" s="370"/>
      <c r="AT101" s="371"/>
      <c r="AU101" s="369"/>
      <c r="AV101" s="370"/>
      <c r="AW101" s="370"/>
      <c r="AX101" s="371"/>
    </row>
    <row r="102" spans="1:60" ht="23.25" customHeight="1" x14ac:dyDescent="0.15">
      <c r="A102" s="497"/>
      <c r="B102" s="498"/>
      <c r="C102" s="498"/>
      <c r="D102" s="498"/>
      <c r="E102" s="498"/>
      <c r="F102" s="499"/>
      <c r="G102" s="167"/>
      <c r="H102" s="167"/>
      <c r="I102" s="167"/>
      <c r="J102" s="167"/>
      <c r="K102" s="167"/>
      <c r="L102" s="167"/>
      <c r="M102" s="167"/>
      <c r="N102" s="167"/>
      <c r="O102" s="167"/>
      <c r="P102" s="167"/>
      <c r="Q102" s="167"/>
      <c r="R102" s="167"/>
      <c r="S102" s="167"/>
      <c r="T102" s="167"/>
      <c r="U102" s="167"/>
      <c r="V102" s="167"/>
      <c r="W102" s="167"/>
      <c r="X102" s="235"/>
      <c r="Y102" s="477" t="s">
        <v>56</v>
      </c>
      <c r="Z102" s="344"/>
      <c r="AA102" s="345"/>
      <c r="AB102" s="554"/>
      <c r="AC102" s="554"/>
      <c r="AD102" s="554"/>
      <c r="AE102" s="363" t="s">
        <v>576</v>
      </c>
      <c r="AF102" s="363"/>
      <c r="AG102" s="363"/>
      <c r="AH102" s="363"/>
      <c r="AI102" s="363">
        <v>8</v>
      </c>
      <c r="AJ102" s="363"/>
      <c r="AK102" s="363"/>
      <c r="AL102" s="363"/>
      <c r="AM102" s="363">
        <v>11</v>
      </c>
      <c r="AN102" s="363"/>
      <c r="AO102" s="363"/>
      <c r="AP102" s="363"/>
      <c r="AQ102" s="820"/>
      <c r="AR102" s="821"/>
      <c r="AS102" s="821"/>
      <c r="AT102" s="822"/>
      <c r="AU102" s="820"/>
      <c r="AV102" s="821"/>
      <c r="AW102" s="821"/>
      <c r="AX102" s="822"/>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6" t="s">
        <v>11</v>
      </c>
      <c r="AC103" s="301"/>
      <c r="AD103" s="302"/>
      <c r="AE103" s="306" t="s">
        <v>536</v>
      </c>
      <c r="AF103" s="301"/>
      <c r="AG103" s="301"/>
      <c r="AH103" s="302"/>
      <c r="AI103" s="306" t="s">
        <v>533</v>
      </c>
      <c r="AJ103" s="301"/>
      <c r="AK103" s="301"/>
      <c r="AL103" s="302"/>
      <c r="AM103" s="306" t="s">
        <v>529</v>
      </c>
      <c r="AN103" s="301"/>
      <c r="AO103" s="301"/>
      <c r="AP103" s="302"/>
      <c r="AQ103" s="365" t="s">
        <v>522</v>
      </c>
      <c r="AR103" s="366"/>
      <c r="AS103" s="366"/>
      <c r="AT103" s="367"/>
      <c r="AU103" s="365" t="s">
        <v>519</v>
      </c>
      <c r="AV103" s="366"/>
      <c r="AW103" s="366"/>
      <c r="AX103" s="368"/>
    </row>
    <row r="104" spans="1:60" ht="23.25" hidden="1" customHeight="1" x14ac:dyDescent="0.15">
      <c r="A104" s="494"/>
      <c r="B104" s="495"/>
      <c r="C104" s="495"/>
      <c r="D104" s="495"/>
      <c r="E104" s="495"/>
      <c r="F104" s="496"/>
      <c r="G104" s="164"/>
      <c r="H104" s="164"/>
      <c r="I104" s="164"/>
      <c r="J104" s="164"/>
      <c r="K104" s="164"/>
      <c r="L104" s="164"/>
      <c r="M104" s="164"/>
      <c r="N104" s="164"/>
      <c r="O104" s="164"/>
      <c r="P104" s="164"/>
      <c r="Q104" s="164"/>
      <c r="R104" s="164"/>
      <c r="S104" s="164"/>
      <c r="T104" s="164"/>
      <c r="U104" s="164"/>
      <c r="V104" s="164"/>
      <c r="W104" s="164"/>
      <c r="X104" s="230"/>
      <c r="Y104" s="480" t="s">
        <v>55</v>
      </c>
      <c r="Z104" s="481"/>
      <c r="AA104" s="482"/>
      <c r="AB104" s="474"/>
      <c r="AC104" s="475"/>
      <c r="AD104" s="476"/>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7"/>
      <c r="B105" s="498"/>
      <c r="C105" s="498"/>
      <c r="D105" s="498"/>
      <c r="E105" s="498"/>
      <c r="F105" s="499"/>
      <c r="G105" s="167"/>
      <c r="H105" s="167"/>
      <c r="I105" s="167"/>
      <c r="J105" s="167"/>
      <c r="K105" s="167"/>
      <c r="L105" s="167"/>
      <c r="M105" s="167"/>
      <c r="N105" s="167"/>
      <c r="O105" s="167"/>
      <c r="P105" s="167"/>
      <c r="Q105" s="167"/>
      <c r="R105" s="167"/>
      <c r="S105" s="167"/>
      <c r="T105" s="167"/>
      <c r="U105" s="167"/>
      <c r="V105" s="167"/>
      <c r="W105" s="167"/>
      <c r="X105" s="235"/>
      <c r="Y105" s="477" t="s">
        <v>56</v>
      </c>
      <c r="Z105" s="478"/>
      <c r="AA105" s="479"/>
      <c r="AB105" s="411"/>
      <c r="AC105" s="412"/>
      <c r="AD105" s="413"/>
      <c r="AE105" s="363"/>
      <c r="AF105" s="363"/>
      <c r="AG105" s="363"/>
      <c r="AH105" s="363"/>
      <c r="AI105" s="363"/>
      <c r="AJ105" s="363"/>
      <c r="AK105" s="363"/>
      <c r="AL105" s="363"/>
      <c r="AM105" s="363"/>
      <c r="AN105" s="363"/>
      <c r="AO105" s="363"/>
      <c r="AP105" s="363"/>
      <c r="AQ105" s="369"/>
      <c r="AR105" s="370"/>
      <c r="AS105" s="370"/>
      <c r="AT105" s="371"/>
      <c r="AU105" s="820"/>
      <c r="AV105" s="821"/>
      <c r="AW105" s="821"/>
      <c r="AX105" s="822"/>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6" t="s">
        <v>11</v>
      </c>
      <c r="AC106" s="301"/>
      <c r="AD106" s="302"/>
      <c r="AE106" s="306" t="s">
        <v>536</v>
      </c>
      <c r="AF106" s="301"/>
      <c r="AG106" s="301"/>
      <c r="AH106" s="302"/>
      <c r="AI106" s="306" t="s">
        <v>533</v>
      </c>
      <c r="AJ106" s="301"/>
      <c r="AK106" s="301"/>
      <c r="AL106" s="302"/>
      <c r="AM106" s="306" t="s">
        <v>528</v>
      </c>
      <c r="AN106" s="301"/>
      <c r="AO106" s="301"/>
      <c r="AP106" s="302"/>
      <c r="AQ106" s="365" t="s">
        <v>522</v>
      </c>
      <c r="AR106" s="366"/>
      <c r="AS106" s="366"/>
      <c r="AT106" s="367"/>
      <c r="AU106" s="365" t="s">
        <v>519</v>
      </c>
      <c r="AV106" s="366"/>
      <c r="AW106" s="366"/>
      <c r="AX106" s="368"/>
    </row>
    <row r="107" spans="1:60" ht="23.25" hidden="1" customHeight="1" x14ac:dyDescent="0.15">
      <c r="A107" s="494"/>
      <c r="B107" s="495"/>
      <c r="C107" s="495"/>
      <c r="D107" s="495"/>
      <c r="E107" s="495"/>
      <c r="F107" s="496"/>
      <c r="G107" s="164"/>
      <c r="H107" s="164"/>
      <c r="I107" s="164"/>
      <c r="J107" s="164"/>
      <c r="K107" s="164"/>
      <c r="L107" s="164"/>
      <c r="M107" s="164"/>
      <c r="N107" s="164"/>
      <c r="O107" s="164"/>
      <c r="P107" s="164"/>
      <c r="Q107" s="164"/>
      <c r="R107" s="164"/>
      <c r="S107" s="164"/>
      <c r="T107" s="164"/>
      <c r="U107" s="164"/>
      <c r="V107" s="164"/>
      <c r="W107" s="164"/>
      <c r="X107" s="230"/>
      <c r="Y107" s="480" t="s">
        <v>55</v>
      </c>
      <c r="Z107" s="481"/>
      <c r="AA107" s="482"/>
      <c r="AB107" s="474"/>
      <c r="AC107" s="475"/>
      <c r="AD107" s="476"/>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7"/>
      <c r="B108" s="498"/>
      <c r="C108" s="498"/>
      <c r="D108" s="498"/>
      <c r="E108" s="498"/>
      <c r="F108" s="499"/>
      <c r="G108" s="167"/>
      <c r="H108" s="167"/>
      <c r="I108" s="167"/>
      <c r="J108" s="167"/>
      <c r="K108" s="167"/>
      <c r="L108" s="167"/>
      <c r="M108" s="167"/>
      <c r="N108" s="167"/>
      <c r="O108" s="167"/>
      <c r="P108" s="167"/>
      <c r="Q108" s="167"/>
      <c r="R108" s="167"/>
      <c r="S108" s="167"/>
      <c r="T108" s="167"/>
      <c r="U108" s="167"/>
      <c r="V108" s="167"/>
      <c r="W108" s="167"/>
      <c r="X108" s="235"/>
      <c r="Y108" s="477" t="s">
        <v>56</v>
      </c>
      <c r="Z108" s="478"/>
      <c r="AA108" s="479"/>
      <c r="AB108" s="411"/>
      <c r="AC108" s="412"/>
      <c r="AD108" s="413"/>
      <c r="AE108" s="363"/>
      <c r="AF108" s="363"/>
      <c r="AG108" s="363"/>
      <c r="AH108" s="363"/>
      <c r="AI108" s="363"/>
      <c r="AJ108" s="363"/>
      <c r="AK108" s="363"/>
      <c r="AL108" s="363"/>
      <c r="AM108" s="363"/>
      <c r="AN108" s="363"/>
      <c r="AO108" s="363"/>
      <c r="AP108" s="363"/>
      <c r="AQ108" s="369"/>
      <c r="AR108" s="370"/>
      <c r="AS108" s="370"/>
      <c r="AT108" s="371"/>
      <c r="AU108" s="820"/>
      <c r="AV108" s="821"/>
      <c r="AW108" s="821"/>
      <c r="AX108" s="822"/>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6" t="s">
        <v>11</v>
      </c>
      <c r="AC109" s="301"/>
      <c r="AD109" s="302"/>
      <c r="AE109" s="306" t="s">
        <v>536</v>
      </c>
      <c r="AF109" s="301"/>
      <c r="AG109" s="301"/>
      <c r="AH109" s="302"/>
      <c r="AI109" s="306" t="s">
        <v>533</v>
      </c>
      <c r="AJ109" s="301"/>
      <c r="AK109" s="301"/>
      <c r="AL109" s="302"/>
      <c r="AM109" s="306" t="s">
        <v>529</v>
      </c>
      <c r="AN109" s="301"/>
      <c r="AO109" s="301"/>
      <c r="AP109" s="302"/>
      <c r="AQ109" s="365" t="s">
        <v>522</v>
      </c>
      <c r="AR109" s="366"/>
      <c r="AS109" s="366"/>
      <c r="AT109" s="367"/>
      <c r="AU109" s="365" t="s">
        <v>519</v>
      </c>
      <c r="AV109" s="366"/>
      <c r="AW109" s="366"/>
      <c r="AX109" s="368"/>
    </row>
    <row r="110" spans="1:60" ht="23.25" hidden="1" customHeight="1" x14ac:dyDescent="0.15">
      <c r="A110" s="494"/>
      <c r="B110" s="495"/>
      <c r="C110" s="495"/>
      <c r="D110" s="495"/>
      <c r="E110" s="495"/>
      <c r="F110" s="496"/>
      <c r="G110" s="164"/>
      <c r="H110" s="164"/>
      <c r="I110" s="164"/>
      <c r="J110" s="164"/>
      <c r="K110" s="164"/>
      <c r="L110" s="164"/>
      <c r="M110" s="164"/>
      <c r="N110" s="164"/>
      <c r="O110" s="164"/>
      <c r="P110" s="164"/>
      <c r="Q110" s="164"/>
      <c r="R110" s="164"/>
      <c r="S110" s="164"/>
      <c r="T110" s="164"/>
      <c r="U110" s="164"/>
      <c r="V110" s="164"/>
      <c r="W110" s="164"/>
      <c r="X110" s="230"/>
      <c r="Y110" s="480" t="s">
        <v>55</v>
      </c>
      <c r="Z110" s="481"/>
      <c r="AA110" s="482"/>
      <c r="AB110" s="474"/>
      <c r="AC110" s="475"/>
      <c r="AD110" s="476"/>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7"/>
      <c r="B111" s="498"/>
      <c r="C111" s="498"/>
      <c r="D111" s="498"/>
      <c r="E111" s="498"/>
      <c r="F111" s="499"/>
      <c r="G111" s="167"/>
      <c r="H111" s="167"/>
      <c r="I111" s="167"/>
      <c r="J111" s="167"/>
      <c r="K111" s="167"/>
      <c r="L111" s="167"/>
      <c r="M111" s="167"/>
      <c r="N111" s="167"/>
      <c r="O111" s="167"/>
      <c r="P111" s="167"/>
      <c r="Q111" s="167"/>
      <c r="R111" s="167"/>
      <c r="S111" s="167"/>
      <c r="T111" s="167"/>
      <c r="U111" s="167"/>
      <c r="V111" s="167"/>
      <c r="W111" s="167"/>
      <c r="X111" s="235"/>
      <c r="Y111" s="477" t="s">
        <v>56</v>
      </c>
      <c r="Z111" s="478"/>
      <c r="AA111" s="479"/>
      <c r="AB111" s="411"/>
      <c r="AC111" s="412"/>
      <c r="AD111" s="413"/>
      <c r="AE111" s="363"/>
      <c r="AF111" s="363"/>
      <c r="AG111" s="363"/>
      <c r="AH111" s="363"/>
      <c r="AI111" s="363"/>
      <c r="AJ111" s="363"/>
      <c r="AK111" s="363"/>
      <c r="AL111" s="363"/>
      <c r="AM111" s="363"/>
      <c r="AN111" s="363"/>
      <c r="AO111" s="363"/>
      <c r="AP111" s="363"/>
      <c r="AQ111" s="369"/>
      <c r="AR111" s="370"/>
      <c r="AS111" s="370"/>
      <c r="AT111" s="371"/>
      <c r="AU111" s="820"/>
      <c r="AV111" s="821"/>
      <c r="AW111" s="821"/>
      <c r="AX111" s="822"/>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6" t="s">
        <v>11</v>
      </c>
      <c r="AC112" s="301"/>
      <c r="AD112" s="302"/>
      <c r="AE112" s="306" t="s">
        <v>536</v>
      </c>
      <c r="AF112" s="301"/>
      <c r="AG112" s="301"/>
      <c r="AH112" s="302"/>
      <c r="AI112" s="306" t="s">
        <v>533</v>
      </c>
      <c r="AJ112" s="301"/>
      <c r="AK112" s="301"/>
      <c r="AL112" s="302"/>
      <c r="AM112" s="306" t="s">
        <v>528</v>
      </c>
      <c r="AN112" s="301"/>
      <c r="AO112" s="301"/>
      <c r="AP112" s="302"/>
      <c r="AQ112" s="365" t="s">
        <v>522</v>
      </c>
      <c r="AR112" s="366"/>
      <c r="AS112" s="366"/>
      <c r="AT112" s="367"/>
      <c r="AU112" s="365" t="s">
        <v>519</v>
      </c>
      <c r="AV112" s="366"/>
      <c r="AW112" s="366"/>
      <c r="AX112" s="368"/>
    </row>
    <row r="113" spans="1:50" ht="23.25" hidden="1" customHeight="1" x14ac:dyDescent="0.15">
      <c r="A113" s="494"/>
      <c r="B113" s="495"/>
      <c r="C113" s="495"/>
      <c r="D113" s="495"/>
      <c r="E113" s="495"/>
      <c r="F113" s="496"/>
      <c r="G113" s="164"/>
      <c r="H113" s="164"/>
      <c r="I113" s="164"/>
      <c r="J113" s="164"/>
      <c r="K113" s="164"/>
      <c r="L113" s="164"/>
      <c r="M113" s="164"/>
      <c r="N113" s="164"/>
      <c r="O113" s="164"/>
      <c r="P113" s="164"/>
      <c r="Q113" s="164"/>
      <c r="R113" s="164"/>
      <c r="S113" s="164"/>
      <c r="T113" s="164"/>
      <c r="U113" s="164"/>
      <c r="V113" s="164"/>
      <c r="W113" s="164"/>
      <c r="X113" s="230"/>
      <c r="Y113" s="480" t="s">
        <v>55</v>
      </c>
      <c r="Z113" s="481"/>
      <c r="AA113" s="482"/>
      <c r="AB113" s="474"/>
      <c r="AC113" s="475"/>
      <c r="AD113" s="47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7"/>
      <c r="B114" s="498"/>
      <c r="C114" s="498"/>
      <c r="D114" s="498"/>
      <c r="E114" s="498"/>
      <c r="F114" s="499"/>
      <c r="G114" s="167"/>
      <c r="H114" s="167"/>
      <c r="I114" s="167"/>
      <c r="J114" s="167"/>
      <c r="K114" s="167"/>
      <c r="L114" s="167"/>
      <c r="M114" s="167"/>
      <c r="N114" s="167"/>
      <c r="O114" s="167"/>
      <c r="P114" s="167"/>
      <c r="Q114" s="167"/>
      <c r="R114" s="167"/>
      <c r="S114" s="167"/>
      <c r="T114" s="167"/>
      <c r="U114" s="167"/>
      <c r="V114" s="167"/>
      <c r="W114" s="167"/>
      <c r="X114" s="235"/>
      <c r="Y114" s="477" t="s">
        <v>56</v>
      </c>
      <c r="Z114" s="478"/>
      <c r="AA114" s="47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536</v>
      </c>
      <c r="AF115" s="301"/>
      <c r="AG115" s="301"/>
      <c r="AH115" s="302"/>
      <c r="AI115" s="306" t="s">
        <v>533</v>
      </c>
      <c r="AJ115" s="301"/>
      <c r="AK115" s="301"/>
      <c r="AL115" s="302"/>
      <c r="AM115" s="306" t="s">
        <v>528</v>
      </c>
      <c r="AN115" s="301"/>
      <c r="AO115" s="301"/>
      <c r="AP115" s="302"/>
      <c r="AQ115" s="340" t="s">
        <v>523</v>
      </c>
      <c r="AR115" s="341"/>
      <c r="AS115" s="341"/>
      <c r="AT115" s="341"/>
      <c r="AU115" s="341"/>
      <c r="AV115" s="341"/>
      <c r="AW115" s="341"/>
      <c r="AX115" s="342"/>
    </row>
    <row r="116" spans="1:50" ht="23.25" customHeight="1" x14ac:dyDescent="0.15">
      <c r="A116" s="295"/>
      <c r="B116" s="296"/>
      <c r="C116" s="296"/>
      <c r="D116" s="296"/>
      <c r="E116" s="296"/>
      <c r="F116" s="297"/>
      <c r="G116" s="356" t="s">
        <v>585</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17" t="s">
        <v>586</v>
      </c>
      <c r="AC116" s="818"/>
      <c r="AD116" s="819"/>
      <c r="AE116" s="369" t="s">
        <v>589</v>
      </c>
      <c r="AF116" s="370"/>
      <c r="AG116" s="370"/>
      <c r="AH116" s="371"/>
      <c r="AI116" s="363">
        <v>25</v>
      </c>
      <c r="AJ116" s="363"/>
      <c r="AK116" s="363"/>
      <c r="AL116" s="363"/>
      <c r="AM116" s="363">
        <v>40</v>
      </c>
      <c r="AN116" s="363"/>
      <c r="AO116" s="363"/>
      <c r="AP116" s="363"/>
      <c r="AQ116" s="369"/>
      <c r="AR116" s="370"/>
      <c r="AS116" s="370"/>
      <c r="AT116" s="370"/>
      <c r="AU116" s="370"/>
      <c r="AV116" s="370"/>
      <c r="AW116" s="370"/>
      <c r="AX116" s="372"/>
    </row>
    <row r="117" spans="1:50" ht="46.5" customHeight="1" thickBot="1" x14ac:dyDescent="0.2">
      <c r="A117" s="298"/>
      <c r="B117" s="299"/>
      <c r="C117" s="299"/>
      <c r="D117" s="299"/>
      <c r="E117" s="299"/>
      <c r="F117" s="300"/>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587</v>
      </c>
      <c r="AC117" s="347"/>
      <c r="AD117" s="348"/>
      <c r="AE117" s="369" t="s">
        <v>589</v>
      </c>
      <c r="AF117" s="370"/>
      <c r="AG117" s="370"/>
      <c r="AH117" s="371"/>
      <c r="AI117" s="309" t="s">
        <v>588</v>
      </c>
      <c r="AJ117" s="309"/>
      <c r="AK117" s="309"/>
      <c r="AL117" s="309"/>
      <c r="AM117" s="309" t="s">
        <v>590</v>
      </c>
      <c r="AN117" s="309"/>
      <c r="AO117" s="309"/>
      <c r="AP117" s="309"/>
      <c r="AQ117" s="309"/>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536</v>
      </c>
      <c r="AF118" s="301"/>
      <c r="AG118" s="301"/>
      <c r="AH118" s="302"/>
      <c r="AI118" s="306" t="s">
        <v>533</v>
      </c>
      <c r="AJ118" s="301"/>
      <c r="AK118" s="301"/>
      <c r="AL118" s="302"/>
      <c r="AM118" s="306" t="s">
        <v>528</v>
      </c>
      <c r="AN118" s="301"/>
      <c r="AO118" s="301"/>
      <c r="AP118" s="302"/>
      <c r="AQ118" s="340" t="s">
        <v>523</v>
      </c>
      <c r="AR118" s="341"/>
      <c r="AS118" s="341"/>
      <c r="AT118" s="341"/>
      <c r="AU118" s="341"/>
      <c r="AV118" s="341"/>
      <c r="AW118" s="341"/>
      <c r="AX118" s="342"/>
    </row>
    <row r="119" spans="1:50" ht="23.25" hidden="1" customHeight="1" x14ac:dyDescent="0.15">
      <c r="A119" s="295"/>
      <c r="B119" s="296"/>
      <c r="C119" s="296"/>
      <c r="D119" s="296"/>
      <c r="E119" s="296"/>
      <c r="F119" s="297"/>
      <c r="G119" s="356" t="s">
        <v>483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3"/>
      <c r="AC119" s="304"/>
      <c r="AD119" s="305"/>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8"/>
      <c r="B120" s="299"/>
      <c r="C120" s="299"/>
      <c r="D120" s="299"/>
      <c r="E120" s="299"/>
      <c r="F120" s="300"/>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482</v>
      </c>
      <c r="AC120" s="347"/>
      <c r="AD120" s="348"/>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536</v>
      </c>
      <c r="AF121" s="301"/>
      <c r="AG121" s="301"/>
      <c r="AH121" s="302"/>
      <c r="AI121" s="306" t="s">
        <v>533</v>
      </c>
      <c r="AJ121" s="301"/>
      <c r="AK121" s="301"/>
      <c r="AL121" s="302"/>
      <c r="AM121" s="306" t="s">
        <v>528</v>
      </c>
      <c r="AN121" s="301"/>
      <c r="AO121" s="301"/>
      <c r="AP121" s="302"/>
      <c r="AQ121" s="340" t="s">
        <v>523</v>
      </c>
      <c r="AR121" s="341"/>
      <c r="AS121" s="341"/>
      <c r="AT121" s="341"/>
      <c r="AU121" s="341"/>
      <c r="AV121" s="341"/>
      <c r="AW121" s="341"/>
      <c r="AX121" s="342"/>
    </row>
    <row r="122" spans="1:50" ht="23.25" hidden="1" customHeight="1" x14ac:dyDescent="0.15">
      <c r="A122" s="295"/>
      <c r="B122" s="296"/>
      <c r="C122" s="296"/>
      <c r="D122" s="296"/>
      <c r="E122" s="296"/>
      <c r="F122" s="297"/>
      <c r="G122" s="356" t="s">
        <v>484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3"/>
      <c r="AC122" s="304"/>
      <c r="AD122" s="305"/>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8"/>
      <c r="B123" s="299"/>
      <c r="C123" s="299"/>
      <c r="D123" s="299"/>
      <c r="E123" s="299"/>
      <c r="F123" s="300"/>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485</v>
      </c>
      <c r="AC123" s="347"/>
      <c r="AD123" s="348"/>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537</v>
      </c>
      <c r="AF124" s="301"/>
      <c r="AG124" s="301"/>
      <c r="AH124" s="302"/>
      <c r="AI124" s="306" t="s">
        <v>533</v>
      </c>
      <c r="AJ124" s="301"/>
      <c r="AK124" s="301"/>
      <c r="AL124" s="302"/>
      <c r="AM124" s="306" t="s">
        <v>528</v>
      </c>
      <c r="AN124" s="301"/>
      <c r="AO124" s="301"/>
      <c r="AP124" s="302"/>
      <c r="AQ124" s="340" t="s">
        <v>523</v>
      </c>
      <c r="AR124" s="341"/>
      <c r="AS124" s="341"/>
      <c r="AT124" s="341"/>
      <c r="AU124" s="341"/>
      <c r="AV124" s="341"/>
      <c r="AW124" s="341"/>
      <c r="AX124" s="342"/>
    </row>
    <row r="125" spans="1:50" ht="23.25" hidden="1" customHeight="1" x14ac:dyDescent="0.15">
      <c r="A125" s="295"/>
      <c r="B125" s="296"/>
      <c r="C125" s="296"/>
      <c r="D125" s="296"/>
      <c r="E125" s="296"/>
      <c r="F125" s="297"/>
      <c r="G125" s="356" t="s">
        <v>484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3"/>
      <c r="AC125" s="304"/>
      <c r="AD125" s="305"/>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8"/>
      <c r="B126" s="299"/>
      <c r="C126" s="299"/>
      <c r="D126" s="299"/>
      <c r="E126" s="299"/>
      <c r="F126" s="300"/>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482</v>
      </c>
      <c r="AC126" s="347"/>
      <c r="AD126" s="348"/>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6" t="s">
        <v>536</v>
      </c>
      <c r="AF127" s="301"/>
      <c r="AG127" s="301"/>
      <c r="AH127" s="302"/>
      <c r="AI127" s="306" t="s">
        <v>533</v>
      </c>
      <c r="AJ127" s="301"/>
      <c r="AK127" s="301"/>
      <c r="AL127" s="302"/>
      <c r="AM127" s="306" t="s">
        <v>528</v>
      </c>
      <c r="AN127" s="301"/>
      <c r="AO127" s="301"/>
      <c r="AP127" s="302"/>
      <c r="AQ127" s="340" t="s">
        <v>523</v>
      </c>
      <c r="AR127" s="341"/>
      <c r="AS127" s="341"/>
      <c r="AT127" s="341"/>
      <c r="AU127" s="341"/>
      <c r="AV127" s="341"/>
      <c r="AW127" s="341"/>
      <c r="AX127" s="342"/>
    </row>
    <row r="128" spans="1:50" ht="23.25" hidden="1" customHeight="1" x14ac:dyDescent="0.15">
      <c r="A128" s="295"/>
      <c r="B128" s="296"/>
      <c r="C128" s="296"/>
      <c r="D128" s="296"/>
      <c r="E128" s="296"/>
      <c r="F128" s="297"/>
      <c r="G128" s="356" t="s">
        <v>484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3"/>
      <c r="AC128" s="304"/>
      <c r="AD128" s="305"/>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8"/>
      <c r="B129" s="299"/>
      <c r="C129" s="299"/>
      <c r="D129" s="299"/>
      <c r="E129" s="299"/>
      <c r="F129" s="300"/>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482</v>
      </c>
      <c r="AC129" s="347"/>
      <c r="AD129" s="348"/>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hidden="1" customHeight="1" x14ac:dyDescent="0.15">
      <c r="A130" s="1002" t="s">
        <v>566</v>
      </c>
      <c r="B130" s="1000"/>
      <c r="C130" s="999" t="s">
        <v>358</v>
      </c>
      <c r="D130" s="1000"/>
      <c r="E130" s="311" t="s">
        <v>387</v>
      </c>
      <c r="F130" s="312"/>
      <c r="G130" s="313"/>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hidden="1" customHeight="1" x14ac:dyDescent="0.15">
      <c r="A131" s="1003"/>
      <c r="B131" s="255"/>
      <c r="C131" s="254"/>
      <c r="D131" s="255"/>
      <c r="E131" s="241" t="s">
        <v>386</v>
      </c>
      <c r="F131" s="242"/>
      <c r="G131" s="234"/>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15">
      <c r="A132" s="1003"/>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hidden="1" customHeight="1" x14ac:dyDescent="0.15">
      <c r="A133" s="1003"/>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c r="AR133" s="274"/>
      <c r="AS133" s="140" t="s">
        <v>355</v>
      </c>
      <c r="AT133" s="175"/>
      <c r="AU133" s="139"/>
      <c r="AV133" s="139"/>
      <c r="AW133" s="140" t="s">
        <v>300</v>
      </c>
      <c r="AX133" s="141"/>
    </row>
    <row r="134" spans="1:50" ht="39.75" hidden="1" customHeight="1" x14ac:dyDescent="0.15">
      <c r="A134" s="1003"/>
      <c r="B134" s="255"/>
      <c r="C134" s="254"/>
      <c r="D134" s="255"/>
      <c r="E134" s="254"/>
      <c r="F134" s="317"/>
      <c r="G134" s="229"/>
      <c r="H134" s="164"/>
      <c r="I134" s="164"/>
      <c r="J134" s="164"/>
      <c r="K134" s="164"/>
      <c r="L134" s="164"/>
      <c r="M134" s="164"/>
      <c r="N134" s="164"/>
      <c r="O134" s="164"/>
      <c r="P134" s="164"/>
      <c r="Q134" s="164"/>
      <c r="R134" s="164"/>
      <c r="S134" s="164"/>
      <c r="T134" s="164"/>
      <c r="U134" s="164"/>
      <c r="V134" s="164"/>
      <c r="W134" s="164"/>
      <c r="X134" s="230"/>
      <c r="Y134" s="133" t="s">
        <v>369</v>
      </c>
      <c r="Z134" s="134"/>
      <c r="AA134" s="135"/>
      <c r="AB134" s="284"/>
      <c r="AC134" s="224"/>
      <c r="AD134" s="224"/>
      <c r="AE134" s="269"/>
      <c r="AF134" s="115"/>
      <c r="AG134" s="115"/>
      <c r="AH134" s="115"/>
      <c r="AI134" s="269"/>
      <c r="AJ134" s="115"/>
      <c r="AK134" s="115"/>
      <c r="AL134" s="115"/>
      <c r="AM134" s="269"/>
      <c r="AN134" s="115"/>
      <c r="AO134" s="115"/>
      <c r="AP134" s="115"/>
      <c r="AQ134" s="269"/>
      <c r="AR134" s="115"/>
      <c r="AS134" s="115"/>
      <c r="AT134" s="115"/>
      <c r="AU134" s="269"/>
      <c r="AV134" s="115"/>
      <c r="AW134" s="115"/>
      <c r="AX134" s="228"/>
    </row>
    <row r="135" spans="1:50" ht="39.75" hidden="1" customHeight="1" x14ac:dyDescent="0.15">
      <c r="A135" s="1003"/>
      <c r="B135" s="255"/>
      <c r="C135" s="254"/>
      <c r="D135" s="255"/>
      <c r="E135" s="254"/>
      <c r="F135" s="317"/>
      <c r="G135" s="234"/>
      <c r="H135" s="167"/>
      <c r="I135" s="167"/>
      <c r="J135" s="167"/>
      <c r="K135" s="167"/>
      <c r="L135" s="167"/>
      <c r="M135" s="167"/>
      <c r="N135" s="167"/>
      <c r="O135" s="167"/>
      <c r="P135" s="167"/>
      <c r="Q135" s="167"/>
      <c r="R135" s="167"/>
      <c r="S135" s="167"/>
      <c r="T135" s="167"/>
      <c r="U135" s="167"/>
      <c r="V135" s="167"/>
      <c r="W135" s="167"/>
      <c r="X135" s="235"/>
      <c r="Y135" s="239" t="s">
        <v>54</v>
      </c>
      <c r="Z135" s="127"/>
      <c r="AA135" s="128"/>
      <c r="AB135" s="289"/>
      <c r="AC135" s="136"/>
      <c r="AD135" s="136"/>
      <c r="AE135" s="269"/>
      <c r="AF135" s="115"/>
      <c r="AG135" s="115"/>
      <c r="AH135" s="115"/>
      <c r="AI135" s="269"/>
      <c r="AJ135" s="115"/>
      <c r="AK135" s="115"/>
      <c r="AL135" s="115"/>
      <c r="AM135" s="269"/>
      <c r="AN135" s="115"/>
      <c r="AO135" s="115"/>
      <c r="AP135" s="115"/>
      <c r="AQ135" s="269"/>
      <c r="AR135" s="115"/>
      <c r="AS135" s="115"/>
      <c r="AT135" s="115"/>
      <c r="AU135" s="269"/>
      <c r="AV135" s="115"/>
      <c r="AW135" s="115"/>
      <c r="AX135" s="228"/>
    </row>
    <row r="136" spans="1:50" ht="18.75" hidden="1" customHeight="1" x14ac:dyDescent="0.15">
      <c r="A136" s="1003"/>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hidden="1" customHeight="1" x14ac:dyDescent="0.15">
      <c r="A137" s="1003"/>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355</v>
      </c>
      <c r="AT137" s="175"/>
      <c r="AU137" s="139"/>
      <c r="AV137" s="139"/>
      <c r="AW137" s="140" t="s">
        <v>300</v>
      </c>
      <c r="AX137" s="141"/>
    </row>
    <row r="138" spans="1:50" ht="39.75" hidden="1" customHeight="1" x14ac:dyDescent="0.15">
      <c r="A138" s="1003"/>
      <c r="B138" s="255"/>
      <c r="C138" s="254"/>
      <c r="D138" s="255"/>
      <c r="E138" s="254"/>
      <c r="F138" s="317"/>
      <c r="G138" s="229"/>
      <c r="H138" s="164"/>
      <c r="I138" s="164"/>
      <c r="J138" s="164"/>
      <c r="K138" s="164"/>
      <c r="L138" s="164"/>
      <c r="M138" s="164"/>
      <c r="N138" s="164"/>
      <c r="O138" s="164"/>
      <c r="P138" s="164"/>
      <c r="Q138" s="164"/>
      <c r="R138" s="164"/>
      <c r="S138" s="164"/>
      <c r="T138" s="164"/>
      <c r="U138" s="164"/>
      <c r="V138" s="164"/>
      <c r="W138" s="164"/>
      <c r="X138" s="230"/>
      <c r="Y138" s="133" t="s">
        <v>369</v>
      </c>
      <c r="Z138" s="134"/>
      <c r="AA138" s="135"/>
      <c r="AB138" s="284"/>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8"/>
    </row>
    <row r="139" spans="1:50" ht="39.75" hidden="1" customHeight="1" x14ac:dyDescent="0.15">
      <c r="A139" s="1003"/>
      <c r="B139" s="255"/>
      <c r="C139" s="254"/>
      <c r="D139" s="255"/>
      <c r="E139" s="254"/>
      <c r="F139" s="317"/>
      <c r="G139" s="234"/>
      <c r="H139" s="167"/>
      <c r="I139" s="167"/>
      <c r="J139" s="167"/>
      <c r="K139" s="167"/>
      <c r="L139" s="167"/>
      <c r="M139" s="167"/>
      <c r="N139" s="167"/>
      <c r="O139" s="167"/>
      <c r="P139" s="167"/>
      <c r="Q139" s="167"/>
      <c r="R139" s="167"/>
      <c r="S139" s="167"/>
      <c r="T139" s="167"/>
      <c r="U139" s="167"/>
      <c r="V139" s="167"/>
      <c r="W139" s="167"/>
      <c r="X139" s="235"/>
      <c r="Y139" s="239" t="s">
        <v>54</v>
      </c>
      <c r="Z139" s="127"/>
      <c r="AA139" s="128"/>
      <c r="AB139" s="289"/>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8"/>
    </row>
    <row r="140" spans="1:50" ht="18.75" hidden="1" customHeight="1" x14ac:dyDescent="0.15">
      <c r="A140" s="1003"/>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hidden="1" customHeight="1" x14ac:dyDescent="0.15">
      <c r="A141" s="1003"/>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9.75" hidden="1" customHeight="1" x14ac:dyDescent="0.15">
      <c r="A142" s="1003"/>
      <c r="B142" s="255"/>
      <c r="C142" s="254"/>
      <c r="D142" s="255"/>
      <c r="E142" s="254"/>
      <c r="F142" s="317"/>
      <c r="G142" s="229"/>
      <c r="H142" s="164"/>
      <c r="I142" s="164"/>
      <c r="J142" s="164"/>
      <c r="K142" s="164"/>
      <c r="L142" s="164"/>
      <c r="M142" s="164"/>
      <c r="N142" s="164"/>
      <c r="O142" s="164"/>
      <c r="P142" s="164"/>
      <c r="Q142" s="164"/>
      <c r="R142" s="164"/>
      <c r="S142" s="164"/>
      <c r="T142" s="164"/>
      <c r="U142" s="164"/>
      <c r="V142" s="164"/>
      <c r="W142" s="164"/>
      <c r="X142" s="230"/>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8"/>
    </row>
    <row r="143" spans="1:50" ht="39.75" hidden="1" customHeight="1" x14ac:dyDescent="0.15">
      <c r="A143" s="1003"/>
      <c r="B143" s="255"/>
      <c r="C143" s="254"/>
      <c r="D143" s="255"/>
      <c r="E143" s="254"/>
      <c r="F143" s="317"/>
      <c r="G143" s="234"/>
      <c r="H143" s="167"/>
      <c r="I143" s="167"/>
      <c r="J143" s="167"/>
      <c r="K143" s="167"/>
      <c r="L143" s="167"/>
      <c r="M143" s="167"/>
      <c r="N143" s="167"/>
      <c r="O143" s="167"/>
      <c r="P143" s="167"/>
      <c r="Q143" s="167"/>
      <c r="R143" s="167"/>
      <c r="S143" s="167"/>
      <c r="T143" s="167"/>
      <c r="U143" s="167"/>
      <c r="V143" s="167"/>
      <c r="W143" s="167"/>
      <c r="X143" s="235"/>
      <c r="Y143" s="23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8"/>
    </row>
    <row r="144" spans="1:50" ht="18.75" hidden="1" customHeight="1" x14ac:dyDescent="0.15">
      <c r="A144" s="1003"/>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1003"/>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15">
      <c r="A146" s="1003"/>
      <c r="B146" s="255"/>
      <c r="C146" s="254"/>
      <c r="D146" s="255"/>
      <c r="E146" s="254"/>
      <c r="F146" s="317"/>
      <c r="G146" s="229"/>
      <c r="H146" s="164"/>
      <c r="I146" s="164"/>
      <c r="J146" s="164"/>
      <c r="K146" s="164"/>
      <c r="L146" s="164"/>
      <c r="M146" s="164"/>
      <c r="N146" s="164"/>
      <c r="O146" s="164"/>
      <c r="P146" s="164"/>
      <c r="Q146" s="164"/>
      <c r="R146" s="164"/>
      <c r="S146" s="164"/>
      <c r="T146" s="164"/>
      <c r="U146" s="164"/>
      <c r="V146" s="164"/>
      <c r="W146" s="164"/>
      <c r="X146" s="230"/>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8"/>
    </row>
    <row r="147" spans="1:50" ht="39.75" hidden="1" customHeight="1" x14ac:dyDescent="0.15">
      <c r="A147" s="1003"/>
      <c r="B147" s="255"/>
      <c r="C147" s="254"/>
      <c r="D147" s="255"/>
      <c r="E147" s="254"/>
      <c r="F147" s="317"/>
      <c r="G147" s="234"/>
      <c r="H147" s="167"/>
      <c r="I147" s="167"/>
      <c r="J147" s="167"/>
      <c r="K147" s="167"/>
      <c r="L147" s="167"/>
      <c r="M147" s="167"/>
      <c r="N147" s="167"/>
      <c r="O147" s="167"/>
      <c r="P147" s="167"/>
      <c r="Q147" s="167"/>
      <c r="R147" s="167"/>
      <c r="S147" s="167"/>
      <c r="T147" s="167"/>
      <c r="U147" s="167"/>
      <c r="V147" s="167"/>
      <c r="W147" s="167"/>
      <c r="X147" s="235"/>
      <c r="Y147" s="23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8"/>
    </row>
    <row r="148" spans="1:50" ht="18.75" hidden="1" customHeight="1" x14ac:dyDescent="0.15">
      <c r="A148" s="1003"/>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1003"/>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15">
      <c r="A150" s="1003"/>
      <c r="B150" s="255"/>
      <c r="C150" s="254"/>
      <c r="D150" s="255"/>
      <c r="E150" s="254"/>
      <c r="F150" s="317"/>
      <c r="G150" s="229"/>
      <c r="H150" s="164"/>
      <c r="I150" s="164"/>
      <c r="J150" s="164"/>
      <c r="K150" s="164"/>
      <c r="L150" s="164"/>
      <c r="M150" s="164"/>
      <c r="N150" s="164"/>
      <c r="O150" s="164"/>
      <c r="P150" s="164"/>
      <c r="Q150" s="164"/>
      <c r="R150" s="164"/>
      <c r="S150" s="164"/>
      <c r="T150" s="164"/>
      <c r="U150" s="164"/>
      <c r="V150" s="164"/>
      <c r="W150" s="164"/>
      <c r="X150" s="230"/>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8"/>
    </row>
    <row r="151" spans="1:50" ht="39.75" hidden="1" customHeight="1" x14ac:dyDescent="0.15">
      <c r="A151" s="1003"/>
      <c r="B151" s="255"/>
      <c r="C151" s="254"/>
      <c r="D151" s="255"/>
      <c r="E151" s="254"/>
      <c r="F151" s="317"/>
      <c r="G151" s="234"/>
      <c r="H151" s="167"/>
      <c r="I151" s="167"/>
      <c r="J151" s="167"/>
      <c r="K151" s="167"/>
      <c r="L151" s="167"/>
      <c r="M151" s="167"/>
      <c r="N151" s="167"/>
      <c r="O151" s="167"/>
      <c r="P151" s="167"/>
      <c r="Q151" s="167"/>
      <c r="R151" s="167"/>
      <c r="S151" s="167"/>
      <c r="T151" s="167"/>
      <c r="U151" s="167"/>
      <c r="V151" s="167"/>
      <c r="W151" s="167"/>
      <c r="X151" s="235"/>
      <c r="Y151" s="23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8"/>
    </row>
    <row r="152" spans="1:50" ht="22.5" hidden="1" customHeight="1" x14ac:dyDescent="0.15">
      <c r="A152" s="1003"/>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0"/>
    </row>
    <row r="153" spans="1:50" ht="22.5" hidden="1" customHeight="1" x14ac:dyDescent="0.15">
      <c r="A153" s="1003"/>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03"/>
      <c r="B154" s="255"/>
      <c r="C154" s="254"/>
      <c r="D154" s="255"/>
      <c r="E154" s="254"/>
      <c r="F154" s="317"/>
      <c r="G154" s="229"/>
      <c r="H154" s="164"/>
      <c r="I154" s="164"/>
      <c r="J154" s="164"/>
      <c r="K154" s="164"/>
      <c r="L154" s="164"/>
      <c r="M154" s="164"/>
      <c r="N154" s="164"/>
      <c r="O154" s="164"/>
      <c r="P154" s="230"/>
      <c r="Q154" s="163"/>
      <c r="R154" s="164"/>
      <c r="S154" s="164"/>
      <c r="T154" s="164"/>
      <c r="U154" s="164"/>
      <c r="V154" s="164"/>
      <c r="W154" s="164"/>
      <c r="X154" s="164"/>
      <c r="Y154" s="164"/>
      <c r="Z154" s="164"/>
      <c r="AA154" s="932"/>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3"/>
      <c r="B155" s="255"/>
      <c r="C155" s="254"/>
      <c r="D155" s="255"/>
      <c r="E155" s="254"/>
      <c r="F155" s="317"/>
      <c r="G155" s="231"/>
      <c r="H155" s="232"/>
      <c r="I155" s="232"/>
      <c r="J155" s="232"/>
      <c r="K155" s="232"/>
      <c r="L155" s="232"/>
      <c r="M155" s="232"/>
      <c r="N155" s="232"/>
      <c r="O155" s="232"/>
      <c r="P155" s="233"/>
      <c r="Q155" s="431"/>
      <c r="R155" s="232"/>
      <c r="S155" s="232"/>
      <c r="T155" s="232"/>
      <c r="U155" s="232"/>
      <c r="V155" s="232"/>
      <c r="W155" s="232"/>
      <c r="X155" s="232"/>
      <c r="Y155" s="232"/>
      <c r="Z155" s="232"/>
      <c r="AA155" s="933"/>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3"/>
      <c r="B156" s="255"/>
      <c r="C156" s="254"/>
      <c r="D156" s="255"/>
      <c r="E156" s="254"/>
      <c r="F156" s="317"/>
      <c r="G156" s="231"/>
      <c r="H156" s="232"/>
      <c r="I156" s="232"/>
      <c r="J156" s="232"/>
      <c r="K156" s="232"/>
      <c r="L156" s="232"/>
      <c r="M156" s="232"/>
      <c r="N156" s="232"/>
      <c r="O156" s="232"/>
      <c r="P156" s="233"/>
      <c r="Q156" s="431"/>
      <c r="R156" s="232"/>
      <c r="S156" s="232"/>
      <c r="T156" s="232"/>
      <c r="U156" s="232"/>
      <c r="V156" s="232"/>
      <c r="W156" s="232"/>
      <c r="X156" s="232"/>
      <c r="Y156" s="232"/>
      <c r="Z156" s="232"/>
      <c r="AA156" s="933"/>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3"/>
      <c r="B157" s="255"/>
      <c r="C157" s="254"/>
      <c r="D157" s="255"/>
      <c r="E157" s="254"/>
      <c r="F157" s="317"/>
      <c r="G157" s="231"/>
      <c r="H157" s="232"/>
      <c r="I157" s="232"/>
      <c r="J157" s="232"/>
      <c r="K157" s="232"/>
      <c r="L157" s="232"/>
      <c r="M157" s="232"/>
      <c r="N157" s="232"/>
      <c r="O157" s="232"/>
      <c r="P157" s="233"/>
      <c r="Q157" s="431"/>
      <c r="R157" s="232"/>
      <c r="S157" s="232"/>
      <c r="T157" s="232"/>
      <c r="U157" s="232"/>
      <c r="V157" s="232"/>
      <c r="W157" s="232"/>
      <c r="X157" s="232"/>
      <c r="Y157" s="232"/>
      <c r="Z157" s="232"/>
      <c r="AA157" s="933"/>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03"/>
      <c r="B158" s="255"/>
      <c r="C158" s="254"/>
      <c r="D158" s="255"/>
      <c r="E158" s="254"/>
      <c r="F158" s="317"/>
      <c r="G158" s="234"/>
      <c r="H158" s="167"/>
      <c r="I158" s="167"/>
      <c r="J158" s="167"/>
      <c r="K158" s="167"/>
      <c r="L158" s="167"/>
      <c r="M158" s="167"/>
      <c r="N158" s="167"/>
      <c r="O158" s="167"/>
      <c r="P158" s="235"/>
      <c r="Q158" s="166"/>
      <c r="R158" s="167"/>
      <c r="S158" s="167"/>
      <c r="T158" s="167"/>
      <c r="U158" s="167"/>
      <c r="V158" s="167"/>
      <c r="W158" s="167"/>
      <c r="X158" s="167"/>
      <c r="Y158" s="167"/>
      <c r="Z158" s="167"/>
      <c r="AA158" s="934"/>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3"/>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3"/>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3"/>
      <c r="B161" s="255"/>
      <c r="C161" s="254"/>
      <c r="D161" s="255"/>
      <c r="E161" s="254"/>
      <c r="F161" s="317"/>
      <c r="G161" s="229"/>
      <c r="H161" s="164"/>
      <c r="I161" s="164"/>
      <c r="J161" s="164"/>
      <c r="K161" s="164"/>
      <c r="L161" s="164"/>
      <c r="M161" s="164"/>
      <c r="N161" s="164"/>
      <c r="O161" s="164"/>
      <c r="P161" s="230"/>
      <c r="Q161" s="163"/>
      <c r="R161" s="164"/>
      <c r="S161" s="164"/>
      <c r="T161" s="164"/>
      <c r="U161" s="164"/>
      <c r="V161" s="164"/>
      <c r="W161" s="164"/>
      <c r="X161" s="164"/>
      <c r="Y161" s="164"/>
      <c r="Z161" s="164"/>
      <c r="AA161" s="932"/>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3"/>
      <c r="B162" s="255"/>
      <c r="C162" s="254"/>
      <c r="D162" s="255"/>
      <c r="E162" s="254"/>
      <c r="F162" s="317"/>
      <c r="G162" s="231"/>
      <c r="H162" s="232"/>
      <c r="I162" s="232"/>
      <c r="J162" s="232"/>
      <c r="K162" s="232"/>
      <c r="L162" s="232"/>
      <c r="M162" s="232"/>
      <c r="N162" s="232"/>
      <c r="O162" s="232"/>
      <c r="P162" s="233"/>
      <c r="Q162" s="431"/>
      <c r="R162" s="232"/>
      <c r="S162" s="232"/>
      <c r="T162" s="232"/>
      <c r="U162" s="232"/>
      <c r="V162" s="232"/>
      <c r="W162" s="232"/>
      <c r="X162" s="232"/>
      <c r="Y162" s="232"/>
      <c r="Z162" s="232"/>
      <c r="AA162" s="933"/>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3"/>
      <c r="B163" s="255"/>
      <c r="C163" s="254"/>
      <c r="D163" s="255"/>
      <c r="E163" s="254"/>
      <c r="F163" s="317"/>
      <c r="G163" s="231"/>
      <c r="H163" s="232"/>
      <c r="I163" s="232"/>
      <c r="J163" s="232"/>
      <c r="K163" s="232"/>
      <c r="L163" s="232"/>
      <c r="M163" s="232"/>
      <c r="N163" s="232"/>
      <c r="O163" s="232"/>
      <c r="P163" s="233"/>
      <c r="Q163" s="431"/>
      <c r="R163" s="232"/>
      <c r="S163" s="232"/>
      <c r="T163" s="232"/>
      <c r="U163" s="232"/>
      <c r="V163" s="232"/>
      <c r="W163" s="232"/>
      <c r="X163" s="232"/>
      <c r="Y163" s="232"/>
      <c r="Z163" s="232"/>
      <c r="AA163" s="933"/>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3"/>
      <c r="B164" s="255"/>
      <c r="C164" s="254"/>
      <c r="D164" s="255"/>
      <c r="E164" s="254"/>
      <c r="F164" s="317"/>
      <c r="G164" s="231"/>
      <c r="H164" s="232"/>
      <c r="I164" s="232"/>
      <c r="J164" s="232"/>
      <c r="K164" s="232"/>
      <c r="L164" s="232"/>
      <c r="M164" s="232"/>
      <c r="N164" s="232"/>
      <c r="O164" s="232"/>
      <c r="P164" s="233"/>
      <c r="Q164" s="431"/>
      <c r="R164" s="232"/>
      <c r="S164" s="232"/>
      <c r="T164" s="232"/>
      <c r="U164" s="232"/>
      <c r="V164" s="232"/>
      <c r="W164" s="232"/>
      <c r="X164" s="232"/>
      <c r="Y164" s="232"/>
      <c r="Z164" s="232"/>
      <c r="AA164" s="933"/>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3"/>
      <c r="B165" s="255"/>
      <c r="C165" s="254"/>
      <c r="D165" s="255"/>
      <c r="E165" s="254"/>
      <c r="F165" s="317"/>
      <c r="G165" s="234"/>
      <c r="H165" s="167"/>
      <c r="I165" s="167"/>
      <c r="J165" s="167"/>
      <c r="K165" s="167"/>
      <c r="L165" s="167"/>
      <c r="M165" s="167"/>
      <c r="N165" s="167"/>
      <c r="O165" s="167"/>
      <c r="P165" s="235"/>
      <c r="Q165" s="166"/>
      <c r="R165" s="167"/>
      <c r="S165" s="167"/>
      <c r="T165" s="167"/>
      <c r="U165" s="167"/>
      <c r="V165" s="167"/>
      <c r="W165" s="167"/>
      <c r="X165" s="167"/>
      <c r="Y165" s="167"/>
      <c r="Z165" s="167"/>
      <c r="AA165" s="934"/>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3"/>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3"/>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3"/>
      <c r="B168" s="255"/>
      <c r="C168" s="254"/>
      <c r="D168" s="255"/>
      <c r="E168" s="254"/>
      <c r="F168" s="317"/>
      <c r="G168" s="229"/>
      <c r="H168" s="164"/>
      <c r="I168" s="164"/>
      <c r="J168" s="164"/>
      <c r="K168" s="164"/>
      <c r="L168" s="164"/>
      <c r="M168" s="164"/>
      <c r="N168" s="164"/>
      <c r="O168" s="164"/>
      <c r="P168" s="230"/>
      <c r="Q168" s="163"/>
      <c r="R168" s="164"/>
      <c r="S168" s="164"/>
      <c r="T168" s="164"/>
      <c r="U168" s="164"/>
      <c r="V168" s="164"/>
      <c r="W168" s="164"/>
      <c r="X168" s="164"/>
      <c r="Y168" s="164"/>
      <c r="Z168" s="164"/>
      <c r="AA168" s="932"/>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3"/>
      <c r="B169" s="255"/>
      <c r="C169" s="254"/>
      <c r="D169" s="255"/>
      <c r="E169" s="254"/>
      <c r="F169" s="317"/>
      <c r="G169" s="231"/>
      <c r="H169" s="232"/>
      <c r="I169" s="232"/>
      <c r="J169" s="232"/>
      <c r="K169" s="232"/>
      <c r="L169" s="232"/>
      <c r="M169" s="232"/>
      <c r="N169" s="232"/>
      <c r="O169" s="232"/>
      <c r="P169" s="233"/>
      <c r="Q169" s="431"/>
      <c r="R169" s="232"/>
      <c r="S169" s="232"/>
      <c r="T169" s="232"/>
      <c r="U169" s="232"/>
      <c r="V169" s="232"/>
      <c r="W169" s="232"/>
      <c r="X169" s="232"/>
      <c r="Y169" s="232"/>
      <c r="Z169" s="232"/>
      <c r="AA169" s="933"/>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3"/>
      <c r="B170" s="255"/>
      <c r="C170" s="254"/>
      <c r="D170" s="255"/>
      <c r="E170" s="254"/>
      <c r="F170" s="317"/>
      <c r="G170" s="231"/>
      <c r="H170" s="232"/>
      <c r="I170" s="232"/>
      <c r="J170" s="232"/>
      <c r="K170" s="232"/>
      <c r="L170" s="232"/>
      <c r="M170" s="232"/>
      <c r="N170" s="232"/>
      <c r="O170" s="232"/>
      <c r="P170" s="233"/>
      <c r="Q170" s="431"/>
      <c r="R170" s="232"/>
      <c r="S170" s="232"/>
      <c r="T170" s="232"/>
      <c r="U170" s="232"/>
      <c r="V170" s="232"/>
      <c r="W170" s="232"/>
      <c r="X170" s="232"/>
      <c r="Y170" s="232"/>
      <c r="Z170" s="232"/>
      <c r="AA170" s="933"/>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3"/>
      <c r="B171" s="255"/>
      <c r="C171" s="254"/>
      <c r="D171" s="255"/>
      <c r="E171" s="254"/>
      <c r="F171" s="317"/>
      <c r="G171" s="231"/>
      <c r="H171" s="232"/>
      <c r="I171" s="232"/>
      <c r="J171" s="232"/>
      <c r="K171" s="232"/>
      <c r="L171" s="232"/>
      <c r="M171" s="232"/>
      <c r="N171" s="232"/>
      <c r="O171" s="232"/>
      <c r="P171" s="233"/>
      <c r="Q171" s="431"/>
      <c r="R171" s="232"/>
      <c r="S171" s="232"/>
      <c r="T171" s="232"/>
      <c r="U171" s="232"/>
      <c r="V171" s="232"/>
      <c r="W171" s="232"/>
      <c r="X171" s="232"/>
      <c r="Y171" s="232"/>
      <c r="Z171" s="232"/>
      <c r="AA171" s="933"/>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3"/>
      <c r="B172" s="255"/>
      <c r="C172" s="254"/>
      <c r="D172" s="255"/>
      <c r="E172" s="254"/>
      <c r="F172" s="317"/>
      <c r="G172" s="234"/>
      <c r="H172" s="167"/>
      <c r="I172" s="167"/>
      <c r="J172" s="167"/>
      <c r="K172" s="167"/>
      <c r="L172" s="167"/>
      <c r="M172" s="167"/>
      <c r="N172" s="167"/>
      <c r="O172" s="167"/>
      <c r="P172" s="235"/>
      <c r="Q172" s="166"/>
      <c r="R172" s="167"/>
      <c r="S172" s="167"/>
      <c r="T172" s="167"/>
      <c r="U172" s="167"/>
      <c r="V172" s="167"/>
      <c r="W172" s="167"/>
      <c r="X172" s="167"/>
      <c r="Y172" s="167"/>
      <c r="Z172" s="167"/>
      <c r="AA172" s="934"/>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3"/>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3"/>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3"/>
      <c r="B175" s="255"/>
      <c r="C175" s="254"/>
      <c r="D175" s="255"/>
      <c r="E175" s="254"/>
      <c r="F175" s="317"/>
      <c r="G175" s="229"/>
      <c r="H175" s="164"/>
      <c r="I175" s="164"/>
      <c r="J175" s="164"/>
      <c r="K175" s="164"/>
      <c r="L175" s="164"/>
      <c r="M175" s="164"/>
      <c r="N175" s="164"/>
      <c r="O175" s="164"/>
      <c r="P175" s="230"/>
      <c r="Q175" s="163"/>
      <c r="R175" s="164"/>
      <c r="S175" s="164"/>
      <c r="T175" s="164"/>
      <c r="U175" s="164"/>
      <c r="V175" s="164"/>
      <c r="W175" s="164"/>
      <c r="X175" s="164"/>
      <c r="Y175" s="164"/>
      <c r="Z175" s="164"/>
      <c r="AA175" s="932"/>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3"/>
      <c r="B176" s="255"/>
      <c r="C176" s="254"/>
      <c r="D176" s="255"/>
      <c r="E176" s="254"/>
      <c r="F176" s="317"/>
      <c r="G176" s="231"/>
      <c r="H176" s="232"/>
      <c r="I176" s="232"/>
      <c r="J176" s="232"/>
      <c r="K176" s="232"/>
      <c r="L176" s="232"/>
      <c r="M176" s="232"/>
      <c r="N176" s="232"/>
      <c r="O176" s="232"/>
      <c r="P176" s="233"/>
      <c r="Q176" s="431"/>
      <c r="R176" s="232"/>
      <c r="S176" s="232"/>
      <c r="T176" s="232"/>
      <c r="U176" s="232"/>
      <c r="V176" s="232"/>
      <c r="W176" s="232"/>
      <c r="X176" s="232"/>
      <c r="Y176" s="232"/>
      <c r="Z176" s="232"/>
      <c r="AA176" s="933"/>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3"/>
      <c r="B177" s="255"/>
      <c r="C177" s="254"/>
      <c r="D177" s="255"/>
      <c r="E177" s="254"/>
      <c r="F177" s="317"/>
      <c r="G177" s="231"/>
      <c r="H177" s="232"/>
      <c r="I177" s="232"/>
      <c r="J177" s="232"/>
      <c r="K177" s="232"/>
      <c r="L177" s="232"/>
      <c r="M177" s="232"/>
      <c r="N177" s="232"/>
      <c r="O177" s="232"/>
      <c r="P177" s="233"/>
      <c r="Q177" s="431"/>
      <c r="R177" s="232"/>
      <c r="S177" s="232"/>
      <c r="T177" s="232"/>
      <c r="U177" s="232"/>
      <c r="V177" s="232"/>
      <c r="W177" s="232"/>
      <c r="X177" s="232"/>
      <c r="Y177" s="232"/>
      <c r="Z177" s="232"/>
      <c r="AA177" s="933"/>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3"/>
      <c r="B178" s="255"/>
      <c r="C178" s="254"/>
      <c r="D178" s="255"/>
      <c r="E178" s="254"/>
      <c r="F178" s="317"/>
      <c r="G178" s="231"/>
      <c r="H178" s="232"/>
      <c r="I178" s="232"/>
      <c r="J178" s="232"/>
      <c r="K178" s="232"/>
      <c r="L178" s="232"/>
      <c r="M178" s="232"/>
      <c r="N178" s="232"/>
      <c r="O178" s="232"/>
      <c r="P178" s="233"/>
      <c r="Q178" s="431"/>
      <c r="R178" s="232"/>
      <c r="S178" s="232"/>
      <c r="T178" s="232"/>
      <c r="U178" s="232"/>
      <c r="V178" s="232"/>
      <c r="W178" s="232"/>
      <c r="X178" s="232"/>
      <c r="Y178" s="232"/>
      <c r="Z178" s="232"/>
      <c r="AA178" s="933"/>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3"/>
      <c r="B179" s="255"/>
      <c r="C179" s="254"/>
      <c r="D179" s="255"/>
      <c r="E179" s="254"/>
      <c r="F179" s="317"/>
      <c r="G179" s="234"/>
      <c r="H179" s="167"/>
      <c r="I179" s="167"/>
      <c r="J179" s="167"/>
      <c r="K179" s="167"/>
      <c r="L179" s="167"/>
      <c r="M179" s="167"/>
      <c r="N179" s="167"/>
      <c r="O179" s="167"/>
      <c r="P179" s="235"/>
      <c r="Q179" s="166"/>
      <c r="R179" s="167"/>
      <c r="S179" s="167"/>
      <c r="T179" s="167"/>
      <c r="U179" s="167"/>
      <c r="V179" s="167"/>
      <c r="W179" s="167"/>
      <c r="X179" s="167"/>
      <c r="Y179" s="167"/>
      <c r="Z179" s="167"/>
      <c r="AA179" s="934"/>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3"/>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3"/>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3"/>
      <c r="B182" s="255"/>
      <c r="C182" s="254"/>
      <c r="D182" s="255"/>
      <c r="E182" s="254"/>
      <c r="F182" s="317"/>
      <c r="G182" s="229"/>
      <c r="H182" s="164"/>
      <c r="I182" s="164"/>
      <c r="J182" s="164"/>
      <c r="K182" s="164"/>
      <c r="L182" s="164"/>
      <c r="M182" s="164"/>
      <c r="N182" s="164"/>
      <c r="O182" s="164"/>
      <c r="P182" s="230"/>
      <c r="Q182" s="163"/>
      <c r="R182" s="164"/>
      <c r="S182" s="164"/>
      <c r="T182" s="164"/>
      <c r="U182" s="164"/>
      <c r="V182" s="164"/>
      <c r="W182" s="164"/>
      <c r="X182" s="164"/>
      <c r="Y182" s="164"/>
      <c r="Z182" s="164"/>
      <c r="AA182" s="932"/>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3"/>
      <c r="B183" s="255"/>
      <c r="C183" s="254"/>
      <c r="D183" s="255"/>
      <c r="E183" s="254"/>
      <c r="F183" s="317"/>
      <c r="G183" s="231"/>
      <c r="H183" s="232"/>
      <c r="I183" s="232"/>
      <c r="J183" s="232"/>
      <c r="K183" s="232"/>
      <c r="L183" s="232"/>
      <c r="M183" s="232"/>
      <c r="N183" s="232"/>
      <c r="O183" s="232"/>
      <c r="P183" s="233"/>
      <c r="Q183" s="431"/>
      <c r="R183" s="232"/>
      <c r="S183" s="232"/>
      <c r="T183" s="232"/>
      <c r="U183" s="232"/>
      <c r="V183" s="232"/>
      <c r="W183" s="232"/>
      <c r="X183" s="232"/>
      <c r="Y183" s="232"/>
      <c r="Z183" s="232"/>
      <c r="AA183" s="933"/>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3"/>
      <c r="B184" s="255"/>
      <c r="C184" s="254"/>
      <c r="D184" s="255"/>
      <c r="E184" s="254"/>
      <c r="F184" s="317"/>
      <c r="G184" s="231"/>
      <c r="H184" s="232"/>
      <c r="I184" s="232"/>
      <c r="J184" s="232"/>
      <c r="K184" s="232"/>
      <c r="L184" s="232"/>
      <c r="M184" s="232"/>
      <c r="N184" s="232"/>
      <c r="O184" s="232"/>
      <c r="P184" s="233"/>
      <c r="Q184" s="431"/>
      <c r="R184" s="232"/>
      <c r="S184" s="232"/>
      <c r="T184" s="232"/>
      <c r="U184" s="232"/>
      <c r="V184" s="232"/>
      <c r="W184" s="232"/>
      <c r="X184" s="232"/>
      <c r="Y184" s="232"/>
      <c r="Z184" s="232"/>
      <c r="AA184" s="933"/>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3"/>
      <c r="B185" s="255"/>
      <c r="C185" s="254"/>
      <c r="D185" s="255"/>
      <c r="E185" s="254"/>
      <c r="F185" s="317"/>
      <c r="G185" s="231"/>
      <c r="H185" s="232"/>
      <c r="I185" s="232"/>
      <c r="J185" s="232"/>
      <c r="K185" s="232"/>
      <c r="L185" s="232"/>
      <c r="M185" s="232"/>
      <c r="N185" s="232"/>
      <c r="O185" s="232"/>
      <c r="P185" s="233"/>
      <c r="Q185" s="431"/>
      <c r="R185" s="232"/>
      <c r="S185" s="232"/>
      <c r="T185" s="232"/>
      <c r="U185" s="232"/>
      <c r="V185" s="232"/>
      <c r="W185" s="232"/>
      <c r="X185" s="232"/>
      <c r="Y185" s="232"/>
      <c r="Z185" s="232"/>
      <c r="AA185" s="933"/>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3"/>
      <c r="B186" s="255"/>
      <c r="C186" s="254"/>
      <c r="D186" s="255"/>
      <c r="E186" s="318"/>
      <c r="F186" s="319"/>
      <c r="G186" s="234"/>
      <c r="H186" s="167"/>
      <c r="I186" s="167"/>
      <c r="J186" s="167"/>
      <c r="K186" s="167"/>
      <c r="L186" s="167"/>
      <c r="M186" s="167"/>
      <c r="N186" s="167"/>
      <c r="O186" s="167"/>
      <c r="P186" s="235"/>
      <c r="Q186" s="166"/>
      <c r="R186" s="167"/>
      <c r="S186" s="167"/>
      <c r="T186" s="167"/>
      <c r="U186" s="167"/>
      <c r="V186" s="167"/>
      <c r="W186" s="167"/>
      <c r="X186" s="167"/>
      <c r="Y186" s="167"/>
      <c r="Z186" s="167"/>
      <c r="AA186" s="934"/>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hidden="1" customHeight="1" x14ac:dyDescent="0.15">
      <c r="A187" s="1003"/>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hidden="1" customHeight="1" x14ac:dyDescent="0.15">
      <c r="A188" s="1003"/>
      <c r="B188" s="255"/>
      <c r="C188" s="254"/>
      <c r="D188" s="255"/>
      <c r="E188" s="163"/>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hidden="1" customHeight="1" thickBot="1" x14ac:dyDescent="0.2">
      <c r="A189" s="1003"/>
      <c r="B189" s="255"/>
      <c r="C189" s="254"/>
      <c r="D189" s="255"/>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1003"/>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3"/>
      <c r="B191" s="255"/>
      <c r="C191" s="254"/>
      <c r="D191" s="255"/>
      <c r="E191" s="241" t="s">
        <v>386</v>
      </c>
      <c r="F191" s="242"/>
      <c r="G191" s="234"/>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3"/>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1003"/>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1003"/>
      <c r="B194" s="255"/>
      <c r="C194" s="254"/>
      <c r="D194" s="255"/>
      <c r="E194" s="254"/>
      <c r="F194" s="317"/>
      <c r="G194" s="229"/>
      <c r="H194" s="164"/>
      <c r="I194" s="164"/>
      <c r="J194" s="164"/>
      <c r="K194" s="164"/>
      <c r="L194" s="164"/>
      <c r="M194" s="164"/>
      <c r="N194" s="164"/>
      <c r="O194" s="164"/>
      <c r="P194" s="164"/>
      <c r="Q194" s="164"/>
      <c r="R194" s="164"/>
      <c r="S194" s="164"/>
      <c r="T194" s="164"/>
      <c r="U194" s="164"/>
      <c r="V194" s="164"/>
      <c r="W194" s="164"/>
      <c r="X194" s="230"/>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8"/>
    </row>
    <row r="195" spans="1:50" ht="39.75" hidden="1" customHeight="1" x14ac:dyDescent="0.15">
      <c r="A195" s="1003"/>
      <c r="B195" s="255"/>
      <c r="C195" s="254"/>
      <c r="D195" s="255"/>
      <c r="E195" s="254"/>
      <c r="F195" s="317"/>
      <c r="G195" s="234"/>
      <c r="H195" s="167"/>
      <c r="I195" s="167"/>
      <c r="J195" s="167"/>
      <c r="K195" s="167"/>
      <c r="L195" s="167"/>
      <c r="M195" s="167"/>
      <c r="N195" s="167"/>
      <c r="O195" s="167"/>
      <c r="P195" s="167"/>
      <c r="Q195" s="167"/>
      <c r="R195" s="167"/>
      <c r="S195" s="167"/>
      <c r="T195" s="167"/>
      <c r="U195" s="167"/>
      <c r="V195" s="167"/>
      <c r="W195" s="167"/>
      <c r="X195" s="235"/>
      <c r="Y195" s="23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8"/>
    </row>
    <row r="196" spans="1:50" ht="18.75" hidden="1" customHeight="1" x14ac:dyDescent="0.15">
      <c r="A196" s="1003"/>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1003"/>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1003"/>
      <c r="B198" s="255"/>
      <c r="C198" s="254"/>
      <c r="D198" s="255"/>
      <c r="E198" s="254"/>
      <c r="F198" s="317"/>
      <c r="G198" s="229"/>
      <c r="H198" s="164"/>
      <c r="I198" s="164"/>
      <c r="J198" s="164"/>
      <c r="K198" s="164"/>
      <c r="L198" s="164"/>
      <c r="M198" s="164"/>
      <c r="N198" s="164"/>
      <c r="O198" s="164"/>
      <c r="P198" s="164"/>
      <c r="Q198" s="164"/>
      <c r="R198" s="164"/>
      <c r="S198" s="164"/>
      <c r="T198" s="164"/>
      <c r="U198" s="164"/>
      <c r="V198" s="164"/>
      <c r="W198" s="164"/>
      <c r="X198" s="230"/>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8"/>
    </row>
    <row r="199" spans="1:50" ht="39.75" hidden="1" customHeight="1" x14ac:dyDescent="0.15">
      <c r="A199" s="1003"/>
      <c r="B199" s="255"/>
      <c r="C199" s="254"/>
      <c r="D199" s="255"/>
      <c r="E199" s="254"/>
      <c r="F199" s="317"/>
      <c r="G199" s="234"/>
      <c r="H199" s="167"/>
      <c r="I199" s="167"/>
      <c r="J199" s="167"/>
      <c r="K199" s="167"/>
      <c r="L199" s="167"/>
      <c r="M199" s="167"/>
      <c r="N199" s="167"/>
      <c r="O199" s="167"/>
      <c r="P199" s="167"/>
      <c r="Q199" s="167"/>
      <c r="R199" s="167"/>
      <c r="S199" s="167"/>
      <c r="T199" s="167"/>
      <c r="U199" s="167"/>
      <c r="V199" s="167"/>
      <c r="W199" s="167"/>
      <c r="X199" s="235"/>
      <c r="Y199" s="23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8"/>
    </row>
    <row r="200" spans="1:50" ht="18.75" hidden="1" customHeight="1" x14ac:dyDescent="0.15">
      <c r="A200" s="1003"/>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1003"/>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1003"/>
      <c r="B202" s="255"/>
      <c r="C202" s="254"/>
      <c r="D202" s="255"/>
      <c r="E202" s="254"/>
      <c r="F202" s="317"/>
      <c r="G202" s="229"/>
      <c r="H202" s="164"/>
      <c r="I202" s="164"/>
      <c r="J202" s="164"/>
      <c r="K202" s="164"/>
      <c r="L202" s="164"/>
      <c r="M202" s="164"/>
      <c r="N202" s="164"/>
      <c r="O202" s="164"/>
      <c r="P202" s="164"/>
      <c r="Q202" s="164"/>
      <c r="R202" s="164"/>
      <c r="S202" s="164"/>
      <c r="T202" s="164"/>
      <c r="U202" s="164"/>
      <c r="V202" s="164"/>
      <c r="W202" s="164"/>
      <c r="X202" s="230"/>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8"/>
    </row>
    <row r="203" spans="1:50" ht="39.75" hidden="1" customHeight="1" x14ac:dyDescent="0.15">
      <c r="A203" s="1003"/>
      <c r="B203" s="255"/>
      <c r="C203" s="254"/>
      <c r="D203" s="255"/>
      <c r="E203" s="254"/>
      <c r="F203" s="317"/>
      <c r="G203" s="234"/>
      <c r="H203" s="167"/>
      <c r="I203" s="167"/>
      <c r="J203" s="167"/>
      <c r="K203" s="167"/>
      <c r="L203" s="167"/>
      <c r="M203" s="167"/>
      <c r="N203" s="167"/>
      <c r="O203" s="167"/>
      <c r="P203" s="167"/>
      <c r="Q203" s="167"/>
      <c r="R203" s="167"/>
      <c r="S203" s="167"/>
      <c r="T203" s="167"/>
      <c r="U203" s="167"/>
      <c r="V203" s="167"/>
      <c r="W203" s="167"/>
      <c r="X203" s="235"/>
      <c r="Y203" s="23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8"/>
    </row>
    <row r="204" spans="1:50" ht="18.75" hidden="1" customHeight="1" x14ac:dyDescent="0.15">
      <c r="A204" s="1003"/>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1003"/>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1003"/>
      <c r="B206" s="255"/>
      <c r="C206" s="254"/>
      <c r="D206" s="255"/>
      <c r="E206" s="254"/>
      <c r="F206" s="317"/>
      <c r="G206" s="229"/>
      <c r="H206" s="164"/>
      <c r="I206" s="164"/>
      <c r="J206" s="164"/>
      <c r="K206" s="164"/>
      <c r="L206" s="164"/>
      <c r="M206" s="164"/>
      <c r="N206" s="164"/>
      <c r="O206" s="164"/>
      <c r="P206" s="164"/>
      <c r="Q206" s="164"/>
      <c r="R206" s="164"/>
      <c r="S206" s="164"/>
      <c r="T206" s="164"/>
      <c r="U206" s="164"/>
      <c r="V206" s="164"/>
      <c r="W206" s="164"/>
      <c r="X206" s="230"/>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8"/>
    </row>
    <row r="207" spans="1:50" ht="39.75" hidden="1" customHeight="1" x14ac:dyDescent="0.15">
      <c r="A207" s="1003"/>
      <c r="B207" s="255"/>
      <c r="C207" s="254"/>
      <c r="D207" s="255"/>
      <c r="E207" s="254"/>
      <c r="F207" s="317"/>
      <c r="G207" s="234"/>
      <c r="H207" s="167"/>
      <c r="I207" s="167"/>
      <c r="J207" s="167"/>
      <c r="K207" s="167"/>
      <c r="L207" s="167"/>
      <c r="M207" s="167"/>
      <c r="N207" s="167"/>
      <c r="O207" s="167"/>
      <c r="P207" s="167"/>
      <c r="Q207" s="167"/>
      <c r="R207" s="167"/>
      <c r="S207" s="167"/>
      <c r="T207" s="167"/>
      <c r="U207" s="167"/>
      <c r="V207" s="167"/>
      <c r="W207" s="167"/>
      <c r="X207" s="235"/>
      <c r="Y207" s="23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8"/>
    </row>
    <row r="208" spans="1:50" ht="18.75" hidden="1" customHeight="1" x14ac:dyDescent="0.15">
      <c r="A208" s="1003"/>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1003"/>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1003"/>
      <c r="B210" s="255"/>
      <c r="C210" s="254"/>
      <c r="D210" s="255"/>
      <c r="E210" s="254"/>
      <c r="F210" s="317"/>
      <c r="G210" s="229"/>
      <c r="H210" s="164"/>
      <c r="I210" s="164"/>
      <c r="J210" s="164"/>
      <c r="K210" s="164"/>
      <c r="L210" s="164"/>
      <c r="M210" s="164"/>
      <c r="N210" s="164"/>
      <c r="O210" s="164"/>
      <c r="P210" s="164"/>
      <c r="Q210" s="164"/>
      <c r="R210" s="164"/>
      <c r="S210" s="164"/>
      <c r="T210" s="164"/>
      <c r="U210" s="164"/>
      <c r="V210" s="164"/>
      <c r="W210" s="164"/>
      <c r="X210" s="230"/>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8"/>
    </row>
    <row r="211" spans="1:50" ht="39.75" hidden="1" customHeight="1" x14ac:dyDescent="0.15">
      <c r="A211" s="1003"/>
      <c r="B211" s="255"/>
      <c r="C211" s="254"/>
      <c r="D211" s="255"/>
      <c r="E211" s="254"/>
      <c r="F211" s="317"/>
      <c r="G211" s="234"/>
      <c r="H211" s="167"/>
      <c r="I211" s="167"/>
      <c r="J211" s="167"/>
      <c r="K211" s="167"/>
      <c r="L211" s="167"/>
      <c r="M211" s="167"/>
      <c r="N211" s="167"/>
      <c r="O211" s="167"/>
      <c r="P211" s="167"/>
      <c r="Q211" s="167"/>
      <c r="R211" s="167"/>
      <c r="S211" s="167"/>
      <c r="T211" s="167"/>
      <c r="U211" s="167"/>
      <c r="V211" s="167"/>
      <c r="W211" s="167"/>
      <c r="X211" s="235"/>
      <c r="Y211" s="23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8"/>
    </row>
    <row r="212" spans="1:50" ht="22.5" hidden="1" customHeight="1" x14ac:dyDescent="0.15">
      <c r="A212" s="1003"/>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0"/>
    </row>
    <row r="213" spans="1:50" ht="22.5" hidden="1" customHeight="1" x14ac:dyDescent="0.15">
      <c r="A213" s="1003"/>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3"/>
      <c r="B214" s="255"/>
      <c r="C214" s="254"/>
      <c r="D214" s="255"/>
      <c r="E214" s="254"/>
      <c r="F214" s="317"/>
      <c r="G214" s="229"/>
      <c r="H214" s="164"/>
      <c r="I214" s="164"/>
      <c r="J214" s="164"/>
      <c r="K214" s="164"/>
      <c r="L214" s="164"/>
      <c r="M214" s="164"/>
      <c r="N214" s="164"/>
      <c r="O214" s="164"/>
      <c r="P214" s="230"/>
      <c r="Q214" s="990"/>
      <c r="R214" s="991"/>
      <c r="S214" s="991"/>
      <c r="T214" s="991"/>
      <c r="U214" s="991"/>
      <c r="V214" s="991"/>
      <c r="W214" s="991"/>
      <c r="X214" s="991"/>
      <c r="Y214" s="991"/>
      <c r="Z214" s="991"/>
      <c r="AA214" s="99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3"/>
      <c r="B215" s="255"/>
      <c r="C215" s="254"/>
      <c r="D215" s="255"/>
      <c r="E215" s="254"/>
      <c r="F215" s="317"/>
      <c r="G215" s="231"/>
      <c r="H215" s="232"/>
      <c r="I215" s="232"/>
      <c r="J215" s="232"/>
      <c r="K215" s="232"/>
      <c r="L215" s="232"/>
      <c r="M215" s="232"/>
      <c r="N215" s="232"/>
      <c r="O215" s="232"/>
      <c r="P215" s="233"/>
      <c r="Q215" s="993"/>
      <c r="R215" s="994"/>
      <c r="S215" s="994"/>
      <c r="T215" s="994"/>
      <c r="U215" s="994"/>
      <c r="V215" s="994"/>
      <c r="W215" s="994"/>
      <c r="X215" s="994"/>
      <c r="Y215" s="994"/>
      <c r="Z215" s="994"/>
      <c r="AA215" s="99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3"/>
      <c r="B216" s="255"/>
      <c r="C216" s="254"/>
      <c r="D216" s="255"/>
      <c r="E216" s="254"/>
      <c r="F216" s="317"/>
      <c r="G216" s="231"/>
      <c r="H216" s="232"/>
      <c r="I216" s="232"/>
      <c r="J216" s="232"/>
      <c r="K216" s="232"/>
      <c r="L216" s="232"/>
      <c r="M216" s="232"/>
      <c r="N216" s="232"/>
      <c r="O216" s="232"/>
      <c r="P216" s="233"/>
      <c r="Q216" s="993"/>
      <c r="R216" s="994"/>
      <c r="S216" s="994"/>
      <c r="T216" s="994"/>
      <c r="U216" s="994"/>
      <c r="V216" s="994"/>
      <c r="W216" s="994"/>
      <c r="X216" s="994"/>
      <c r="Y216" s="994"/>
      <c r="Z216" s="994"/>
      <c r="AA216" s="995"/>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3"/>
      <c r="B217" s="255"/>
      <c r="C217" s="254"/>
      <c r="D217" s="255"/>
      <c r="E217" s="254"/>
      <c r="F217" s="317"/>
      <c r="G217" s="231"/>
      <c r="H217" s="232"/>
      <c r="I217" s="232"/>
      <c r="J217" s="232"/>
      <c r="K217" s="232"/>
      <c r="L217" s="232"/>
      <c r="M217" s="232"/>
      <c r="N217" s="232"/>
      <c r="O217" s="232"/>
      <c r="P217" s="233"/>
      <c r="Q217" s="993"/>
      <c r="R217" s="994"/>
      <c r="S217" s="994"/>
      <c r="T217" s="994"/>
      <c r="U217" s="994"/>
      <c r="V217" s="994"/>
      <c r="W217" s="994"/>
      <c r="X217" s="994"/>
      <c r="Y217" s="994"/>
      <c r="Z217" s="994"/>
      <c r="AA217" s="995"/>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3"/>
      <c r="B218" s="255"/>
      <c r="C218" s="254"/>
      <c r="D218" s="255"/>
      <c r="E218" s="254"/>
      <c r="F218" s="317"/>
      <c r="G218" s="234"/>
      <c r="H218" s="167"/>
      <c r="I218" s="167"/>
      <c r="J218" s="167"/>
      <c r="K218" s="167"/>
      <c r="L218" s="167"/>
      <c r="M218" s="167"/>
      <c r="N218" s="167"/>
      <c r="O218" s="167"/>
      <c r="P218" s="235"/>
      <c r="Q218" s="996"/>
      <c r="R218" s="997"/>
      <c r="S218" s="997"/>
      <c r="T218" s="997"/>
      <c r="U218" s="997"/>
      <c r="V218" s="997"/>
      <c r="W218" s="997"/>
      <c r="X218" s="997"/>
      <c r="Y218" s="997"/>
      <c r="Z218" s="997"/>
      <c r="AA218" s="998"/>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3"/>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3"/>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3"/>
      <c r="B221" s="255"/>
      <c r="C221" s="254"/>
      <c r="D221" s="255"/>
      <c r="E221" s="254"/>
      <c r="F221" s="317"/>
      <c r="G221" s="229"/>
      <c r="H221" s="164"/>
      <c r="I221" s="164"/>
      <c r="J221" s="164"/>
      <c r="K221" s="164"/>
      <c r="L221" s="164"/>
      <c r="M221" s="164"/>
      <c r="N221" s="164"/>
      <c r="O221" s="164"/>
      <c r="P221" s="230"/>
      <c r="Q221" s="990"/>
      <c r="R221" s="991"/>
      <c r="S221" s="991"/>
      <c r="T221" s="991"/>
      <c r="U221" s="991"/>
      <c r="V221" s="991"/>
      <c r="W221" s="991"/>
      <c r="X221" s="991"/>
      <c r="Y221" s="991"/>
      <c r="Z221" s="991"/>
      <c r="AA221" s="99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3"/>
      <c r="B222" s="255"/>
      <c r="C222" s="254"/>
      <c r="D222" s="255"/>
      <c r="E222" s="254"/>
      <c r="F222" s="317"/>
      <c r="G222" s="231"/>
      <c r="H222" s="232"/>
      <c r="I222" s="232"/>
      <c r="J222" s="232"/>
      <c r="K222" s="232"/>
      <c r="L222" s="232"/>
      <c r="M222" s="232"/>
      <c r="N222" s="232"/>
      <c r="O222" s="232"/>
      <c r="P222" s="233"/>
      <c r="Q222" s="993"/>
      <c r="R222" s="994"/>
      <c r="S222" s="994"/>
      <c r="T222" s="994"/>
      <c r="U222" s="994"/>
      <c r="V222" s="994"/>
      <c r="W222" s="994"/>
      <c r="X222" s="994"/>
      <c r="Y222" s="994"/>
      <c r="Z222" s="994"/>
      <c r="AA222" s="99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3"/>
      <c r="B223" s="255"/>
      <c r="C223" s="254"/>
      <c r="D223" s="255"/>
      <c r="E223" s="254"/>
      <c r="F223" s="317"/>
      <c r="G223" s="231"/>
      <c r="H223" s="232"/>
      <c r="I223" s="232"/>
      <c r="J223" s="232"/>
      <c r="K223" s="232"/>
      <c r="L223" s="232"/>
      <c r="M223" s="232"/>
      <c r="N223" s="232"/>
      <c r="O223" s="232"/>
      <c r="P223" s="233"/>
      <c r="Q223" s="993"/>
      <c r="R223" s="994"/>
      <c r="S223" s="994"/>
      <c r="T223" s="994"/>
      <c r="U223" s="994"/>
      <c r="V223" s="994"/>
      <c r="W223" s="994"/>
      <c r="X223" s="994"/>
      <c r="Y223" s="994"/>
      <c r="Z223" s="994"/>
      <c r="AA223" s="995"/>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3"/>
      <c r="B224" s="255"/>
      <c r="C224" s="254"/>
      <c r="D224" s="255"/>
      <c r="E224" s="254"/>
      <c r="F224" s="317"/>
      <c r="G224" s="231"/>
      <c r="H224" s="232"/>
      <c r="I224" s="232"/>
      <c r="J224" s="232"/>
      <c r="K224" s="232"/>
      <c r="L224" s="232"/>
      <c r="M224" s="232"/>
      <c r="N224" s="232"/>
      <c r="O224" s="232"/>
      <c r="P224" s="233"/>
      <c r="Q224" s="993"/>
      <c r="R224" s="994"/>
      <c r="S224" s="994"/>
      <c r="T224" s="994"/>
      <c r="U224" s="994"/>
      <c r="V224" s="994"/>
      <c r="W224" s="994"/>
      <c r="X224" s="994"/>
      <c r="Y224" s="994"/>
      <c r="Z224" s="994"/>
      <c r="AA224" s="995"/>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3"/>
      <c r="B225" s="255"/>
      <c r="C225" s="254"/>
      <c r="D225" s="255"/>
      <c r="E225" s="254"/>
      <c r="F225" s="317"/>
      <c r="G225" s="234"/>
      <c r="H225" s="167"/>
      <c r="I225" s="167"/>
      <c r="J225" s="167"/>
      <c r="K225" s="167"/>
      <c r="L225" s="167"/>
      <c r="M225" s="167"/>
      <c r="N225" s="167"/>
      <c r="O225" s="167"/>
      <c r="P225" s="235"/>
      <c r="Q225" s="996"/>
      <c r="R225" s="997"/>
      <c r="S225" s="997"/>
      <c r="T225" s="997"/>
      <c r="U225" s="997"/>
      <c r="V225" s="997"/>
      <c r="W225" s="997"/>
      <c r="X225" s="997"/>
      <c r="Y225" s="997"/>
      <c r="Z225" s="997"/>
      <c r="AA225" s="998"/>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3"/>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3"/>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3"/>
      <c r="B228" s="255"/>
      <c r="C228" s="254"/>
      <c r="D228" s="255"/>
      <c r="E228" s="254"/>
      <c r="F228" s="317"/>
      <c r="G228" s="229"/>
      <c r="H228" s="164"/>
      <c r="I228" s="164"/>
      <c r="J228" s="164"/>
      <c r="K228" s="164"/>
      <c r="L228" s="164"/>
      <c r="M228" s="164"/>
      <c r="N228" s="164"/>
      <c r="O228" s="164"/>
      <c r="P228" s="230"/>
      <c r="Q228" s="990"/>
      <c r="R228" s="991"/>
      <c r="S228" s="991"/>
      <c r="T228" s="991"/>
      <c r="U228" s="991"/>
      <c r="V228" s="991"/>
      <c r="W228" s="991"/>
      <c r="X228" s="991"/>
      <c r="Y228" s="991"/>
      <c r="Z228" s="991"/>
      <c r="AA228" s="99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3"/>
      <c r="B229" s="255"/>
      <c r="C229" s="254"/>
      <c r="D229" s="255"/>
      <c r="E229" s="254"/>
      <c r="F229" s="317"/>
      <c r="G229" s="231"/>
      <c r="H229" s="232"/>
      <c r="I229" s="232"/>
      <c r="J229" s="232"/>
      <c r="K229" s="232"/>
      <c r="L229" s="232"/>
      <c r="M229" s="232"/>
      <c r="N229" s="232"/>
      <c r="O229" s="232"/>
      <c r="P229" s="233"/>
      <c r="Q229" s="993"/>
      <c r="R229" s="994"/>
      <c r="S229" s="994"/>
      <c r="T229" s="994"/>
      <c r="U229" s="994"/>
      <c r="V229" s="994"/>
      <c r="W229" s="994"/>
      <c r="X229" s="994"/>
      <c r="Y229" s="994"/>
      <c r="Z229" s="994"/>
      <c r="AA229" s="99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3"/>
      <c r="B230" s="255"/>
      <c r="C230" s="254"/>
      <c r="D230" s="255"/>
      <c r="E230" s="254"/>
      <c r="F230" s="317"/>
      <c r="G230" s="231"/>
      <c r="H230" s="232"/>
      <c r="I230" s="232"/>
      <c r="J230" s="232"/>
      <c r="K230" s="232"/>
      <c r="L230" s="232"/>
      <c r="M230" s="232"/>
      <c r="N230" s="232"/>
      <c r="O230" s="232"/>
      <c r="P230" s="233"/>
      <c r="Q230" s="993"/>
      <c r="R230" s="994"/>
      <c r="S230" s="994"/>
      <c r="T230" s="994"/>
      <c r="U230" s="994"/>
      <c r="V230" s="994"/>
      <c r="W230" s="994"/>
      <c r="X230" s="994"/>
      <c r="Y230" s="994"/>
      <c r="Z230" s="994"/>
      <c r="AA230" s="995"/>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3"/>
      <c r="B231" s="255"/>
      <c r="C231" s="254"/>
      <c r="D231" s="255"/>
      <c r="E231" s="254"/>
      <c r="F231" s="317"/>
      <c r="G231" s="231"/>
      <c r="H231" s="232"/>
      <c r="I231" s="232"/>
      <c r="J231" s="232"/>
      <c r="K231" s="232"/>
      <c r="L231" s="232"/>
      <c r="M231" s="232"/>
      <c r="N231" s="232"/>
      <c r="O231" s="232"/>
      <c r="P231" s="233"/>
      <c r="Q231" s="993"/>
      <c r="R231" s="994"/>
      <c r="S231" s="994"/>
      <c r="T231" s="994"/>
      <c r="U231" s="994"/>
      <c r="V231" s="994"/>
      <c r="W231" s="994"/>
      <c r="X231" s="994"/>
      <c r="Y231" s="994"/>
      <c r="Z231" s="994"/>
      <c r="AA231" s="995"/>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3"/>
      <c r="B232" s="255"/>
      <c r="C232" s="254"/>
      <c r="D232" s="255"/>
      <c r="E232" s="254"/>
      <c r="F232" s="317"/>
      <c r="G232" s="234"/>
      <c r="H232" s="167"/>
      <c r="I232" s="167"/>
      <c r="J232" s="167"/>
      <c r="K232" s="167"/>
      <c r="L232" s="167"/>
      <c r="M232" s="167"/>
      <c r="N232" s="167"/>
      <c r="O232" s="167"/>
      <c r="P232" s="235"/>
      <c r="Q232" s="996"/>
      <c r="R232" s="997"/>
      <c r="S232" s="997"/>
      <c r="T232" s="997"/>
      <c r="U232" s="997"/>
      <c r="V232" s="997"/>
      <c r="W232" s="997"/>
      <c r="X232" s="997"/>
      <c r="Y232" s="997"/>
      <c r="Z232" s="997"/>
      <c r="AA232" s="998"/>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3"/>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3"/>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3"/>
      <c r="B235" s="255"/>
      <c r="C235" s="254"/>
      <c r="D235" s="255"/>
      <c r="E235" s="254"/>
      <c r="F235" s="317"/>
      <c r="G235" s="229"/>
      <c r="H235" s="164"/>
      <c r="I235" s="164"/>
      <c r="J235" s="164"/>
      <c r="K235" s="164"/>
      <c r="L235" s="164"/>
      <c r="M235" s="164"/>
      <c r="N235" s="164"/>
      <c r="O235" s="164"/>
      <c r="P235" s="230"/>
      <c r="Q235" s="990"/>
      <c r="R235" s="991"/>
      <c r="S235" s="991"/>
      <c r="T235" s="991"/>
      <c r="U235" s="991"/>
      <c r="V235" s="991"/>
      <c r="W235" s="991"/>
      <c r="X235" s="991"/>
      <c r="Y235" s="991"/>
      <c r="Z235" s="991"/>
      <c r="AA235" s="99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3"/>
      <c r="B236" s="255"/>
      <c r="C236" s="254"/>
      <c r="D236" s="255"/>
      <c r="E236" s="254"/>
      <c r="F236" s="317"/>
      <c r="G236" s="231"/>
      <c r="H236" s="232"/>
      <c r="I236" s="232"/>
      <c r="J236" s="232"/>
      <c r="K236" s="232"/>
      <c r="L236" s="232"/>
      <c r="M236" s="232"/>
      <c r="N236" s="232"/>
      <c r="O236" s="232"/>
      <c r="P236" s="233"/>
      <c r="Q236" s="993"/>
      <c r="R236" s="994"/>
      <c r="S236" s="994"/>
      <c r="T236" s="994"/>
      <c r="U236" s="994"/>
      <c r="V236" s="994"/>
      <c r="W236" s="994"/>
      <c r="X236" s="994"/>
      <c r="Y236" s="994"/>
      <c r="Z236" s="994"/>
      <c r="AA236" s="99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3"/>
      <c r="B237" s="255"/>
      <c r="C237" s="254"/>
      <c r="D237" s="255"/>
      <c r="E237" s="254"/>
      <c r="F237" s="317"/>
      <c r="G237" s="231"/>
      <c r="H237" s="232"/>
      <c r="I237" s="232"/>
      <c r="J237" s="232"/>
      <c r="K237" s="232"/>
      <c r="L237" s="232"/>
      <c r="M237" s="232"/>
      <c r="N237" s="232"/>
      <c r="O237" s="232"/>
      <c r="P237" s="233"/>
      <c r="Q237" s="993"/>
      <c r="R237" s="994"/>
      <c r="S237" s="994"/>
      <c r="T237" s="994"/>
      <c r="U237" s="994"/>
      <c r="V237" s="994"/>
      <c r="W237" s="994"/>
      <c r="X237" s="994"/>
      <c r="Y237" s="994"/>
      <c r="Z237" s="994"/>
      <c r="AA237" s="995"/>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3"/>
      <c r="B238" s="255"/>
      <c r="C238" s="254"/>
      <c r="D238" s="255"/>
      <c r="E238" s="254"/>
      <c r="F238" s="317"/>
      <c r="G238" s="231"/>
      <c r="H238" s="232"/>
      <c r="I238" s="232"/>
      <c r="J238" s="232"/>
      <c r="K238" s="232"/>
      <c r="L238" s="232"/>
      <c r="M238" s="232"/>
      <c r="N238" s="232"/>
      <c r="O238" s="232"/>
      <c r="P238" s="233"/>
      <c r="Q238" s="993"/>
      <c r="R238" s="994"/>
      <c r="S238" s="994"/>
      <c r="T238" s="994"/>
      <c r="U238" s="994"/>
      <c r="V238" s="994"/>
      <c r="W238" s="994"/>
      <c r="X238" s="994"/>
      <c r="Y238" s="994"/>
      <c r="Z238" s="994"/>
      <c r="AA238" s="995"/>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3"/>
      <c r="B239" s="255"/>
      <c r="C239" s="254"/>
      <c r="D239" s="255"/>
      <c r="E239" s="254"/>
      <c r="F239" s="317"/>
      <c r="G239" s="234"/>
      <c r="H239" s="167"/>
      <c r="I239" s="167"/>
      <c r="J239" s="167"/>
      <c r="K239" s="167"/>
      <c r="L239" s="167"/>
      <c r="M239" s="167"/>
      <c r="N239" s="167"/>
      <c r="O239" s="167"/>
      <c r="P239" s="235"/>
      <c r="Q239" s="996"/>
      <c r="R239" s="997"/>
      <c r="S239" s="997"/>
      <c r="T239" s="997"/>
      <c r="U239" s="997"/>
      <c r="V239" s="997"/>
      <c r="W239" s="997"/>
      <c r="X239" s="997"/>
      <c r="Y239" s="997"/>
      <c r="Z239" s="997"/>
      <c r="AA239" s="998"/>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3"/>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3"/>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3"/>
      <c r="B242" s="255"/>
      <c r="C242" s="254"/>
      <c r="D242" s="255"/>
      <c r="E242" s="254"/>
      <c r="F242" s="317"/>
      <c r="G242" s="229"/>
      <c r="H242" s="164"/>
      <c r="I242" s="164"/>
      <c r="J242" s="164"/>
      <c r="K242" s="164"/>
      <c r="L242" s="164"/>
      <c r="M242" s="164"/>
      <c r="N242" s="164"/>
      <c r="O242" s="164"/>
      <c r="P242" s="230"/>
      <c r="Q242" s="990"/>
      <c r="R242" s="991"/>
      <c r="S242" s="991"/>
      <c r="T242" s="991"/>
      <c r="U242" s="991"/>
      <c r="V242" s="991"/>
      <c r="W242" s="991"/>
      <c r="X242" s="991"/>
      <c r="Y242" s="991"/>
      <c r="Z242" s="991"/>
      <c r="AA242" s="99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3"/>
      <c r="B243" s="255"/>
      <c r="C243" s="254"/>
      <c r="D243" s="255"/>
      <c r="E243" s="254"/>
      <c r="F243" s="317"/>
      <c r="G243" s="231"/>
      <c r="H243" s="232"/>
      <c r="I243" s="232"/>
      <c r="J243" s="232"/>
      <c r="K243" s="232"/>
      <c r="L243" s="232"/>
      <c r="M243" s="232"/>
      <c r="N243" s="232"/>
      <c r="O243" s="232"/>
      <c r="P243" s="233"/>
      <c r="Q243" s="993"/>
      <c r="R243" s="994"/>
      <c r="S243" s="994"/>
      <c r="T243" s="994"/>
      <c r="U243" s="994"/>
      <c r="V243" s="994"/>
      <c r="W243" s="994"/>
      <c r="X243" s="994"/>
      <c r="Y243" s="994"/>
      <c r="Z243" s="994"/>
      <c r="AA243" s="99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3"/>
      <c r="B244" s="255"/>
      <c r="C244" s="254"/>
      <c r="D244" s="255"/>
      <c r="E244" s="254"/>
      <c r="F244" s="317"/>
      <c r="G244" s="231"/>
      <c r="H244" s="232"/>
      <c r="I244" s="232"/>
      <c r="J244" s="232"/>
      <c r="K244" s="232"/>
      <c r="L244" s="232"/>
      <c r="M244" s="232"/>
      <c r="N244" s="232"/>
      <c r="O244" s="232"/>
      <c r="P244" s="233"/>
      <c r="Q244" s="993"/>
      <c r="R244" s="994"/>
      <c r="S244" s="994"/>
      <c r="T244" s="994"/>
      <c r="U244" s="994"/>
      <c r="V244" s="994"/>
      <c r="W244" s="994"/>
      <c r="X244" s="994"/>
      <c r="Y244" s="994"/>
      <c r="Z244" s="994"/>
      <c r="AA244" s="995"/>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3"/>
      <c r="B245" s="255"/>
      <c r="C245" s="254"/>
      <c r="D245" s="255"/>
      <c r="E245" s="254"/>
      <c r="F245" s="317"/>
      <c r="G245" s="231"/>
      <c r="H245" s="232"/>
      <c r="I245" s="232"/>
      <c r="J245" s="232"/>
      <c r="K245" s="232"/>
      <c r="L245" s="232"/>
      <c r="M245" s="232"/>
      <c r="N245" s="232"/>
      <c r="O245" s="232"/>
      <c r="P245" s="233"/>
      <c r="Q245" s="993"/>
      <c r="R245" s="994"/>
      <c r="S245" s="994"/>
      <c r="T245" s="994"/>
      <c r="U245" s="994"/>
      <c r="V245" s="994"/>
      <c r="W245" s="994"/>
      <c r="X245" s="994"/>
      <c r="Y245" s="994"/>
      <c r="Z245" s="994"/>
      <c r="AA245" s="995"/>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3"/>
      <c r="B246" s="255"/>
      <c r="C246" s="254"/>
      <c r="D246" s="255"/>
      <c r="E246" s="318"/>
      <c r="F246" s="319"/>
      <c r="G246" s="234"/>
      <c r="H246" s="167"/>
      <c r="I246" s="167"/>
      <c r="J246" s="167"/>
      <c r="K246" s="167"/>
      <c r="L246" s="167"/>
      <c r="M246" s="167"/>
      <c r="N246" s="167"/>
      <c r="O246" s="167"/>
      <c r="P246" s="235"/>
      <c r="Q246" s="996"/>
      <c r="R246" s="997"/>
      <c r="S246" s="997"/>
      <c r="T246" s="997"/>
      <c r="U246" s="997"/>
      <c r="V246" s="997"/>
      <c r="W246" s="997"/>
      <c r="X246" s="997"/>
      <c r="Y246" s="997"/>
      <c r="Z246" s="997"/>
      <c r="AA246" s="998"/>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3"/>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3"/>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03"/>
      <c r="B249" s="255"/>
      <c r="C249" s="254"/>
      <c r="D249" s="255"/>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1003"/>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3"/>
      <c r="B251" s="255"/>
      <c r="C251" s="254"/>
      <c r="D251" s="255"/>
      <c r="E251" s="241" t="s">
        <v>386</v>
      </c>
      <c r="F251" s="242"/>
      <c r="G251" s="234"/>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3"/>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1003"/>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1003"/>
      <c r="B254" s="255"/>
      <c r="C254" s="254"/>
      <c r="D254" s="255"/>
      <c r="E254" s="254"/>
      <c r="F254" s="317"/>
      <c r="G254" s="229"/>
      <c r="H254" s="164"/>
      <c r="I254" s="164"/>
      <c r="J254" s="164"/>
      <c r="K254" s="164"/>
      <c r="L254" s="164"/>
      <c r="M254" s="164"/>
      <c r="N254" s="164"/>
      <c r="O254" s="164"/>
      <c r="P254" s="164"/>
      <c r="Q254" s="164"/>
      <c r="R254" s="164"/>
      <c r="S254" s="164"/>
      <c r="T254" s="164"/>
      <c r="U254" s="164"/>
      <c r="V254" s="164"/>
      <c r="W254" s="164"/>
      <c r="X254" s="230"/>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8"/>
    </row>
    <row r="255" spans="1:50" ht="39.75" hidden="1" customHeight="1" x14ac:dyDescent="0.15">
      <c r="A255" s="1003"/>
      <c r="B255" s="255"/>
      <c r="C255" s="254"/>
      <c r="D255" s="255"/>
      <c r="E255" s="254"/>
      <c r="F255" s="317"/>
      <c r="G255" s="234"/>
      <c r="H255" s="167"/>
      <c r="I255" s="167"/>
      <c r="J255" s="167"/>
      <c r="K255" s="167"/>
      <c r="L255" s="167"/>
      <c r="M255" s="167"/>
      <c r="N255" s="167"/>
      <c r="O255" s="167"/>
      <c r="P255" s="167"/>
      <c r="Q255" s="167"/>
      <c r="R255" s="167"/>
      <c r="S255" s="167"/>
      <c r="T255" s="167"/>
      <c r="U255" s="167"/>
      <c r="V255" s="167"/>
      <c r="W255" s="167"/>
      <c r="X255" s="235"/>
      <c r="Y255" s="23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8"/>
    </row>
    <row r="256" spans="1:50" ht="18.75" hidden="1" customHeight="1" x14ac:dyDescent="0.15">
      <c r="A256" s="1003"/>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1003"/>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1003"/>
      <c r="B258" s="255"/>
      <c r="C258" s="254"/>
      <c r="D258" s="255"/>
      <c r="E258" s="254"/>
      <c r="F258" s="317"/>
      <c r="G258" s="229"/>
      <c r="H258" s="164"/>
      <c r="I258" s="164"/>
      <c r="J258" s="164"/>
      <c r="K258" s="164"/>
      <c r="L258" s="164"/>
      <c r="M258" s="164"/>
      <c r="N258" s="164"/>
      <c r="O258" s="164"/>
      <c r="P258" s="164"/>
      <c r="Q258" s="164"/>
      <c r="R258" s="164"/>
      <c r="S258" s="164"/>
      <c r="T258" s="164"/>
      <c r="U258" s="164"/>
      <c r="V258" s="164"/>
      <c r="W258" s="164"/>
      <c r="X258" s="230"/>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8"/>
    </row>
    <row r="259" spans="1:50" ht="39.75" hidden="1" customHeight="1" x14ac:dyDescent="0.15">
      <c r="A259" s="1003"/>
      <c r="B259" s="255"/>
      <c r="C259" s="254"/>
      <c r="D259" s="255"/>
      <c r="E259" s="254"/>
      <c r="F259" s="317"/>
      <c r="G259" s="234"/>
      <c r="H259" s="167"/>
      <c r="I259" s="167"/>
      <c r="J259" s="167"/>
      <c r="K259" s="167"/>
      <c r="L259" s="167"/>
      <c r="M259" s="167"/>
      <c r="N259" s="167"/>
      <c r="O259" s="167"/>
      <c r="P259" s="167"/>
      <c r="Q259" s="167"/>
      <c r="R259" s="167"/>
      <c r="S259" s="167"/>
      <c r="T259" s="167"/>
      <c r="U259" s="167"/>
      <c r="V259" s="167"/>
      <c r="W259" s="167"/>
      <c r="X259" s="235"/>
      <c r="Y259" s="23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8"/>
    </row>
    <row r="260" spans="1:50" ht="18.75" hidden="1" customHeight="1" x14ac:dyDescent="0.15">
      <c r="A260" s="1003"/>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1003"/>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1003"/>
      <c r="B262" s="255"/>
      <c r="C262" s="254"/>
      <c r="D262" s="255"/>
      <c r="E262" s="254"/>
      <c r="F262" s="317"/>
      <c r="G262" s="229"/>
      <c r="H262" s="164"/>
      <c r="I262" s="164"/>
      <c r="J262" s="164"/>
      <c r="K262" s="164"/>
      <c r="L262" s="164"/>
      <c r="M262" s="164"/>
      <c r="N262" s="164"/>
      <c r="O262" s="164"/>
      <c r="P262" s="164"/>
      <c r="Q262" s="164"/>
      <c r="R262" s="164"/>
      <c r="S262" s="164"/>
      <c r="T262" s="164"/>
      <c r="U262" s="164"/>
      <c r="V262" s="164"/>
      <c r="W262" s="164"/>
      <c r="X262" s="230"/>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8"/>
    </row>
    <row r="263" spans="1:50" ht="39.75" hidden="1" customHeight="1" x14ac:dyDescent="0.15">
      <c r="A263" s="1003"/>
      <c r="B263" s="255"/>
      <c r="C263" s="254"/>
      <c r="D263" s="255"/>
      <c r="E263" s="254"/>
      <c r="F263" s="317"/>
      <c r="G263" s="234"/>
      <c r="H263" s="167"/>
      <c r="I263" s="167"/>
      <c r="J263" s="167"/>
      <c r="K263" s="167"/>
      <c r="L263" s="167"/>
      <c r="M263" s="167"/>
      <c r="N263" s="167"/>
      <c r="O263" s="167"/>
      <c r="P263" s="167"/>
      <c r="Q263" s="167"/>
      <c r="R263" s="167"/>
      <c r="S263" s="167"/>
      <c r="T263" s="167"/>
      <c r="U263" s="167"/>
      <c r="V263" s="167"/>
      <c r="W263" s="167"/>
      <c r="X263" s="235"/>
      <c r="Y263" s="23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8"/>
    </row>
    <row r="264" spans="1:50" ht="18.75" hidden="1" customHeight="1" x14ac:dyDescent="0.15">
      <c r="A264" s="1003"/>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536</v>
      </c>
      <c r="AF264" s="184"/>
      <c r="AG264" s="184"/>
      <c r="AH264" s="184"/>
      <c r="AI264" s="184" t="s">
        <v>533</v>
      </c>
      <c r="AJ264" s="184"/>
      <c r="AK264" s="184"/>
      <c r="AL264" s="184"/>
      <c r="AM264" s="184" t="s">
        <v>528</v>
      </c>
      <c r="AN264" s="184"/>
      <c r="AO264" s="184"/>
      <c r="AP264" s="179"/>
      <c r="AQ264" s="179" t="s">
        <v>354</v>
      </c>
      <c r="AR264" s="172"/>
      <c r="AS264" s="172"/>
      <c r="AT264" s="173"/>
      <c r="AU264" s="137" t="s">
        <v>370</v>
      </c>
      <c r="AV264" s="137"/>
      <c r="AW264" s="137"/>
      <c r="AX264" s="138"/>
    </row>
    <row r="265" spans="1:50" ht="18.75" hidden="1" customHeight="1" x14ac:dyDescent="0.15">
      <c r="A265" s="1003"/>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1003"/>
      <c r="B266" s="255"/>
      <c r="C266" s="254"/>
      <c r="D266" s="255"/>
      <c r="E266" s="254"/>
      <c r="F266" s="317"/>
      <c r="G266" s="229"/>
      <c r="H266" s="164"/>
      <c r="I266" s="164"/>
      <c r="J266" s="164"/>
      <c r="K266" s="164"/>
      <c r="L266" s="164"/>
      <c r="M266" s="164"/>
      <c r="N266" s="164"/>
      <c r="O266" s="164"/>
      <c r="P266" s="164"/>
      <c r="Q266" s="164"/>
      <c r="R266" s="164"/>
      <c r="S266" s="164"/>
      <c r="T266" s="164"/>
      <c r="U266" s="164"/>
      <c r="V266" s="164"/>
      <c r="W266" s="164"/>
      <c r="X266" s="230"/>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8"/>
    </row>
    <row r="267" spans="1:50" ht="39.75" hidden="1" customHeight="1" x14ac:dyDescent="0.15">
      <c r="A267" s="1003"/>
      <c r="B267" s="255"/>
      <c r="C267" s="254"/>
      <c r="D267" s="255"/>
      <c r="E267" s="254"/>
      <c r="F267" s="317"/>
      <c r="G267" s="234"/>
      <c r="H267" s="167"/>
      <c r="I267" s="167"/>
      <c r="J267" s="167"/>
      <c r="K267" s="167"/>
      <c r="L267" s="167"/>
      <c r="M267" s="167"/>
      <c r="N267" s="167"/>
      <c r="O267" s="167"/>
      <c r="P267" s="167"/>
      <c r="Q267" s="167"/>
      <c r="R267" s="167"/>
      <c r="S267" s="167"/>
      <c r="T267" s="167"/>
      <c r="U267" s="167"/>
      <c r="V267" s="167"/>
      <c r="W267" s="167"/>
      <c r="X267" s="235"/>
      <c r="Y267" s="23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8"/>
    </row>
    <row r="268" spans="1:50" ht="18.75" hidden="1" customHeight="1" x14ac:dyDescent="0.15">
      <c r="A268" s="1003"/>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1003"/>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1003"/>
      <c r="B270" s="255"/>
      <c r="C270" s="254"/>
      <c r="D270" s="255"/>
      <c r="E270" s="254"/>
      <c r="F270" s="317"/>
      <c r="G270" s="229"/>
      <c r="H270" s="164"/>
      <c r="I270" s="164"/>
      <c r="J270" s="164"/>
      <c r="K270" s="164"/>
      <c r="L270" s="164"/>
      <c r="M270" s="164"/>
      <c r="N270" s="164"/>
      <c r="O270" s="164"/>
      <c r="P270" s="164"/>
      <c r="Q270" s="164"/>
      <c r="R270" s="164"/>
      <c r="S270" s="164"/>
      <c r="T270" s="164"/>
      <c r="U270" s="164"/>
      <c r="V270" s="164"/>
      <c r="W270" s="164"/>
      <c r="X270" s="230"/>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8"/>
    </row>
    <row r="271" spans="1:50" ht="39.75" hidden="1" customHeight="1" x14ac:dyDescent="0.15">
      <c r="A271" s="1003"/>
      <c r="B271" s="255"/>
      <c r="C271" s="254"/>
      <c r="D271" s="255"/>
      <c r="E271" s="254"/>
      <c r="F271" s="317"/>
      <c r="G271" s="234"/>
      <c r="H271" s="167"/>
      <c r="I271" s="167"/>
      <c r="J271" s="167"/>
      <c r="K271" s="167"/>
      <c r="L271" s="167"/>
      <c r="M271" s="167"/>
      <c r="N271" s="167"/>
      <c r="O271" s="167"/>
      <c r="P271" s="167"/>
      <c r="Q271" s="167"/>
      <c r="R271" s="167"/>
      <c r="S271" s="167"/>
      <c r="T271" s="167"/>
      <c r="U271" s="167"/>
      <c r="V271" s="167"/>
      <c r="W271" s="167"/>
      <c r="X271" s="235"/>
      <c r="Y271" s="23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8"/>
    </row>
    <row r="272" spans="1:50" ht="22.5" hidden="1" customHeight="1" x14ac:dyDescent="0.15">
      <c r="A272" s="1003"/>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0"/>
    </row>
    <row r="273" spans="1:50" ht="22.5" hidden="1" customHeight="1" x14ac:dyDescent="0.15">
      <c r="A273" s="1003"/>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3"/>
      <c r="B274" s="255"/>
      <c r="C274" s="254"/>
      <c r="D274" s="255"/>
      <c r="E274" s="254"/>
      <c r="F274" s="317"/>
      <c r="G274" s="229"/>
      <c r="H274" s="164"/>
      <c r="I274" s="164"/>
      <c r="J274" s="164"/>
      <c r="K274" s="164"/>
      <c r="L274" s="164"/>
      <c r="M274" s="164"/>
      <c r="N274" s="164"/>
      <c r="O274" s="164"/>
      <c r="P274" s="230"/>
      <c r="Q274" s="990"/>
      <c r="R274" s="991"/>
      <c r="S274" s="991"/>
      <c r="T274" s="991"/>
      <c r="U274" s="991"/>
      <c r="V274" s="991"/>
      <c r="W274" s="991"/>
      <c r="X274" s="991"/>
      <c r="Y274" s="991"/>
      <c r="Z274" s="991"/>
      <c r="AA274" s="99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3"/>
      <c r="B275" s="255"/>
      <c r="C275" s="254"/>
      <c r="D275" s="255"/>
      <c r="E275" s="254"/>
      <c r="F275" s="317"/>
      <c r="G275" s="231"/>
      <c r="H275" s="232"/>
      <c r="I275" s="232"/>
      <c r="J275" s="232"/>
      <c r="K275" s="232"/>
      <c r="L275" s="232"/>
      <c r="M275" s="232"/>
      <c r="N275" s="232"/>
      <c r="O275" s="232"/>
      <c r="P275" s="233"/>
      <c r="Q275" s="993"/>
      <c r="R275" s="994"/>
      <c r="S275" s="994"/>
      <c r="T275" s="994"/>
      <c r="U275" s="994"/>
      <c r="V275" s="994"/>
      <c r="W275" s="994"/>
      <c r="X275" s="994"/>
      <c r="Y275" s="994"/>
      <c r="Z275" s="994"/>
      <c r="AA275" s="99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3"/>
      <c r="B276" s="255"/>
      <c r="C276" s="254"/>
      <c r="D276" s="255"/>
      <c r="E276" s="254"/>
      <c r="F276" s="317"/>
      <c r="G276" s="231"/>
      <c r="H276" s="232"/>
      <c r="I276" s="232"/>
      <c r="J276" s="232"/>
      <c r="K276" s="232"/>
      <c r="L276" s="232"/>
      <c r="M276" s="232"/>
      <c r="N276" s="232"/>
      <c r="O276" s="232"/>
      <c r="P276" s="233"/>
      <c r="Q276" s="993"/>
      <c r="R276" s="994"/>
      <c r="S276" s="994"/>
      <c r="T276" s="994"/>
      <c r="U276" s="994"/>
      <c r="V276" s="994"/>
      <c r="W276" s="994"/>
      <c r="X276" s="994"/>
      <c r="Y276" s="994"/>
      <c r="Z276" s="994"/>
      <c r="AA276" s="995"/>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3"/>
      <c r="B277" s="255"/>
      <c r="C277" s="254"/>
      <c r="D277" s="255"/>
      <c r="E277" s="254"/>
      <c r="F277" s="317"/>
      <c r="G277" s="231"/>
      <c r="H277" s="232"/>
      <c r="I277" s="232"/>
      <c r="J277" s="232"/>
      <c r="K277" s="232"/>
      <c r="L277" s="232"/>
      <c r="M277" s="232"/>
      <c r="N277" s="232"/>
      <c r="O277" s="232"/>
      <c r="P277" s="233"/>
      <c r="Q277" s="993"/>
      <c r="R277" s="994"/>
      <c r="S277" s="994"/>
      <c r="T277" s="994"/>
      <c r="U277" s="994"/>
      <c r="V277" s="994"/>
      <c r="W277" s="994"/>
      <c r="X277" s="994"/>
      <c r="Y277" s="994"/>
      <c r="Z277" s="994"/>
      <c r="AA277" s="995"/>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3"/>
      <c r="B278" s="255"/>
      <c r="C278" s="254"/>
      <c r="D278" s="255"/>
      <c r="E278" s="254"/>
      <c r="F278" s="317"/>
      <c r="G278" s="234"/>
      <c r="H278" s="167"/>
      <c r="I278" s="167"/>
      <c r="J278" s="167"/>
      <c r="K278" s="167"/>
      <c r="L278" s="167"/>
      <c r="M278" s="167"/>
      <c r="N278" s="167"/>
      <c r="O278" s="167"/>
      <c r="P278" s="235"/>
      <c r="Q278" s="996"/>
      <c r="R278" s="997"/>
      <c r="S278" s="997"/>
      <c r="T278" s="997"/>
      <c r="U278" s="997"/>
      <c r="V278" s="997"/>
      <c r="W278" s="997"/>
      <c r="X278" s="997"/>
      <c r="Y278" s="997"/>
      <c r="Z278" s="997"/>
      <c r="AA278" s="998"/>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3"/>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3"/>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3"/>
      <c r="B281" s="255"/>
      <c r="C281" s="254"/>
      <c r="D281" s="255"/>
      <c r="E281" s="254"/>
      <c r="F281" s="317"/>
      <c r="G281" s="229"/>
      <c r="H281" s="164"/>
      <c r="I281" s="164"/>
      <c r="J281" s="164"/>
      <c r="K281" s="164"/>
      <c r="L281" s="164"/>
      <c r="M281" s="164"/>
      <c r="N281" s="164"/>
      <c r="O281" s="164"/>
      <c r="P281" s="230"/>
      <c r="Q281" s="990"/>
      <c r="R281" s="991"/>
      <c r="S281" s="991"/>
      <c r="T281" s="991"/>
      <c r="U281" s="991"/>
      <c r="V281" s="991"/>
      <c r="W281" s="991"/>
      <c r="X281" s="991"/>
      <c r="Y281" s="991"/>
      <c r="Z281" s="991"/>
      <c r="AA281" s="99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3"/>
      <c r="B282" s="255"/>
      <c r="C282" s="254"/>
      <c r="D282" s="255"/>
      <c r="E282" s="254"/>
      <c r="F282" s="317"/>
      <c r="G282" s="231"/>
      <c r="H282" s="232"/>
      <c r="I282" s="232"/>
      <c r="J282" s="232"/>
      <c r="K282" s="232"/>
      <c r="L282" s="232"/>
      <c r="M282" s="232"/>
      <c r="N282" s="232"/>
      <c r="O282" s="232"/>
      <c r="P282" s="233"/>
      <c r="Q282" s="993"/>
      <c r="R282" s="994"/>
      <c r="S282" s="994"/>
      <c r="T282" s="994"/>
      <c r="U282" s="994"/>
      <c r="V282" s="994"/>
      <c r="W282" s="994"/>
      <c r="X282" s="994"/>
      <c r="Y282" s="994"/>
      <c r="Z282" s="994"/>
      <c r="AA282" s="99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3"/>
      <c r="B283" s="255"/>
      <c r="C283" s="254"/>
      <c r="D283" s="255"/>
      <c r="E283" s="254"/>
      <c r="F283" s="317"/>
      <c r="G283" s="231"/>
      <c r="H283" s="232"/>
      <c r="I283" s="232"/>
      <c r="J283" s="232"/>
      <c r="K283" s="232"/>
      <c r="L283" s="232"/>
      <c r="M283" s="232"/>
      <c r="N283" s="232"/>
      <c r="O283" s="232"/>
      <c r="P283" s="233"/>
      <c r="Q283" s="993"/>
      <c r="R283" s="994"/>
      <c r="S283" s="994"/>
      <c r="T283" s="994"/>
      <c r="U283" s="994"/>
      <c r="V283" s="994"/>
      <c r="W283" s="994"/>
      <c r="X283" s="994"/>
      <c r="Y283" s="994"/>
      <c r="Z283" s="994"/>
      <c r="AA283" s="995"/>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3"/>
      <c r="B284" s="255"/>
      <c r="C284" s="254"/>
      <c r="D284" s="255"/>
      <c r="E284" s="254"/>
      <c r="F284" s="317"/>
      <c r="G284" s="231"/>
      <c r="H284" s="232"/>
      <c r="I284" s="232"/>
      <c r="J284" s="232"/>
      <c r="K284" s="232"/>
      <c r="L284" s="232"/>
      <c r="M284" s="232"/>
      <c r="N284" s="232"/>
      <c r="O284" s="232"/>
      <c r="P284" s="233"/>
      <c r="Q284" s="993"/>
      <c r="R284" s="994"/>
      <c r="S284" s="994"/>
      <c r="T284" s="994"/>
      <c r="U284" s="994"/>
      <c r="V284" s="994"/>
      <c r="W284" s="994"/>
      <c r="X284" s="994"/>
      <c r="Y284" s="994"/>
      <c r="Z284" s="994"/>
      <c r="AA284" s="995"/>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3"/>
      <c r="B285" s="255"/>
      <c r="C285" s="254"/>
      <c r="D285" s="255"/>
      <c r="E285" s="254"/>
      <c r="F285" s="317"/>
      <c r="G285" s="234"/>
      <c r="H285" s="167"/>
      <c r="I285" s="167"/>
      <c r="J285" s="167"/>
      <c r="K285" s="167"/>
      <c r="L285" s="167"/>
      <c r="M285" s="167"/>
      <c r="N285" s="167"/>
      <c r="O285" s="167"/>
      <c r="P285" s="235"/>
      <c r="Q285" s="996"/>
      <c r="R285" s="997"/>
      <c r="S285" s="997"/>
      <c r="T285" s="997"/>
      <c r="U285" s="997"/>
      <c r="V285" s="997"/>
      <c r="W285" s="997"/>
      <c r="X285" s="997"/>
      <c r="Y285" s="997"/>
      <c r="Z285" s="997"/>
      <c r="AA285" s="998"/>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3"/>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3"/>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3"/>
      <c r="B288" s="255"/>
      <c r="C288" s="254"/>
      <c r="D288" s="255"/>
      <c r="E288" s="254"/>
      <c r="F288" s="317"/>
      <c r="G288" s="229"/>
      <c r="H288" s="164"/>
      <c r="I288" s="164"/>
      <c r="J288" s="164"/>
      <c r="K288" s="164"/>
      <c r="L288" s="164"/>
      <c r="M288" s="164"/>
      <c r="N288" s="164"/>
      <c r="O288" s="164"/>
      <c r="P288" s="230"/>
      <c r="Q288" s="990"/>
      <c r="R288" s="991"/>
      <c r="S288" s="991"/>
      <c r="T288" s="991"/>
      <c r="U288" s="991"/>
      <c r="V288" s="991"/>
      <c r="W288" s="991"/>
      <c r="X288" s="991"/>
      <c r="Y288" s="991"/>
      <c r="Z288" s="991"/>
      <c r="AA288" s="99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3"/>
      <c r="B289" s="255"/>
      <c r="C289" s="254"/>
      <c r="D289" s="255"/>
      <c r="E289" s="254"/>
      <c r="F289" s="317"/>
      <c r="G289" s="231"/>
      <c r="H289" s="232"/>
      <c r="I289" s="232"/>
      <c r="J289" s="232"/>
      <c r="K289" s="232"/>
      <c r="L289" s="232"/>
      <c r="M289" s="232"/>
      <c r="N289" s="232"/>
      <c r="O289" s="232"/>
      <c r="P289" s="233"/>
      <c r="Q289" s="993"/>
      <c r="R289" s="994"/>
      <c r="S289" s="994"/>
      <c r="T289" s="994"/>
      <c r="U289" s="994"/>
      <c r="V289" s="994"/>
      <c r="W289" s="994"/>
      <c r="X289" s="994"/>
      <c r="Y289" s="994"/>
      <c r="Z289" s="994"/>
      <c r="AA289" s="99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3"/>
      <c r="B290" s="255"/>
      <c r="C290" s="254"/>
      <c r="D290" s="255"/>
      <c r="E290" s="254"/>
      <c r="F290" s="317"/>
      <c r="G290" s="231"/>
      <c r="H290" s="232"/>
      <c r="I290" s="232"/>
      <c r="J290" s="232"/>
      <c r="K290" s="232"/>
      <c r="L290" s="232"/>
      <c r="M290" s="232"/>
      <c r="N290" s="232"/>
      <c r="O290" s="232"/>
      <c r="P290" s="233"/>
      <c r="Q290" s="993"/>
      <c r="R290" s="994"/>
      <c r="S290" s="994"/>
      <c r="T290" s="994"/>
      <c r="U290" s="994"/>
      <c r="V290" s="994"/>
      <c r="W290" s="994"/>
      <c r="X290" s="994"/>
      <c r="Y290" s="994"/>
      <c r="Z290" s="994"/>
      <c r="AA290" s="995"/>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3"/>
      <c r="B291" s="255"/>
      <c r="C291" s="254"/>
      <c r="D291" s="255"/>
      <c r="E291" s="254"/>
      <c r="F291" s="317"/>
      <c r="G291" s="231"/>
      <c r="H291" s="232"/>
      <c r="I291" s="232"/>
      <c r="J291" s="232"/>
      <c r="K291" s="232"/>
      <c r="L291" s="232"/>
      <c r="M291" s="232"/>
      <c r="N291" s="232"/>
      <c r="O291" s="232"/>
      <c r="P291" s="233"/>
      <c r="Q291" s="993"/>
      <c r="R291" s="994"/>
      <c r="S291" s="994"/>
      <c r="T291" s="994"/>
      <c r="U291" s="994"/>
      <c r="V291" s="994"/>
      <c r="W291" s="994"/>
      <c r="X291" s="994"/>
      <c r="Y291" s="994"/>
      <c r="Z291" s="994"/>
      <c r="AA291" s="995"/>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3"/>
      <c r="B292" s="255"/>
      <c r="C292" s="254"/>
      <c r="D292" s="255"/>
      <c r="E292" s="254"/>
      <c r="F292" s="317"/>
      <c r="G292" s="234"/>
      <c r="H292" s="167"/>
      <c r="I292" s="167"/>
      <c r="J292" s="167"/>
      <c r="K292" s="167"/>
      <c r="L292" s="167"/>
      <c r="M292" s="167"/>
      <c r="N292" s="167"/>
      <c r="O292" s="167"/>
      <c r="P292" s="235"/>
      <c r="Q292" s="996"/>
      <c r="R292" s="997"/>
      <c r="S292" s="997"/>
      <c r="T292" s="997"/>
      <c r="U292" s="997"/>
      <c r="V292" s="997"/>
      <c r="W292" s="997"/>
      <c r="X292" s="997"/>
      <c r="Y292" s="997"/>
      <c r="Z292" s="997"/>
      <c r="AA292" s="998"/>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3"/>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3"/>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3"/>
      <c r="B295" s="255"/>
      <c r="C295" s="254"/>
      <c r="D295" s="255"/>
      <c r="E295" s="254"/>
      <c r="F295" s="317"/>
      <c r="G295" s="229"/>
      <c r="H295" s="164"/>
      <c r="I295" s="164"/>
      <c r="J295" s="164"/>
      <c r="K295" s="164"/>
      <c r="L295" s="164"/>
      <c r="M295" s="164"/>
      <c r="N295" s="164"/>
      <c r="O295" s="164"/>
      <c r="P295" s="230"/>
      <c r="Q295" s="990"/>
      <c r="R295" s="991"/>
      <c r="S295" s="991"/>
      <c r="T295" s="991"/>
      <c r="U295" s="991"/>
      <c r="V295" s="991"/>
      <c r="W295" s="991"/>
      <c r="X295" s="991"/>
      <c r="Y295" s="991"/>
      <c r="Z295" s="991"/>
      <c r="AA295" s="99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3"/>
      <c r="B296" s="255"/>
      <c r="C296" s="254"/>
      <c r="D296" s="255"/>
      <c r="E296" s="254"/>
      <c r="F296" s="317"/>
      <c r="G296" s="231"/>
      <c r="H296" s="232"/>
      <c r="I296" s="232"/>
      <c r="J296" s="232"/>
      <c r="K296" s="232"/>
      <c r="L296" s="232"/>
      <c r="M296" s="232"/>
      <c r="N296" s="232"/>
      <c r="O296" s="232"/>
      <c r="P296" s="233"/>
      <c r="Q296" s="993"/>
      <c r="R296" s="994"/>
      <c r="S296" s="994"/>
      <c r="T296" s="994"/>
      <c r="U296" s="994"/>
      <c r="V296" s="994"/>
      <c r="W296" s="994"/>
      <c r="X296" s="994"/>
      <c r="Y296" s="994"/>
      <c r="Z296" s="994"/>
      <c r="AA296" s="99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3"/>
      <c r="B297" s="255"/>
      <c r="C297" s="254"/>
      <c r="D297" s="255"/>
      <c r="E297" s="254"/>
      <c r="F297" s="317"/>
      <c r="G297" s="231"/>
      <c r="H297" s="232"/>
      <c r="I297" s="232"/>
      <c r="J297" s="232"/>
      <c r="K297" s="232"/>
      <c r="L297" s="232"/>
      <c r="M297" s="232"/>
      <c r="N297" s="232"/>
      <c r="O297" s="232"/>
      <c r="P297" s="233"/>
      <c r="Q297" s="993"/>
      <c r="R297" s="994"/>
      <c r="S297" s="994"/>
      <c r="T297" s="994"/>
      <c r="U297" s="994"/>
      <c r="V297" s="994"/>
      <c r="W297" s="994"/>
      <c r="X297" s="994"/>
      <c r="Y297" s="994"/>
      <c r="Z297" s="994"/>
      <c r="AA297" s="995"/>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3"/>
      <c r="B298" s="255"/>
      <c r="C298" s="254"/>
      <c r="D298" s="255"/>
      <c r="E298" s="254"/>
      <c r="F298" s="317"/>
      <c r="G298" s="231"/>
      <c r="H298" s="232"/>
      <c r="I298" s="232"/>
      <c r="J298" s="232"/>
      <c r="K298" s="232"/>
      <c r="L298" s="232"/>
      <c r="M298" s="232"/>
      <c r="N298" s="232"/>
      <c r="O298" s="232"/>
      <c r="P298" s="233"/>
      <c r="Q298" s="993"/>
      <c r="R298" s="994"/>
      <c r="S298" s="994"/>
      <c r="T298" s="994"/>
      <c r="U298" s="994"/>
      <c r="V298" s="994"/>
      <c r="W298" s="994"/>
      <c r="X298" s="994"/>
      <c r="Y298" s="994"/>
      <c r="Z298" s="994"/>
      <c r="AA298" s="995"/>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3"/>
      <c r="B299" s="255"/>
      <c r="C299" s="254"/>
      <c r="D299" s="255"/>
      <c r="E299" s="254"/>
      <c r="F299" s="317"/>
      <c r="G299" s="234"/>
      <c r="H299" s="167"/>
      <c r="I299" s="167"/>
      <c r="J299" s="167"/>
      <c r="K299" s="167"/>
      <c r="L299" s="167"/>
      <c r="M299" s="167"/>
      <c r="N299" s="167"/>
      <c r="O299" s="167"/>
      <c r="P299" s="235"/>
      <c r="Q299" s="996"/>
      <c r="R299" s="997"/>
      <c r="S299" s="997"/>
      <c r="T299" s="997"/>
      <c r="U299" s="997"/>
      <c r="V299" s="997"/>
      <c r="W299" s="997"/>
      <c r="X299" s="997"/>
      <c r="Y299" s="997"/>
      <c r="Z299" s="997"/>
      <c r="AA299" s="998"/>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3"/>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3"/>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3"/>
      <c r="B302" s="255"/>
      <c r="C302" s="254"/>
      <c r="D302" s="255"/>
      <c r="E302" s="254"/>
      <c r="F302" s="317"/>
      <c r="G302" s="229"/>
      <c r="H302" s="164"/>
      <c r="I302" s="164"/>
      <c r="J302" s="164"/>
      <c r="K302" s="164"/>
      <c r="L302" s="164"/>
      <c r="M302" s="164"/>
      <c r="N302" s="164"/>
      <c r="O302" s="164"/>
      <c r="P302" s="230"/>
      <c r="Q302" s="990"/>
      <c r="R302" s="991"/>
      <c r="S302" s="991"/>
      <c r="T302" s="991"/>
      <c r="U302" s="991"/>
      <c r="V302" s="991"/>
      <c r="W302" s="991"/>
      <c r="X302" s="991"/>
      <c r="Y302" s="991"/>
      <c r="Z302" s="991"/>
      <c r="AA302" s="99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3"/>
      <c r="B303" s="255"/>
      <c r="C303" s="254"/>
      <c r="D303" s="255"/>
      <c r="E303" s="254"/>
      <c r="F303" s="317"/>
      <c r="G303" s="231"/>
      <c r="H303" s="232"/>
      <c r="I303" s="232"/>
      <c r="J303" s="232"/>
      <c r="K303" s="232"/>
      <c r="L303" s="232"/>
      <c r="M303" s="232"/>
      <c r="N303" s="232"/>
      <c r="O303" s="232"/>
      <c r="P303" s="233"/>
      <c r="Q303" s="993"/>
      <c r="R303" s="994"/>
      <c r="S303" s="994"/>
      <c r="T303" s="994"/>
      <c r="U303" s="994"/>
      <c r="V303" s="994"/>
      <c r="W303" s="994"/>
      <c r="X303" s="994"/>
      <c r="Y303" s="994"/>
      <c r="Z303" s="994"/>
      <c r="AA303" s="99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3"/>
      <c r="B304" s="255"/>
      <c r="C304" s="254"/>
      <c r="D304" s="255"/>
      <c r="E304" s="254"/>
      <c r="F304" s="317"/>
      <c r="G304" s="231"/>
      <c r="H304" s="232"/>
      <c r="I304" s="232"/>
      <c r="J304" s="232"/>
      <c r="K304" s="232"/>
      <c r="L304" s="232"/>
      <c r="M304" s="232"/>
      <c r="N304" s="232"/>
      <c r="O304" s="232"/>
      <c r="P304" s="233"/>
      <c r="Q304" s="993"/>
      <c r="R304" s="994"/>
      <c r="S304" s="994"/>
      <c r="T304" s="994"/>
      <c r="U304" s="994"/>
      <c r="V304" s="994"/>
      <c r="W304" s="994"/>
      <c r="X304" s="994"/>
      <c r="Y304" s="994"/>
      <c r="Z304" s="994"/>
      <c r="AA304" s="995"/>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3"/>
      <c r="B305" s="255"/>
      <c r="C305" s="254"/>
      <c r="D305" s="255"/>
      <c r="E305" s="254"/>
      <c r="F305" s="317"/>
      <c r="G305" s="231"/>
      <c r="H305" s="232"/>
      <c r="I305" s="232"/>
      <c r="J305" s="232"/>
      <c r="K305" s="232"/>
      <c r="L305" s="232"/>
      <c r="M305" s="232"/>
      <c r="N305" s="232"/>
      <c r="O305" s="232"/>
      <c r="P305" s="233"/>
      <c r="Q305" s="993"/>
      <c r="R305" s="994"/>
      <c r="S305" s="994"/>
      <c r="T305" s="994"/>
      <c r="U305" s="994"/>
      <c r="V305" s="994"/>
      <c r="W305" s="994"/>
      <c r="X305" s="994"/>
      <c r="Y305" s="994"/>
      <c r="Z305" s="994"/>
      <c r="AA305" s="995"/>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3"/>
      <c r="B306" s="255"/>
      <c r="C306" s="254"/>
      <c r="D306" s="255"/>
      <c r="E306" s="318"/>
      <c r="F306" s="319"/>
      <c r="G306" s="234"/>
      <c r="H306" s="167"/>
      <c r="I306" s="167"/>
      <c r="J306" s="167"/>
      <c r="K306" s="167"/>
      <c r="L306" s="167"/>
      <c r="M306" s="167"/>
      <c r="N306" s="167"/>
      <c r="O306" s="167"/>
      <c r="P306" s="235"/>
      <c r="Q306" s="996"/>
      <c r="R306" s="997"/>
      <c r="S306" s="997"/>
      <c r="T306" s="997"/>
      <c r="U306" s="997"/>
      <c r="V306" s="997"/>
      <c r="W306" s="997"/>
      <c r="X306" s="997"/>
      <c r="Y306" s="997"/>
      <c r="Z306" s="997"/>
      <c r="AA306" s="998"/>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3"/>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3"/>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3"/>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3"/>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3"/>
      <c r="B311" s="255"/>
      <c r="C311" s="254"/>
      <c r="D311" s="255"/>
      <c r="E311" s="241" t="s">
        <v>386</v>
      </c>
      <c r="F311" s="242"/>
      <c r="G311" s="234"/>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3"/>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1003"/>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1003"/>
      <c r="B314" s="255"/>
      <c r="C314" s="254"/>
      <c r="D314" s="255"/>
      <c r="E314" s="254"/>
      <c r="F314" s="317"/>
      <c r="G314" s="229"/>
      <c r="H314" s="164"/>
      <c r="I314" s="164"/>
      <c r="J314" s="164"/>
      <c r="K314" s="164"/>
      <c r="L314" s="164"/>
      <c r="M314" s="164"/>
      <c r="N314" s="164"/>
      <c r="O314" s="164"/>
      <c r="P314" s="164"/>
      <c r="Q314" s="164"/>
      <c r="R314" s="164"/>
      <c r="S314" s="164"/>
      <c r="T314" s="164"/>
      <c r="U314" s="164"/>
      <c r="V314" s="164"/>
      <c r="W314" s="164"/>
      <c r="X314" s="230"/>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8"/>
    </row>
    <row r="315" spans="1:50" ht="39.75" hidden="1" customHeight="1" x14ac:dyDescent="0.15">
      <c r="A315" s="1003"/>
      <c r="B315" s="255"/>
      <c r="C315" s="254"/>
      <c r="D315" s="255"/>
      <c r="E315" s="254"/>
      <c r="F315" s="317"/>
      <c r="G315" s="234"/>
      <c r="H315" s="167"/>
      <c r="I315" s="167"/>
      <c r="J315" s="167"/>
      <c r="K315" s="167"/>
      <c r="L315" s="167"/>
      <c r="M315" s="167"/>
      <c r="N315" s="167"/>
      <c r="O315" s="167"/>
      <c r="P315" s="167"/>
      <c r="Q315" s="167"/>
      <c r="R315" s="167"/>
      <c r="S315" s="167"/>
      <c r="T315" s="167"/>
      <c r="U315" s="167"/>
      <c r="V315" s="167"/>
      <c r="W315" s="167"/>
      <c r="X315" s="235"/>
      <c r="Y315" s="23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8"/>
    </row>
    <row r="316" spans="1:50" ht="18.75" hidden="1" customHeight="1" x14ac:dyDescent="0.15">
      <c r="A316" s="1003"/>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1003"/>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1003"/>
      <c r="B318" s="255"/>
      <c r="C318" s="254"/>
      <c r="D318" s="255"/>
      <c r="E318" s="254"/>
      <c r="F318" s="317"/>
      <c r="G318" s="229"/>
      <c r="H318" s="164"/>
      <c r="I318" s="164"/>
      <c r="J318" s="164"/>
      <c r="K318" s="164"/>
      <c r="L318" s="164"/>
      <c r="M318" s="164"/>
      <c r="N318" s="164"/>
      <c r="O318" s="164"/>
      <c r="P318" s="164"/>
      <c r="Q318" s="164"/>
      <c r="R318" s="164"/>
      <c r="S318" s="164"/>
      <c r="T318" s="164"/>
      <c r="U318" s="164"/>
      <c r="V318" s="164"/>
      <c r="W318" s="164"/>
      <c r="X318" s="230"/>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8"/>
    </row>
    <row r="319" spans="1:50" ht="39.75" hidden="1" customHeight="1" x14ac:dyDescent="0.15">
      <c r="A319" s="1003"/>
      <c r="B319" s="255"/>
      <c r="C319" s="254"/>
      <c r="D319" s="255"/>
      <c r="E319" s="254"/>
      <c r="F319" s="317"/>
      <c r="G319" s="234"/>
      <c r="H319" s="167"/>
      <c r="I319" s="167"/>
      <c r="J319" s="167"/>
      <c r="K319" s="167"/>
      <c r="L319" s="167"/>
      <c r="M319" s="167"/>
      <c r="N319" s="167"/>
      <c r="O319" s="167"/>
      <c r="P319" s="167"/>
      <c r="Q319" s="167"/>
      <c r="R319" s="167"/>
      <c r="S319" s="167"/>
      <c r="T319" s="167"/>
      <c r="U319" s="167"/>
      <c r="V319" s="167"/>
      <c r="W319" s="167"/>
      <c r="X319" s="235"/>
      <c r="Y319" s="23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8"/>
    </row>
    <row r="320" spans="1:50" ht="18.75" hidden="1" customHeight="1" x14ac:dyDescent="0.15">
      <c r="A320" s="1003"/>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1003"/>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15">
      <c r="A322" s="1003"/>
      <c r="B322" s="255"/>
      <c r="C322" s="254"/>
      <c r="D322" s="255"/>
      <c r="E322" s="254"/>
      <c r="F322" s="317"/>
      <c r="G322" s="229"/>
      <c r="H322" s="164"/>
      <c r="I322" s="164"/>
      <c r="J322" s="164"/>
      <c r="K322" s="164"/>
      <c r="L322" s="164"/>
      <c r="M322" s="164"/>
      <c r="N322" s="164"/>
      <c r="O322" s="164"/>
      <c r="P322" s="164"/>
      <c r="Q322" s="164"/>
      <c r="R322" s="164"/>
      <c r="S322" s="164"/>
      <c r="T322" s="164"/>
      <c r="U322" s="164"/>
      <c r="V322" s="164"/>
      <c r="W322" s="164"/>
      <c r="X322" s="230"/>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8"/>
    </row>
    <row r="323" spans="1:50" ht="39.75" hidden="1" customHeight="1" x14ac:dyDescent="0.15">
      <c r="A323" s="1003"/>
      <c r="B323" s="255"/>
      <c r="C323" s="254"/>
      <c r="D323" s="255"/>
      <c r="E323" s="254"/>
      <c r="F323" s="317"/>
      <c r="G323" s="234"/>
      <c r="H323" s="167"/>
      <c r="I323" s="167"/>
      <c r="J323" s="167"/>
      <c r="K323" s="167"/>
      <c r="L323" s="167"/>
      <c r="M323" s="167"/>
      <c r="N323" s="167"/>
      <c r="O323" s="167"/>
      <c r="P323" s="167"/>
      <c r="Q323" s="167"/>
      <c r="R323" s="167"/>
      <c r="S323" s="167"/>
      <c r="T323" s="167"/>
      <c r="U323" s="167"/>
      <c r="V323" s="167"/>
      <c r="W323" s="167"/>
      <c r="X323" s="235"/>
      <c r="Y323" s="23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8"/>
    </row>
    <row r="324" spans="1:50" ht="18.75" hidden="1" customHeight="1" x14ac:dyDescent="0.15">
      <c r="A324" s="1003"/>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1003"/>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1003"/>
      <c r="B326" s="255"/>
      <c r="C326" s="254"/>
      <c r="D326" s="255"/>
      <c r="E326" s="254"/>
      <c r="F326" s="317"/>
      <c r="G326" s="229"/>
      <c r="H326" s="164"/>
      <c r="I326" s="164"/>
      <c r="J326" s="164"/>
      <c r="K326" s="164"/>
      <c r="L326" s="164"/>
      <c r="M326" s="164"/>
      <c r="N326" s="164"/>
      <c r="O326" s="164"/>
      <c r="P326" s="164"/>
      <c r="Q326" s="164"/>
      <c r="R326" s="164"/>
      <c r="S326" s="164"/>
      <c r="T326" s="164"/>
      <c r="U326" s="164"/>
      <c r="V326" s="164"/>
      <c r="W326" s="164"/>
      <c r="X326" s="230"/>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8"/>
    </row>
    <row r="327" spans="1:50" ht="39.75" hidden="1" customHeight="1" x14ac:dyDescent="0.15">
      <c r="A327" s="1003"/>
      <c r="B327" s="255"/>
      <c r="C327" s="254"/>
      <c r="D327" s="255"/>
      <c r="E327" s="254"/>
      <c r="F327" s="317"/>
      <c r="G327" s="234"/>
      <c r="H327" s="167"/>
      <c r="I327" s="167"/>
      <c r="J327" s="167"/>
      <c r="K327" s="167"/>
      <c r="L327" s="167"/>
      <c r="M327" s="167"/>
      <c r="N327" s="167"/>
      <c r="O327" s="167"/>
      <c r="P327" s="167"/>
      <c r="Q327" s="167"/>
      <c r="R327" s="167"/>
      <c r="S327" s="167"/>
      <c r="T327" s="167"/>
      <c r="U327" s="167"/>
      <c r="V327" s="167"/>
      <c r="W327" s="167"/>
      <c r="X327" s="235"/>
      <c r="Y327" s="23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8"/>
    </row>
    <row r="328" spans="1:50" ht="18.75" hidden="1" customHeight="1" x14ac:dyDescent="0.15">
      <c r="A328" s="1003"/>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1003"/>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1003"/>
      <c r="B330" s="255"/>
      <c r="C330" s="254"/>
      <c r="D330" s="255"/>
      <c r="E330" s="254"/>
      <c r="F330" s="317"/>
      <c r="G330" s="229"/>
      <c r="H330" s="164"/>
      <c r="I330" s="164"/>
      <c r="J330" s="164"/>
      <c r="K330" s="164"/>
      <c r="L330" s="164"/>
      <c r="M330" s="164"/>
      <c r="N330" s="164"/>
      <c r="O330" s="164"/>
      <c r="P330" s="164"/>
      <c r="Q330" s="164"/>
      <c r="R330" s="164"/>
      <c r="S330" s="164"/>
      <c r="T330" s="164"/>
      <c r="U330" s="164"/>
      <c r="V330" s="164"/>
      <c r="W330" s="164"/>
      <c r="X330" s="230"/>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8"/>
    </row>
    <row r="331" spans="1:50" ht="39.75" hidden="1" customHeight="1" x14ac:dyDescent="0.15">
      <c r="A331" s="1003"/>
      <c r="B331" s="255"/>
      <c r="C331" s="254"/>
      <c r="D331" s="255"/>
      <c r="E331" s="254"/>
      <c r="F331" s="317"/>
      <c r="G331" s="234"/>
      <c r="H331" s="167"/>
      <c r="I331" s="167"/>
      <c r="J331" s="167"/>
      <c r="K331" s="167"/>
      <c r="L331" s="167"/>
      <c r="M331" s="167"/>
      <c r="N331" s="167"/>
      <c r="O331" s="167"/>
      <c r="P331" s="167"/>
      <c r="Q331" s="167"/>
      <c r="R331" s="167"/>
      <c r="S331" s="167"/>
      <c r="T331" s="167"/>
      <c r="U331" s="167"/>
      <c r="V331" s="167"/>
      <c r="W331" s="167"/>
      <c r="X331" s="235"/>
      <c r="Y331" s="23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8"/>
    </row>
    <row r="332" spans="1:50" ht="22.5" hidden="1" customHeight="1" x14ac:dyDescent="0.15">
      <c r="A332" s="1003"/>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0"/>
    </row>
    <row r="333" spans="1:50" ht="22.5" hidden="1" customHeight="1" x14ac:dyDescent="0.15">
      <c r="A333" s="1003"/>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3"/>
      <c r="B334" s="255"/>
      <c r="C334" s="254"/>
      <c r="D334" s="255"/>
      <c r="E334" s="254"/>
      <c r="F334" s="317"/>
      <c r="G334" s="229"/>
      <c r="H334" s="164"/>
      <c r="I334" s="164"/>
      <c r="J334" s="164"/>
      <c r="K334" s="164"/>
      <c r="L334" s="164"/>
      <c r="M334" s="164"/>
      <c r="N334" s="164"/>
      <c r="O334" s="164"/>
      <c r="P334" s="230"/>
      <c r="Q334" s="990"/>
      <c r="R334" s="991"/>
      <c r="S334" s="991"/>
      <c r="T334" s="991"/>
      <c r="U334" s="991"/>
      <c r="V334" s="991"/>
      <c r="W334" s="991"/>
      <c r="X334" s="991"/>
      <c r="Y334" s="991"/>
      <c r="Z334" s="991"/>
      <c r="AA334" s="99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3"/>
      <c r="B335" s="255"/>
      <c r="C335" s="254"/>
      <c r="D335" s="255"/>
      <c r="E335" s="254"/>
      <c r="F335" s="317"/>
      <c r="G335" s="231"/>
      <c r="H335" s="232"/>
      <c r="I335" s="232"/>
      <c r="J335" s="232"/>
      <c r="K335" s="232"/>
      <c r="L335" s="232"/>
      <c r="M335" s="232"/>
      <c r="N335" s="232"/>
      <c r="O335" s="232"/>
      <c r="P335" s="233"/>
      <c r="Q335" s="993"/>
      <c r="R335" s="994"/>
      <c r="S335" s="994"/>
      <c r="T335" s="994"/>
      <c r="U335" s="994"/>
      <c r="V335" s="994"/>
      <c r="W335" s="994"/>
      <c r="X335" s="994"/>
      <c r="Y335" s="994"/>
      <c r="Z335" s="994"/>
      <c r="AA335" s="99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3"/>
      <c r="B336" s="255"/>
      <c r="C336" s="254"/>
      <c r="D336" s="255"/>
      <c r="E336" s="254"/>
      <c r="F336" s="317"/>
      <c r="G336" s="231"/>
      <c r="H336" s="232"/>
      <c r="I336" s="232"/>
      <c r="J336" s="232"/>
      <c r="K336" s="232"/>
      <c r="L336" s="232"/>
      <c r="M336" s="232"/>
      <c r="N336" s="232"/>
      <c r="O336" s="232"/>
      <c r="P336" s="233"/>
      <c r="Q336" s="993"/>
      <c r="R336" s="994"/>
      <c r="S336" s="994"/>
      <c r="T336" s="994"/>
      <c r="U336" s="994"/>
      <c r="V336" s="994"/>
      <c r="W336" s="994"/>
      <c r="X336" s="994"/>
      <c r="Y336" s="994"/>
      <c r="Z336" s="994"/>
      <c r="AA336" s="995"/>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3"/>
      <c r="B337" s="255"/>
      <c r="C337" s="254"/>
      <c r="D337" s="255"/>
      <c r="E337" s="254"/>
      <c r="F337" s="317"/>
      <c r="G337" s="231"/>
      <c r="H337" s="232"/>
      <c r="I337" s="232"/>
      <c r="J337" s="232"/>
      <c r="K337" s="232"/>
      <c r="L337" s="232"/>
      <c r="M337" s="232"/>
      <c r="N337" s="232"/>
      <c r="O337" s="232"/>
      <c r="P337" s="233"/>
      <c r="Q337" s="993"/>
      <c r="R337" s="994"/>
      <c r="S337" s="994"/>
      <c r="T337" s="994"/>
      <c r="U337" s="994"/>
      <c r="V337" s="994"/>
      <c r="W337" s="994"/>
      <c r="X337" s="994"/>
      <c r="Y337" s="994"/>
      <c r="Z337" s="994"/>
      <c r="AA337" s="995"/>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3"/>
      <c r="B338" s="255"/>
      <c r="C338" s="254"/>
      <c r="D338" s="255"/>
      <c r="E338" s="254"/>
      <c r="F338" s="317"/>
      <c r="G338" s="234"/>
      <c r="H338" s="167"/>
      <c r="I338" s="167"/>
      <c r="J338" s="167"/>
      <c r="K338" s="167"/>
      <c r="L338" s="167"/>
      <c r="M338" s="167"/>
      <c r="N338" s="167"/>
      <c r="O338" s="167"/>
      <c r="P338" s="235"/>
      <c r="Q338" s="996"/>
      <c r="R338" s="997"/>
      <c r="S338" s="997"/>
      <c r="T338" s="997"/>
      <c r="U338" s="997"/>
      <c r="V338" s="997"/>
      <c r="W338" s="997"/>
      <c r="X338" s="997"/>
      <c r="Y338" s="997"/>
      <c r="Z338" s="997"/>
      <c r="AA338" s="998"/>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3"/>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3"/>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3"/>
      <c r="B341" s="255"/>
      <c r="C341" s="254"/>
      <c r="D341" s="255"/>
      <c r="E341" s="254"/>
      <c r="F341" s="317"/>
      <c r="G341" s="229"/>
      <c r="H341" s="164"/>
      <c r="I341" s="164"/>
      <c r="J341" s="164"/>
      <c r="K341" s="164"/>
      <c r="L341" s="164"/>
      <c r="M341" s="164"/>
      <c r="N341" s="164"/>
      <c r="O341" s="164"/>
      <c r="P341" s="230"/>
      <c r="Q341" s="990"/>
      <c r="R341" s="991"/>
      <c r="S341" s="991"/>
      <c r="T341" s="991"/>
      <c r="U341" s="991"/>
      <c r="V341" s="991"/>
      <c r="W341" s="991"/>
      <c r="X341" s="991"/>
      <c r="Y341" s="991"/>
      <c r="Z341" s="991"/>
      <c r="AA341" s="99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3"/>
      <c r="B342" s="255"/>
      <c r="C342" s="254"/>
      <c r="D342" s="255"/>
      <c r="E342" s="254"/>
      <c r="F342" s="317"/>
      <c r="G342" s="231"/>
      <c r="H342" s="232"/>
      <c r="I342" s="232"/>
      <c r="J342" s="232"/>
      <c r="K342" s="232"/>
      <c r="L342" s="232"/>
      <c r="M342" s="232"/>
      <c r="N342" s="232"/>
      <c r="O342" s="232"/>
      <c r="P342" s="233"/>
      <c r="Q342" s="993"/>
      <c r="R342" s="994"/>
      <c r="S342" s="994"/>
      <c r="T342" s="994"/>
      <c r="U342" s="994"/>
      <c r="V342" s="994"/>
      <c r="W342" s="994"/>
      <c r="X342" s="994"/>
      <c r="Y342" s="994"/>
      <c r="Z342" s="994"/>
      <c r="AA342" s="99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3"/>
      <c r="B343" s="255"/>
      <c r="C343" s="254"/>
      <c r="D343" s="255"/>
      <c r="E343" s="254"/>
      <c r="F343" s="317"/>
      <c r="G343" s="231"/>
      <c r="H343" s="232"/>
      <c r="I343" s="232"/>
      <c r="J343" s="232"/>
      <c r="K343" s="232"/>
      <c r="L343" s="232"/>
      <c r="M343" s="232"/>
      <c r="N343" s="232"/>
      <c r="O343" s="232"/>
      <c r="P343" s="233"/>
      <c r="Q343" s="993"/>
      <c r="R343" s="994"/>
      <c r="S343" s="994"/>
      <c r="T343" s="994"/>
      <c r="U343" s="994"/>
      <c r="V343" s="994"/>
      <c r="W343" s="994"/>
      <c r="X343" s="994"/>
      <c r="Y343" s="994"/>
      <c r="Z343" s="994"/>
      <c r="AA343" s="995"/>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3"/>
      <c r="B344" s="255"/>
      <c r="C344" s="254"/>
      <c r="D344" s="255"/>
      <c r="E344" s="254"/>
      <c r="F344" s="317"/>
      <c r="G344" s="231"/>
      <c r="H344" s="232"/>
      <c r="I344" s="232"/>
      <c r="J344" s="232"/>
      <c r="K344" s="232"/>
      <c r="L344" s="232"/>
      <c r="M344" s="232"/>
      <c r="N344" s="232"/>
      <c r="O344" s="232"/>
      <c r="P344" s="233"/>
      <c r="Q344" s="993"/>
      <c r="R344" s="994"/>
      <c r="S344" s="994"/>
      <c r="T344" s="994"/>
      <c r="U344" s="994"/>
      <c r="V344" s="994"/>
      <c r="W344" s="994"/>
      <c r="X344" s="994"/>
      <c r="Y344" s="994"/>
      <c r="Z344" s="994"/>
      <c r="AA344" s="995"/>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3"/>
      <c r="B345" s="255"/>
      <c r="C345" s="254"/>
      <c r="D345" s="255"/>
      <c r="E345" s="254"/>
      <c r="F345" s="317"/>
      <c r="G345" s="234"/>
      <c r="H345" s="167"/>
      <c r="I345" s="167"/>
      <c r="J345" s="167"/>
      <c r="K345" s="167"/>
      <c r="L345" s="167"/>
      <c r="M345" s="167"/>
      <c r="N345" s="167"/>
      <c r="O345" s="167"/>
      <c r="P345" s="235"/>
      <c r="Q345" s="996"/>
      <c r="R345" s="997"/>
      <c r="S345" s="997"/>
      <c r="T345" s="997"/>
      <c r="U345" s="997"/>
      <c r="V345" s="997"/>
      <c r="W345" s="997"/>
      <c r="X345" s="997"/>
      <c r="Y345" s="997"/>
      <c r="Z345" s="997"/>
      <c r="AA345" s="998"/>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3"/>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3"/>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3"/>
      <c r="B348" s="255"/>
      <c r="C348" s="254"/>
      <c r="D348" s="255"/>
      <c r="E348" s="254"/>
      <c r="F348" s="317"/>
      <c r="G348" s="229"/>
      <c r="H348" s="164"/>
      <c r="I348" s="164"/>
      <c r="J348" s="164"/>
      <c r="K348" s="164"/>
      <c r="L348" s="164"/>
      <c r="M348" s="164"/>
      <c r="N348" s="164"/>
      <c r="O348" s="164"/>
      <c r="P348" s="230"/>
      <c r="Q348" s="990"/>
      <c r="R348" s="991"/>
      <c r="S348" s="991"/>
      <c r="T348" s="991"/>
      <c r="U348" s="991"/>
      <c r="V348" s="991"/>
      <c r="W348" s="991"/>
      <c r="X348" s="991"/>
      <c r="Y348" s="991"/>
      <c r="Z348" s="991"/>
      <c r="AA348" s="99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3"/>
      <c r="B349" s="255"/>
      <c r="C349" s="254"/>
      <c r="D349" s="255"/>
      <c r="E349" s="254"/>
      <c r="F349" s="317"/>
      <c r="G349" s="231"/>
      <c r="H349" s="232"/>
      <c r="I349" s="232"/>
      <c r="J349" s="232"/>
      <c r="K349" s="232"/>
      <c r="L349" s="232"/>
      <c r="M349" s="232"/>
      <c r="N349" s="232"/>
      <c r="O349" s="232"/>
      <c r="P349" s="233"/>
      <c r="Q349" s="993"/>
      <c r="R349" s="994"/>
      <c r="S349" s="994"/>
      <c r="T349" s="994"/>
      <c r="U349" s="994"/>
      <c r="V349" s="994"/>
      <c r="W349" s="994"/>
      <c r="X349" s="994"/>
      <c r="Y349" s="994"/>
      <c r="Z349" s="994"/>
      <c r="AA349" s="99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3"/>
      <c r="B350" s="255"/>
      <c r="C350" s="254"/>
      <c r="D350" s="255"/>
      <c r="E350" s="254"/>
      <c r="F350" s="317"/>
      <c r="G350" s="231"/>
      <c r="H350" s="232"/>
      <c r="I350" s="232"/>
      <c r="J350" s="232"/>
      <c r="K350" s="232"/>
      <c r="L350" s="232"/>
      <c r="M350" s="232"/>
      <c r="N350" s="232"/>
      <c r="O350" s="232"/>
      <c r="P350" s="233"/>
      <c r="Q350" s="993"/>
      <c r="R350" s="994"/>
      <c r="S350" s="994"/>
      <c r="T350" s="994"/>
      <c r="U350" s="994"/>
      <c r="V350" s="994"/>
      <c r="W350" s="994"/>
      <c r="X350" s="994"/>
      <c r="Y350" s="994"/>
      <c r="Z350" s="994"/>
      <c r="AA350" s="995"/>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3"/>
      <c r="B351" s="255"/>
      <c r="C351" s="254"/>
      <c r="D351" s="255"/>
      <c r="E351" s="254"/>
      <c r="F351" s="317"/>
      <c r="G351" s="231"/>
      <c r="H351" s="232"/>
      <c r="I351" s="232"/>
      <c r="J351" s="232"/>
      <c r="K351" s="232"/>
      <c r="L351" s="232"/>
      <c r="M351" s="232"/>
      <c r="N351" s="232"/>
      <c r="O351" s="232"/>
      <c r="P351" s="233"/>
      <c r="Q351" s="993"/>
      <c r="R351" s="994"/>
      <c r="S351" s="994"/>
      <c r="T351" s="994"/>
      <c r="U351" s="994"/>
      <c r="V351" s="994"/>
      <c r="W351" s="994"/>
      <c r="X351" s="994"/>
      <c r="Y351" s="994"/>
      <c r="Z351" s="994"/>
      <c r="AA351" s="995"/>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3"/>
      <c r="B352" s="255"/>
      <c r="C352" s="254"/>
      <c r="D352" s="255"/>
      <c r="E352" s="254"/>
      <c r="F352" s="317"/>
      <c r="G352" s="234"/>
      <c r="H352" s="167"/>
      <c r="I352" s="167"/>
      <c r="J352" s="167"/>
      <c r="K352" s="167"/>
      <c r="L352" s="167"/>
      <c r="M352" s="167"/>
      <c r="N352" s="167"/>
      <c r="O352" s="167"/>
      <c r="P352" s="235"/>
      <c r="Q352" s="996"/>
      <c r="R352" s="997"/>
      <c r="S352" s="997"/>
      <c r="T352" s="997"/>
      <c r="U352" s="997"/>
      <c r="V352" s="997"/>
      <c r="W352" s="997"/>
      <c r="X352" s="997"/>
      <c r="Y352" s="997"/>
      <c r="Z352" s="997"/>
      <c r="AA352" s="998"/>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3"/>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3"/>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3"/>
      <c r="B355" s="255"/>
      <c r="C355" s="254"/>
      <c r="D355" s="255"/>
      <c r="E355" s="254"/>
      <c r="F355" s="317"/>
      <c r="G355" s="229"/>
      <c r="H355" s="164"/>
      <c r="I355" s="164"/>
      <c r="J355" s="164"/>
      <c r="K355" s="164"/>
      <c r="L355" s="164"/>
      <c r="M355" s="164"/>
      <c r="N355" s="164"/>
      <c r="O355" s="164"/>
      <c r="P355" s="230"/>
      <c r="Q355" s="990"/>
      <c r="R355" s="991"/>
      <c r="S355" s="991"/>
      <c r="T355" s="991"/>
      <c r="U355" s="991"/>
      <c r="V355" s="991"/>
      <c r="W355" s="991"/>
      <c r="X355" s="991"/>
      <c r="Y355" s="991"/>
      <c r="Z355" s="991"/>
      <c r="AA355" s="99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3"/>
      <c r="B356" s="255"/>
      <c r="C356" s="254"/>
      <c r="D356" s="255"/>
      <c r="E356" s="254"/>
      <c r="F356" s="317"/>
      <c r="G356" s="231"/>
      <c r="H356" s="232"/>
      <c r="I356" s="232"/>
      <c r="J356" s="232"/>
      <c r="K356" s="232"/>
      <c r="L356" s="232"/>
      <c r="M356" s="232"/>
      <c r="N356" s="232"/>
      <c r="O356" s="232"/>
      <c r="P356" s="233"/>
      <c r="Q356" s="993"/>
      <c r="R356" s="994"/>
      <c r="S356" s="994"/>
      <c r="T356" s="994"/>
      <c r="U356" s="994"/>
      <c r="V356" s="994"/>
      <c r="W356" s="994"/>
      <c r="X356" s="994"/>
      <c r="Y356" s="994"/>
      <c r="Z356" s="994"/>
      <c r="AA356" s="99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3"/>
      <c r="B357" s="255"/>
      <c r="C357" s="254"/>
      <c r="D357" s="255"/>
      <c r="E357" s="254"/>
      <c r="F357" s="317"/>
      <c r="G357" s="231"/>
      <c r="H357" s="232"/>
      <c r="I357" s="232"/>
      <c r="J357" s="232"/>
      <c r="K357" s="232"/>
      <c r="L357" s="232"/>
      <c r="M357" s="232"/>
      <c r="N357" s="232"/>
      <c r="O357" s="232"/>
      <c r="P357" s="233"/>
      <c r="Q357" s="993"/>
      <c r="R357" s="994"/>
      <c r="S357" s="994"/>
      <c r="T357" s="994"/>
      <c r="U357" s="994"/>
      <c r="V357" s="994"/>
      <c r="W357" s="994"/>
      <c r="X357" s="994"/>
      <c r="Y357" s="994"/>
      <c r="Z357" s="994"/>
      <c r="AA357" s="995"/>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3"/>
      <c r="B358" s="255"/>
      <c r="C358" s="254"/>
      <c r="D358" s="255"/>
      <c r="E358" s="254"/>
      <c r="F358" s="317"/>
      <c r="G358" s="231"/>
      <c r="H358" s="232"/>
      <c r="I358" s="232"/>
      <c r="J358" s="232"/>
      <c r="K358" s="232"/>
      <c r="L358" s="232"/>
      <c r="M358" s="232"/>
      <c r="N358" s="232"/>
      <c r="O358" s="232"/>
      <c r="P358" s="233"/>
      <c r="Q358" s="993"/>
      <c r="R358" s="994"/>
      <c r="S358" s="994"/>
      <c r="T358" s="994"/>
      <c r="U358" s="994"/>
      <c r="V358" s="994"/>
      <c r="W358" s="994"/>
      <c r="X358" s="994"/>
      <c r="Y358" s="994"/>
      <c r="Z358" s="994"/>
      <c r="AA358" s="995"/>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3"/>
      <c r="B359" s="255"/>
      <c r="C359" s="254"/>
      <c r="D359" s="255"/>
      <c r="E359" s="254"/>
      <c r="F359" s="317"/>
      <c r="G359" s="234"/>
      <c r="H359" s="167"/>
      <c r="I359" s="167"/>
      <c r="J359" s="167"/>
      <c r="K359" s="167"/>
      <c r="L359" s="167"/>
      <c r="M359" s="167"/>
      <c r="N359" s="167"/>
      <c r="O359" s="167"/>
      <c r="P359" s="235"/>
      <c r="Q359" s="996"/>
      <c r="R359" s="997"/>
      <c r="S359" s="997"/>
      <c r="T359" s="997"/>
      <c r="U359" s="997"/>
      <c r="V359" s="997"/>
      <c r="W359" s="997"/>
      <c r="X359" s="997"/>
      <c r="Y359" s="997"/>
      <c r="Z359" s="997"/>
      <c r="AA359" s="998"/>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3"/>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3"/>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3"/>
      <c r="B362" s="255"/>
      <c r="C362" s="254"/>
      <c r="D362" s="255"/>
      <c r="E362" s="254"/>
      <c r="F362" s="317"/>
      <c r="G362" s="229"/>
      <c r="H362" s="164"/>
      <c r="I362" s="164"/>
      <c r="J362" s="164"/>
      <c r="K362" s="164"/>
      <c r="L362" s="164"/>
      <c r="M362" s="164"/>
      <c r="N362" s="164"/>
      <c r="O362" s="164"/>
      <c r="P362" s="230"/>
      <c r="Q362" s="990"/>
      <c r="R362" s="991"/>
      <c r="S362" s="991"/>
      <c r="T362" s="991"/>
      <c r="U362" s="991"/>
      <c r="V362" s="991"/>
      <c r="W362" s="991"/>
      <c r="X362" s="991"/>
      <c r="Y362" s="991"/>
      <c r="Z362" s="991"/>
      <c r="AA362" s="99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3"/>
      <c r="B363" s="255"/>
      <c r="C363" s="254"/>
      <c r="D363" s="255"/>
      <c r="E363" s="254"/>
      <c r="F363" s="317"/>
      <c r="G363" s="231"/>
      <c r="H363" s="232"/>
      <c r="I363" s="232"/>
      <c r="J363" s="232"/>
      <c r="K363" s="232"/>
      <c r="L363" s="232"/>
      <c r="M363" s="232"/>
      <c r="N363" s="232"/>
      <c r="O363" s="232"/>
      <c r="P363" s="233"/>
      <c r="Q363" s="993"/>
      <c r="R363" s="994"/>
      <c r="S363" s="994"/>
      <c r="T363" s="994"/>
      <c r="U363" s="994"/>
      <c r="V363" s="994"/>
      <c r="W363" s="994"/>
      <c r="X363" s="994"/>
      <c r="Y363" s="994"/>
      <c r="Z363" s="994"/>
      <c r="AA363" s="99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3"/>
      <c r="B364" s="255"/>
      <c r="C364" s="254"/>
      <c r="D364" s="255"/>
      <c r="E364" s="254"/>
      <c r="F364" s="317"/>
      <c r="G364" s="231"/>
      <c r="H364" s="232"/>
      <c r="I364" s="232"/>
      <c r="J364" s="232"/>
      <c r="K364" s="232"/>
      <c r="L364" s="232"/>
      <c r="M364" s="232"/>
      <c r="N364" s="232"/>
      <c r="O364" s="232"/>
      <c r="P364" s="233"/>
      <c r="Q364" s="993"/>
      <c r="R364" s="994"/>
      <c r="S364" s="994"/>
      <c r="T364" s="994"/>
      <c r="U364" s="994"/>
      <c r="V364" s="994"/>
      <c r="W364" s="994"/>
      <c r="X364" s="994"/>
      <c r="Y364" s="994"/>
      <c r="Z364" s="994"/>
      <c r="AA364" s="995"/>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3"/>
      <c r="B365" s="255"/>
      <c r="C365" s="254"/>
      <c r="D365" s="255"/>
      <c r="E365" s="254"/>
      <c r="F365" s="317"/>
      <c r="G365" s="231"/>
      <c r="H365" s="232"/>
      <c r="I365" s="232"/>
      <c r="J365" s="232"/>
      <c r="K365" s="232"/>
      <c r="L365" s="232"/>
      <c r="M365" s="232"/>
      <c r="N365" s="232"/>
      <c r="O365" s="232"/>
      <c r="P365" s="233"/>
      <c r="Q365" s="993"/>
      <c r="R365" s="994"/>
      <c r="S365" s="994"/>
      <c r="T365" s="994"/>
      <c r="U365" s="994"/>
      <c r="V365" s="994"/>
      <c r="W365" s="994"/>
      <c r="X365" s="994"/>
      <c r="Y365" s="994"/>
      <c r="Z365" s="994"/>
      <c r="AA365" s="995"/>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3"/>
      <c r="B366" s="255"/>
      <c r="C366" s="254"/>
      <c r="D366" s="255"/>
      <c r="E366" s="318"/>
      <c r="F366" s="319"/>
      <c r="G366" s="234"/>
      <c r="H366" s="167"/>
      <c r="I366" s="167"/>
      <c r="J366" s="167"/>
      <c r="K366" s="167"/>
      <c r="L366" s="167"/>
      <c r="M366" s="167"/>
      <c r="N366" s="167"/>
      <c r="O366" s="167"/>
      <c r="P366" s="235"/>
      <c r="Q366" s="996"/>
      <c r="R366" s="997"/>
      <c r="S366" s="997"/>
      <c r="T366" s="997"/>
      <c r="U366" s="997"/>
      <c r="V366" s="997"/>
      <c r="W366" s="997"/>
      <c r="X366" s="997"/>
      <c r="Y366" s="997"/>
      <c r="Z366" s="997"/>
      <c r="AA366" s="998"/>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3"/>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3"/>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3"/>
      <c r="B369" s="255"/>
      <c r="C369" s="254"/>
      <c r="D369" s="255"/>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1003"/>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3"/>
      <c r="B371" s="255"/>
      <c r="C371" s="254"/>
      <c r="D371" s="255"/>
      <c r="E371" s="241" t="s">
        <v>386</v>
      </c>
      <c r="F371" s="242"/>
      <c r="G371" s="234"/>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3"/>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1003"/>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1003"/>
      <c r="B374" s="255"/>
      <c r="C374" s="254"/>
      <c r="D374" s="255"/>
      <c r="E374" s="254"/>
      <c r="F374" s="317"/>
      <c r="G374" s="229"/>
      <c r="H374" s="164"/>
      <c r="I374" s="164"/>
      <c r="J374" s="164"/>
      <c r="K374" s="164"/>
      <c r="L374" s="164"/>
      <c r="M374" s="164"/>
      <c r="N374" s="164"/>
      <c r="O374" s="164"/>
      <c r="P374" s="164"/>
      <c r="Q374" s="164"/>
      <c r="R374" s="164"/>
      <c r="S374" s="164"/>
      <c r="T374" s="164"/>
      <c r="U374" s="164"/>
      <c r="V374" s="164"/>
      <c r="W374" s="164"/>
      <c r="X374" s="230"/>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8"/>
    </row>
    <row r="375" spans="1:50" ht="39.75" hidden="1" customHeight="1" x14ac:dyDescent="0.15">
      <c r="A375" s="1003"/>
      <c r="B375" s="255"/>
      <c r="C375" s="254"/>
      <c r="D375" s="255"/>
      <c r="E375" s="254"/>
      <c r="F375" s="317"/>
      <c r="G375" s="234"/>
      <c r="H375" s="167"/>
      <c r="I375" s="167"/>
      <c r="J375" s="167"/>
      <c r="K375" s="167"/>
      <c r="L375" s="167"/>
      <c r="M375" s="167"/>
      <c r="N375" s="167"/>
      <c r="O375" s="167"/>
      <c r="P375" s="167"/>
      <c r="Q375" s="167"/>
      <c r="R375" s="167"/>
      <c r="S375" s="167"/>
      <c r="T375" s="167"/>
      <c r="U375" s="167"/>
      <c r="V375" s="167"/>
      <c r="W375" s="167"/>
      <c r="X375" s="235"/>
      <c r="Y375" s="23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8"/>
    </row>
    <row r="376" spans="1:50" ht="18.75" hidden="1" customHeight="1" x14ac:dyDescent="0.15">
      <c r="A376" s="1003"/>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1003"/>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15">
      <c r="A378" s="1003"/>
      <c r="B378" s="255"/>
      <c r="C378" s="254"/>
      <c r="D378" s="255"/>
      <c r="E378" s="254"/>
      <c r="F378" s="317"/>
      <c r="G378" s="229"/>
      <c r="H378" s="164"/>
      <c r="I378" s="164"/>
      <c r="J378" s="164"/>
      <c r="K378" s="164"/>
      <c r="L378" s="164"/>
      <c r="M378" s="164"/>
      <c r="N378" s="164"/>
      <c r="O378" s="164"/>
      <c r="P378" s="164"/>
      <c r="Q378" s="164"/>
      <c r="R378" s="164"/>
      <c r="S378" s="164"/>
      <c r="T378" s="164"/>
      <c r="U378" s="164"/>
      <c r="V378" s="164"/>
      <c r="W378" s="164"/>
      <c r="X378" s="230"/>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8"/>
    </row>
    <row r="379" spans="1:50" ht="39.75" hidden="1" customHeight="1" x14ac:dyDescent="0.15">
      <c r="A379" s="1003"/>
      <c r="B379" s="255"/>
      <c r="C379" s="254"/>
      <c r="D379" s="255"/>
      <c r="E379" s="254"/>
      <c r="F379" s="317"/>
      <c r="G379" s="234"/>
      <c r="H379" s="167"/>
      <c r="I379" s="167"/>
      <c r="J379" s="167"/>
      <c r="K379" s="167"/>
      <c r="L379" s="167"/>
      <c r="M379" s="167"/>
      <c r="N379" s="167"/>
      <c r="O379" s="167"/>
      <c r="P379" s="167"/>
      <c r="Q379" s="167"/>
      <c r="R379" s="167"/>
      <c r="S379" s="167"/>
      <c r="T379" s="167"/>
      <c r="U379" s="167"/>
      <c r="V379" s="167"/>
      <c r="W379" s="167"/>
      <c r="X379" s="235"/>
      <c r="Y379" s="23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8"/>
    </row>
    <row r="380" spans="1:50" ht="18.75" hidden="1" customHeight="1" x14ac:dyDescent="0.15">
      <c r="A380" s="1003"/>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1003"/>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1003"/>
      <c r="B382" s="255"/>
      <c r="C382" s="254"/>
      <c r="D382" s="255"/>
      <c r="E382" s="254"/>
      <c r="F382" s="317"/>
      <c r="G382" s="229"/>
      <c r="H382" s="164"/>
      <c r="I382" s="164"/>
      <c r="J382" s="164"/>
      <c r="K382" s="164"/>
      <c r="L382" s="164"/>
      <c r="M382" s="164"/>
      <c r="N382" s="164"/>
      <c r="O382" s="164"/>
      <c r="P382" s="164"/>
      <c r="Q382" s="164"/>
      <c r="R382" s="164"/>
      <c r="S382" s="164"/>
      <c r="T382" s="164"/>
      <c r="U382" s="164"/>
      <c r="V382" s="164"/>
      <c r="W382" s="164"/>
      <c r="X382" s="230"/>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8"/>
    </row>
    <row r="383" spans="1:50" ht="39.75" hidden="1" customHeight="1" x14ac:dyDescent="0.15">
      <c r="A383" s="1003"/>
      <c r="B383" s="255"/>
      <c r="C383" s="254"/>
      <c r="D383" s="255"/>
      <c r="E383" s="254"/>
      <c r="F383" s="317"/>
      <c r="G383" s="234"/>
      <c r="H383" s="167"/>
      <c r="I383" s="167"/>
      <c r="J383" s="167"/>
      <c r="K383" s="167"/>
      <c r="L383" s="167"/>
      <c r="M383" s="167"/>
      <c r="N383" s="167"/>
      <c r="O383" s="167"/>
      <c r="P383" s="167"/>
      <c r="Q383" s="167"/>
      <c r="R383" s="167"/>
      <c r="S383" s="167"/>
      <c r="T383" s="167"/>
      <c r="U383" s="167"/>
      <c r="V383" s="167"/>
      <c r="W383" s="167"/>
      <c r="X383" s="235"/>
      <c r="Y383" s="23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8"/>
    </row>
    <row r="384" spans="1:50" ht="18.75" hidden="1" customHeight="1" x14ac:dyDescent="0.15">
      <c r="A384" s="1003"/>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1003"/>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1003"/>
      <c r="B386" s="255"/>
      <c r="C386" s="254"/>
      <c r="D386" s="255"/>
      <c r="E386" s="254"/>
      <c r="F386" s="317"/>
      <c r="G386" s="229"/>
      <c r="H386" s="164"/>
      <c r="I386" s="164"/>
      <c r="J386" s="164"/>
      <c r="K386" s="164"/>
      <c r="L386" s="164"/>
      <c r="M386" s="164"/>
      <c r="N386" s="164"/>
      <c r="O386" s="164"/>
      <c r="P386" s="164"/>
      <c r="Q386" s="164"/>
      <c r="R386" s="164"/>
      <c r="S386" s="164"/>
      <c r="T386" s="164"/>
      <c r="U386" s="164"/>
      <c r="V386" s="164"/>
      <c r="W386" s="164"/>
      <c r="X386" s="230"/>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8"/>
    </row>
    <row r="387" spans="1:50" ht="39.75" hidden="1" customHeight="1" x14ac:dyDescent="0.15">
      <c r="A387" s="1003"/>
      <c r="B387" s="255"/>
      <c r="C387" s="254"/>
      <c r="D387" s="255"/>
      <c r="E387" s="254"/>
      <c r="F387" s="317"/>
      <c r="G387" s="234"/>
      <c r="H387" s="167"/>
      <c r="I387" s="167"/>
      <c r="J387" s="167"/>
      <c r="K387" s="167"/>
      <c r="L387" s="167"/>
      <c r="M387" s="167"/>
      <c r="N387" s="167"/>
      <c r="O387" s="167"/>
      <c r="P387" s="167"/>
      <c r="Q387" s="167"/>
      <c r="R387" s="167"/>
      <c r="S387" s="167"/>
      <c r="T387" s="167"/>
      <c r="U387" s="167"/>
      <c r="V387" s="167"/>
      <c r="W387" s="167"/>
      <c r="X387" s="235"/>
      <c r="Y387" s="23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8"/>
    </row>
    <row r="388" spans="1:50" ht="18.75" hidden="1" customHeight="1" x14ac:dyDescent="0.15">
      <c r="A388" s="1003"/>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1003"/>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1003"/>
      <c r="B390" s="255"/>
      <c r="C390" s="254"/>
      <c r="D390" s="255"/>
      <c r="E390" s="254"/>
      <c r="F390" s="317"/>
      <c r="G390" s="229"/>
      <c r="H390" s="164"/>
      <c r="I390" s="164"/>
      <c r="J390" s="164"/>
      <c r="K390" s="164"/>
      <c r="L390" s="164"/>
      <c r="M390" s="164"/>
      <c r="N390" s="164"/>
      <c r="O390" s="164"/>
      <c r="P390" s="164"/>
      <c r="Q390" s="164"/>
      <c r="R390" s="164"/>
      <c r="S390" s="164"/>
      <c r="T390" s="164"/>
      <c r="U390" s="164"/>
      <c r="V390" s="164"/>
      <c r="W390" s="164"/>
      <c r="X390" s="230"/>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8"/>
    </row>
    <row r="391" spans="1:50" ht="39.75" hidden="1" customHeight="1" x14ac:dyDescent="0.15">
      <c r="A391" s="1003"/>
      <c r="B391" s="255"/>
      <c r="C391" s="254"/>
      <c r="D391" s="255"/>
      <c r="E391" s="254"/>
      <c r="F391" s="317"/>
      <c r="G391" s="234"/>
      <c r="H391" s="167"/>
      <c r="I391" s="167"/>
      <c r="J391" s="167"/>
      <c r="K391" s="167"/>
      <c r="L391" s="167"/>
      <c r="M391" s="167"/>
      <c r="N391" s="167"/>
      <c r="O391" s="167"/>
      <c r="P391" s="167"/>
      <c r="Q391" s="167"/>
      <c r="R391" s="167"/>
      <c r="S391" s="167"/>
      <c r="T391" s="167"/>
      <c r="U391" s="167"/>
      <c r="V391" s="167"/>
      <c r="W391" s="167"/>
      <c r="X391" s="235"/>
      <c r="Y391" s="23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8"/>
    </row>
    <row r="392" spans="1:50" ht="22.5" hidden="1" customHeight="1" x14ac:dyDescent="0.15">
      <c r="A392" s="1003"/>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0"/>
    </row>
    <row r="393" spans="1:50" ht="22.5" hidden="1" customHeight="1" x14ac:dyDescent="0.15">
      <c r="A393" s="1003"/>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3"/>
      <c r="B394" s="255"/>
      <c r="C394" s="254"/>
      <c r="D394" s="255"/>
      <c r="E394" s="254"/>
      <c r="F394" s="317"/>
      <c r="G394" s="229"/>
      <c r="H394" s="164"/>
      <c r="I394" s="164"/>
      <c r="J394" s="164"/>
      <c r="K394" s="164"/>
      <c r="L394" s="164"/>
      <c r="M394" s="164"/>
      <c r="N394" s="164"/>
      <c r="O394" s="164"/>
      <c r="P394" s="230"/>
      <c r="Q394" s="990"/>
      <c r="R394" s="991"/>
      <c r="S394" s="991"/>
      <c r="T394" s="991"/>
      <c r="U394" s="991"/>
      <c r="V394" s="991"/>
      <c r="W394" s="991"/>
      <c r="X394" s="991"/>
      <c r="Y394" s="991"/>
      <c r="Z394" s="991"/>
      <c r="AA394" s="99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3"/>
      <c r="B395" s="255"/>
      <c r="C395" s="254"/>
      <c r="D395" s="255"/>
      <c r="E395" s="254"/>
      <c r="F395" s="317"/>
      <c r="G395" s="231"/>
      <c r="H395" s="232"/>
      <c r="I395" s="232"/>
      <c r="J395" s="232"/>
      <c r="K395" s="232"/>
      <c r="L395" s="232"/>
      <c r="M395" s="232"/>
      <c r="N395" s="232"/>
      <c r="O395" s="232"/>
      <c r="P395" s="233"/>
      <c r="Q395" s="993"/>
      <c r="R395" s="994"/>
      <c r="S395" s="994"/>
      <c r="T395" s="994"/>
      <c r="U395" s="994"/>
      <c r="V395" s="994"/>
      <c r="W395" s="994"/>
      <c r="X395" s="994"/>
      <c r="Y395" s="994"/>
      <c r="Z395" s="994"/>
      <c r="AA395" s="99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3"/>
      <c r="B396" s="255"/>
      <c r="C396" s="254"/>
      <c r="D396" s="255"/>
      <c r="E396" s="254"/>
      <c r="F396" s="317"/>
      <c r="G396" s="231"/>
      <c r="H396" s="232"/>
      <c r="I396" s="232"/>
      <c r="J396" s="232"/>
      <c r="K396" s="232"/>
      <c r="L396" s="232"/>
      <c r="M396" s="232"/>
      <c r="N396" s="232"/>
      <c r="O396" s="232"/>
      <c r="P396" s="233"/>
      <c r="Q396" s="993"/>
      <c r="R396" s="994"/>
      <c r="S396" s="994"/>
      <c r="T396" s="994"/>
      <c r="U396" s="994"/>
      <c r="V396" s="994"/>
      <c r="W396" s="994"/>
      <c r="X396" s="994"/>
      <c r="Y396" s="994"/>
      <c r="Z396" s="994"/>
      <c r="AA396" s="995"/>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3"/>
      <c r="B397" s="255"/>
      <c r="C397" s="254"/>
      <c r="D397" s="255"/>
      <c r="E397" s="254"/>
      <c r="F397" s="317"/>
      <c r="G397" s="231"/>
      <c r="H397" s="232"/>
      <c r="I397" s="232"/>
      <c r="J397" s="232"/>
      <c r="K397" s="232"/>
      <c r="L397" s="232"/>
      <c r="M397" s="232"/>
      <c r="N397" s="232"/>
      <c r="O397" s="232"/>
      <c r="P397" s="233"/>
      <c r="Q397" s="993"/>
      <c r="R397" s="994"/>
      <c r="S397" s="994"/>
      <c r="T397" s="994"/>
      <c r="U397" s="994"/>
      <c r="V397" s="994"/>
      <c r="W397" s="994"/>
      <c r="X397" s="994"/>
      <c r="Y397" s="994"/>
      <c r="Z397" s="994"/>
      <c r="AA397" s="995"/>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3"/>
      <c r="B398" s="255"/>
      <c r="C398" s="254"/>
      <c r="D398" s="255"/>
      <c r="E398" s="254"/>
      <c r="F398" s="317"/>
      <c r="G398" s="234"/>
      <c r="H398" s="167"/>
      <c r="I398" s="167"/>
      <c r="J398" s="167"/>
      <c r="K398" s="167"/>
      <c r="L398" s="167"/>
      <c r="M398" s="167"/>
      <c r="N398" s="167"/>
      <c r="O398" s="167"/>
      <c r="P398" s="235"/>
      <c r="Q398" s="996"/>
      <c r="R398" s="997"/>
      <c r="S398" s="997"/>
      <c r="T398" s="997"/>
      <c r="U398" s="997"/>
      <c r="V398" s="997"/>
      <c r="W398" s="997"/>
      <c r="X398" s="997"/>
      <c r="Y398" s="997"/>
      <c r="Z398" s="997"/>
      <c r="AA398" s="998"/>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3"/>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3"/>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3"/>
      <c r="B401" s="255"/>
      <c r="C401" s="254"/>
      <c r="D401" s="255"/>
      <c r="E401" s="254"/>
      <c r="F401" s="317"/>
      <c r="G401" s="229"/>
      <c r="H401" s="164"/>
      <c r="I401" s="164"/>
      <c r="J401" s="164"/>
      <c r="K401" s="164"/>
      <c r="L401" s="164"/>
      <c r="M401" s="164"/>
      <c r="N401" s="164"/>
      <c r="O401" s="164"/>
      <c r="P401" s="230"/>
      <c r="Q401" s="990"/>
      <c r="R401" s="991"/>
      <c r="S401" s="991"/>
      <c r="T401" s="991"/>
      <c r="U401" s="991"/>
      <c r="V401" s="991"/>
      <c r="W401" s="991"/>
      <c r="X401" s="991"/>
      <c r="Y401" s="991"/>
      <c r="Z401" s="991"/>
      <c r="AA401" s="99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3"/>
      <c r="B402" s="255"/>
      <c r="C402" s="254"/>
      <c r="D402" s="255"/>
      <c r="E402" s="254"/>
      <c r="F402" s="317"/>
      <c r="G402" s="231"/>
      <c r="H402" s="232"/>
      <c r="I402" s="232"/>
      <c r="J402" s="232"/>
      <c r="K402" s="232"/>
      <c r="L402" s="232"/>
      <c r="M402" s="232"/>
      <c r="N402" s="232"/>
      <c r="O402" s="232"/>
      <c r="P402" s="233"/>
      <c r="Q402" s="993"/>
      <c r="R402" s="994"/>
      <c r="S402" s="994"/>
      <c r="T402" s="994"/>
      <c r="U402" s="994"/>
      <c r="V402" s="994"/>
      <c r="W402" s="994"/>
      <c r="X402" s="994"/>
      <c r="Y402" s="994"/>
      <c r="Z402" s="994"/>
      <c r="AA402" s="99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3"/>
      <c r="B403" s="255"/>
      <c r="C403" s="254"/>
      <c r="D403" s="255"/>
      <c r="E403" s="254"/>
      <c r="F403" s="317"/>
      <c r="G403" s="231"/>
      <c r="H403" s="232"/>
      <c r="I403" s="232"/>
      <c r="J403" s="232"/>
      <c r="K403" s="232"/>
      <c r="L403" s="232"/>
      <c r="M403" s="232"/>
      <c r="N403" s="232"/>
      <c r="O403" s="232"/>
      <c r="P403" s="233"/>
      <c r="Q403" s="993"/>
      <c r="R403" s="994"/>
      <c r="S403" s="994"/>
      <c r="T403" s="994"/>
      <c r="U403" s="994"/>
      <c r="V403" s="994"/>
      <c r="W403" s="994"/>
      <c r="X403" s="994"/>
      <c r="Y403" s="994"/>
      <c r="Z403" s="994"/>
      <c r="AA403" s="995"/>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3"/>
      <c r="B404" s="255"/>
      <c r="C404" s="254"/>
      <c r="D404" s="255"/>
      <c r="E404" s="254"/>
      <c r="F404" s="317"/>
      <c r="G404" s="231"/>
      <c r="H404" s="232"/>
      <c r="I404" s="232"/>
      <c r="J404" s="232"/>
      <c r="K404" s="232"/>
      <c r="L404" s="232"/>
      <c r="M404" s="232"/>
      <c r="N404" s="232"/>
      <c r="O404" s="232"/>
      <c r="P404" s="233"/>
      <c r="Q404" s="993"/>
      <c r="R404" s="994"/>
      <c r="S404" s="994"/>
      <c r="T404" s="994"/>
      <c r="U404" s="994"/>
      <c r="V404" s="994"/>
      <c r="W404" s="994"/>
      <c r="X404" s="994"/>
      <c r="Y404" s="994"/>
      <c r="Z404" s="994"/>
      <c r="AA404" s="995"/>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3"/>
      <c r="B405" s="255"/>
      <c r="C405" s="254"/>
      <c r="D405" s="255"/>
      <c r="E405" s="254"/>
      <c r="F405" s="317"/>
      <c r="G405" s="234"/>
      <c r="H405" s="167"/>
      <c r="I405" s="167"/>
      <c r="J405" s="167"/>
      <c r="K405" s="167"/>
      <c r="L405" s="167"/>
      <c r="M405" s="167"/>
      <c r="N405" s="167"/>
      <c r="O405" s="167"/>
      <c r="P405" s="235"/>
      <c r="Q405" s="996"/>
      <c r="R405" s="997"/>
      <c r="S405" s="997"/>
      <c r="T405" s="997"/>
      <c r="U405" s="997"/>
      <c r="V405" s="997"/>
      <c r="W405" s="997"/>
      <c r="X405" s="997"/>
      <c r="Y405" s="997"/>
      <c r="Z405" s="997"/>
      <c r="AA405" s="998"/>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3"/>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3"/>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3"/>
      <c r="B408" s="255"/>
      <c r="C408" s="254"/>
      <c r="D408" s="255"/>
      <c r="E408" s="254"/>
      <c r="F408" s="317"/>
      <c r="G408" s="229"/>
      <c r="H408" s="164"/>
      <c r="I408" s="164"/>
      <c r="J408" s="164"/>
      <c r="K408" s="164"/>
      <c r="L408" s="164"/>
      <c r="M408" s="164"/>
      <c r="N408" s="164"/>
      <c r="O408" s="164"/>
      <c r="P408" s="230"/>
      <c r="Q408" s="990"/>
      <c r="R408" s="991"/>
      <c r="S408" s="991"/>
      <c r="T408" s="991"/>
      <c r="U408" s="991"/>
      <c r="V408" s="991"/>
      <c r="W408" s="991"/>
      <c r="X408" s="991"/>
      <c r="Y408" s="991"/>
      <c r="Z408" s="991"/>
      <c r="AA408" s="99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3"/>
      <c r="B409" s="255"/>
      <c r="C409" s="254"/>
      <c r="D409" s="255"/>
      <c r="E409" s="254"/>
      <c r="F409" s="317"/>
      <c r="G409" s="231"/>
      <c r="H409" s="232"/>
      <c r="I409" s="232"/>
      <c r="J409" s="232"/>
      <c r="K409" s="232"/>
      <c r="L409" s="232"/>
      <c r="M409" s="232"/>
      <c r="N409" s="232"/>
      <c r="O409" s="232"/>
      <c r="P409" s="233"/>
      <c r="Q409" s="993"/>
      <c r="R409" s="994"/>
      <c r="S409" s="994"/>
      <c r="T409" s="994"/>
      <c r="U409" s="994"/>
      <c r="V409" s="994"/>
      <c r="W409" s="994"/>
      <c r="X409" s="994"/>
      <c r="Y409" s="994"/>
      <c r="Z409" s="994"/>
      <c r="AA409" s="99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3"/>
      <c r="B410" s="255"/>
      <c r="C410" s="254"/>
      <c r="D410" s="255"/>
      <c r="E410" s="254"/>
      <c r="F410" s="317"/>
      <c r="G410" s="231"/>
      <c r="H410" s="232"/>
      <c r="I410" s="232"/>
      <c r="J410" s="232"/>
      <c r="K410" s="232"/>
      <c r="L410" s="232"/>
      <c r="M410" s="232"/>
      <c r="N410" s="232"/>
      <c r="O410" s="232"/>
      <c r="P410" s="233"/>
      <c r="Q410" s="993"/>
      <c r="R410" s="994"/>
      <c r="S410" s="994"/>
      <c r="T410" s="994"/>
      <c r="U410" s="994"/>
      <c r="V410" s="994"/>
      <c r="W410" s="994"/>
      <c r="X410" s="994"/>
      <c r="Y410" s="994"/>
      <c r="Z410" s="994"/>
      <c r="AA410" s="995"/>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3"/>
      <c r="B411" s="255"/>
      <c r="C411" s="254"/>
      <c r="D411" s="255"/>
      <c r="E411" s="254"/>
      <c r="F411" s="317"/>
      <c r="G411" s="231"/>
      <c r="H411" s="232"/>
      <c r="I411" s="232"/>
      <c r="J411" s="232"/>
      <c r="K411" s="232"/>
      <c r="L411" s="232"/>
      <c r="M411" s="232"/>
      <c r="N411" s="232"/>
      <c r="O411" s="232"/>
      <c r="P411" s="233"/>
      <c r="Q411" s="993"/>
      <c r="R411" s="994"/>
      <c r="S411" s="994"/>
      <c r="T411" s="994"/>
      <c r="U411" s="994"/>
      <c r="V411" s="994"/>
      <c r="W411" s="994"/>
      <c r="X411" s="994"/>
      <c r="Y411" s="994"/>
      <c r="Z411" s="994"/>
      <c r="AA411" s="995"/>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3"/>
      <c r="B412" s="255"/>
      <c r="C412" s="254"/>
      <c r="D412" s="255"/>
      <c r="E412" s="254"/>
      <c r="F412" s="317"/>
      <c r="G412" s="234"/>
      <c r="H412" s="167"/>
      <c r="I412" s="167"/>
      <c r="J412" s="167"/>
      <c r="K412" s="167"/>
      <c r="L412" s="167"/>
      <c r="M412" s="167"/>
      <c r="N412" s="167"/>
      <c r="O412" s="167"/>
      <c r="P412" s="235"/>
      <c r="Q412" s="996"/>
      <c r="R412" s="997"/>
      <c r="S412" s="997"/>
      <c r="T412" s="997"/>
      <c r="U412" s="997"/>
      <c r="V412" s="997"/>
      <c r="W412" s="997"/>
      <c r="X412" s="997"/>
      <c r="Y412" s="997"/>
      <c r="Z412" s="997"/>
      <c r="AA412" s="998"/>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3"/>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3"/>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3"/>
      <c r="B415" s="255"/>
      <c r="C415" s="254"/>
      <c r="D415" s="255"/>
      <c r="E415" s="254"/>
      <c r="F415" s="317"/>
      <c r="G415" s="229"/>
      <c r="H415" s="164"/>
      <c r="I415" s="164"/>
      <c r="J415" s="164"/>
      <c r="K415" s="164"/>
      <c r="L415" s="164"/>
      <c r="M415" s="164"/>
      <c r="N415" s="164"/>
      <c r="O415" s="164"/>
      <c r="P415" s="230"/>
      <c r="Q415" s="990"/>
      <c r="R415" s="991"/>
      <c r="S415" s="991"/>
      <c r="T415" s="991"/>
      <c r="U415" s="991"/>
      <c r="V415" s="991"/>
      <c r="W415" s="991"/>
      <c r="X415" s="991"/>
      <c r="Y415" s="991"/>
      <c r="Z415" s="991"/>
      <c r="AA415" s="99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3"/>
      <c r="B416" s="255"/>
      <c r="C416" s="254"/>
      <c r="D416" s="255"/>
      <c r="E416" s="254"/>
      <c r="F416" s="317"/>
      <c r="G416" s="231"/>
      <c r="H416" s="232"/>
      <c r="I416" s="232"/>
      <c r="J416" s="232"/>
      <c r="K416" s="232"/>
      <c r="L416" s="232"/>
      <c r="M416" s="232"/>
      <c r="N416" s="232"/>
      <c r="O416" s="232"/>
      <c r="P416" s="233"/>
      <c r="Q416" s="993"/>
      <c r="R416" s="994"/>
      <c r="S416" s="994"/>
      <c r="T416" s="994"/>
      <c r="U416" s="994"/>
      <c r="V416" s="994"/>
      <c r="W416" s="994"/>
      <c r="X416" s="994"/>
      <c r="Y416" s="994"/>
      <c r="Z416" s="994"/>
      <c r="AA416" s="99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3"/>
      <c r="B417" s="255"/>
      <c r="C417" s="254"/>
      <c r="D417" s="255"/>
      <c r="E417" s="254"/>
      <c r="F417" s="317"/>
      <c r="G417" s="231"/>
      <c r="H417" s="232"/>
      <c r="I417" s="232"/>
      <c r="J417" s="232"/>
      <c r="K417" s="232"/>
      <c r="L417" s="232"/>
      <c r="M417" s="232"/>
      <c r="N417" s="232"/>
      <c r="O417" s="232"/>
      <c r="P417" s="233"/>
      <c r="Q417" s="993"/>
      <c r="R417" s="994"/>
      <c r="S417" s="994"/>
      <c r="T417" s="994"/>
      <c r="U417" s="994"/>
      <c r="V417" s="994"/>
      <c r="W417" s="994"/>
      <c r="X417" s="994"/>
      <c r="Y417" s="994"/>
      <c r="Z417" s="994"/>
      <c r="AA417" s="995"/>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3"/>
      <c r="B418" s="255"/>
      <c r="C418" s="254"/>
      <c r="D418" s="255"/>
      <c r="E418" s="254"/>
      <c r="F418" s="317"/>
      <c r="G418" s="231"/>
      <c r="H418" s="232"/>
      <c r="I418" s="232"/>
      <c r="J418" s="232"/>
      <c r="K418" s="232"/>
      <c r="L418" s="232"/>
      <c r="M418" s="232"/>
      <c r="N418" s="232"/>
      <c r="O418" s="232"/>
      <c r="P418" s="233"/>
      <c r="Q418" s="993"/>
      <c r="R418" s="994"/>
      <c r="S418" s="994"/>
      <c r="T418" s="994"/>
      <c r="U418" s="994"/>
      <c r="V418" s="994"/>
      <c r="W418" s="994"/>
      <c r="X418" s="994"/>
      <c r="Y418" s="994"/>
      <c r="Z418" s="994"/>
      <c r="AA418" s="995"/>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3"/>
      <c r="B419" s="255"/>
      <c r="C419" s="254"/>
      <c r="D419" s="255"/>
      <c r="E419" s="254"/>
      <c r="F419" s="317"/>
      <c r="G419" s="234"/>
      <c r="H419" s="167"/>
      <c r="I419" s="167"/>
      <c r="J419" s="167"/>
      <c r="K419" s="167"/>
      <c r="L419" s="167"/>
      <c r="M419" s="167"/>
      <c r="N419" s="167"/>
      <c r="O419" s="167"/>
      <c r="P419" s="235"/>
      <c r="Q419" s="996"/>
      <c r="R419" s="997"/>
      <c r="S419" s="997"/>
      <c r="T419" s="997"/>
      <c r="U419" s="997"/>
      <c r="V419" s="997"/>
      <c r="W419" s="997"/>
      <c r="X419" s="997"/>
      <c r="Y419" s="997"/>
      <c r="Z419" s="997"/>
      <c r="AA419" s="998"/>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3"/>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3"/>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3"/>
      <c r="B422" s="255"/>
      <c r="C422" s="254"/>
      <c r="D422" s="255"/>
      <c r="E422" s="254"/>
      <c r="F422" s="317"/>
      <c r="G422" s="229"/>
      <c r="H422" s="164"/>
      <c r="I422" s="164"/>
      <c r="J422" s="164"/>
      <c r="K422" s="164"/>
      <c r="L422" s="164"/>
      <c r="M422" s="164"/>
      <c r="N422" s="164"/>
      <c r="O422" s="164"/>
      <c r="P422" s="230"/>
      <c r="Q422" s="990"/>
      <c r="R422" s="991"/>
      <c r="S422" s="991"/>
      <c r="T422" s="991"/>
      <c r="U422" s="991"/>
      <c r="V422" s="991"/>
      <c r="W422" s="991"/>
      <c r="X422" s="991"/>
      <c r="Y422" s="991"/>
      <c r="Z422" s="991"/>
      <c r="AA422" s="99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3"/>
      <c r="B423" s="255"/>
      <c r="C423" s="254"/>
      <c r="D423" s="255"/>
      <c r="E423" s="254"/>
      <c r="F423" s="317"/>
      <c r="G423" s="231"/>
      <c r="H423" s="232"/>
      <c r="I423" s="232"/>
      <c r="J423" s="232"/>
      <c r="K423" s="232"/>
      <c r="L423" s="232"/>
      <c r="M423" s="232"/>
      <c r="N423" s="232"/>
      <c r="O423" s="232"/>
      <c r="P423" s="233"/>
      <c r="Q423" s="993"/>
      <c r="R423" s="994"/>
      <c r="S423" s="994"/>
      <c r="T423" s="994"/>
      <c r="U423" s="994"/>
      <c r="V423" s="994"/>
      <c r="W423" s="994"/>
      <c r="X423" s="994"/>
      <c r="Y423" s="994"/>
      <c r="Z423" s="994"/>
      <c r="AA423" s="99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3"/>
      <c r="B424" s="255"/>
      <c r="C424" s="254"/>
      <c r="D424" s="255"/>
      <c r="E424" s="254"/>
      <c r="F424" s="317"/>
      <c r="G424" s="231"/>
      <c r="H424" s="232"/>
      <c r="I424" s="232"/>
      <c r="J424" s="232"/>
      <c r="K424" s="232"/>
      <c r="L424" s="232"/>
      <c r="M424" s="232"/>
      <c r="N424" s="232"/>
      <c r="O424" s="232"/>
      <c r="P424" s="233"/>
      <c r="Q424" s="993"/>
      <c r="R424" s="994"/>
      <c r="S424" s="994"/>
      <c r="T424" s="994"/>
      <c r="U424" s="994"/>
      <c r="V424" s="994"/>
      <c r="W424" s="994"/>
      <c r="X424" s="994"/>
      <c r="Y424" s="994"/>
      <c r="Z424" s="994"/>
      <c r="AA424" s="995"/>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3"/>
      <c r="B425" s="255"/>
      <c r="C425" s="254"/>
      <c r="D425" s="255"/>
      <c r="E425" s="254"/>
      <c r="F425" s="317"/>
      <c r="G425" s="231"/>
      <c r="H425" s="232"/>
      <c r="I425" s="232"/>
      <c r="J425" s="232"/>
      <c r="K425" s="232"/>
      <c r="L425" s="232"/>
      <c r="M425" s="232"/>
      <c r="N425" s="232"/>
      <c r="O425" s="232"/>
      <c r="P425" s="233"/>
      <c r="Q425" s="993"/>
      <c r="R425" s="994"/>
      <c r="S425" s="994"/>
      <c r="T425" s="994"/>
      <c r="U425" s="994"/>
      <c r="V425" s="994"/>
      <c r="W425" s="994"/>
      <c r="X425" s="994"/>
      <c r="Y425" s="994"/>
      <c r="Z425" s="994"/>
      <c r="AA425" s="995"/>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3"/>
      <c r="B426" s="255"/>
      <c r="C426" s="254"/>
      <c r="D426" s="255"/>
      <c r="E426" s="318"/>
      <c r="F426" s="319"/>
      <c r="G426" s="234"/>
      <c r="H426" s="167"/>
      <c r="I426" s="167"/>
      <c r="J426" s="167"/>
      <c r="K426" s="167"/>
      <c r="L426" s="167"/>
      <c r="M426" s="167"/>
      <c r="N426" s="167"/>
      <c r="O426" s="167"/>
      <c r="P426" s="235"/>
      <c r="Q426" s="996"/>
      <c r="R426" s="997"/>
      <c r="S426" s="997"/>
      <c r="T426" s="997"/>
      <c r="U426" s="997"/>
      <c r="V426" s="997"/>
      <c r="W426" s="997"/>
      <c r="X426" s="997"/>
      <c r="Y426" s="997"/>
      <c r="Z426" s="997"/>
      <c r="AA426" s="998"/>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3"/>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3"/>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3"/>
      <c r="B429" s="255"/>
      <c r="C429" s="318"/>
      <c r="D429" s="1001"/>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15">
      <c r="A430" s="1003"/>
      <c r="B430" s="255"/>
      <c r="C430" s="252" t="s">
        <v>562</v>
      </c>
      <c r="D430" s="253"/>
      <c r="E430" s="241" t="s">
        <v>546</v>
      </c>
      <c r="F430" s="451"/>
      <c r="G430" s="243" t="s">
        <v>374</v>
      </c>
      <c r="H430" s="161"/>
      <c r="I430" s="161"/>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3"/>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529</v>
      </c>
      <c r="AJ431" s="184"/>
      <c r="AK431" s="184"/>
      <c r="AL431" s="179"/>
      <c r="AM431" s="184" t="s">
        <v>524</v>
      </c>
      <c r="AN431" s="184"/>
      <c r="AO431" s="184"/>
      <c r="AP431" s="179"/>
      <c r="AQ431" s="179" t="s">
        <v>354</v>
      </c>
      <c r="AR431" s="172"/>
      <c r="AS431" s="172"/>
      <c r="AT431" s="173"/>
      <c r="AU431" s="137" t="s">
        <v>253</v>
      </c>
      <c r="AV431" s="137"/>
      <c r="AW431" s="137"/>
      <c r="AX431" s="138"/>
    </row>
    <row r="432" spans="1:50" ht="18.75" hidden="1" customHeight="1" x14ac:dyDescent="0.15">
      <c r="A432" s="1003"/>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c r="AF432" s="139"/>
      <c r="AG432" s="140" t="s">
        <v>355</v>
      </c>
      <c r="AH432" s="175"/>
      <c r="AI432" s="185"/>
      <c r="AJ432" s="185"/>
      <c r="AK432" s="185"/>
      <c r="AL432" s="180"/>
      <c r="AM432" s="185"/>
      <c r="AN432" s="185"/>
      <c r="AO432" s="185"/>
      <c r="AP432" s="180"/>
      <c r="AQ432" s="220"/>
      <c r="AR432" s="139"/>
      <c r="AS432" s="140" t="s">
        <v>355</v>
      </c>
      <c r="AT432" s="175"/>
      <c r="AU432" s="139"/>
      <c r="AV432" s="139"/>
      <c r="AW432" s="140" t="s">
        <v>300</v>
      </c>
      <c r="AX432" s="141"/>
    </row>
    <row r="433" spans="1:50" ht="23.25" hidden="1" customHeight="1" x14ac:dyDescent="0.15">
      <c r="A433" s="1003"/>
      <c r="B433" s="255"/>
      <c r="C433" s="254"/>
      <c r="D433" s="255"/>
      <c r="E433" s="169"/>
      <c r="F433" s="170"/>
      <c r="G433" s="229"/>
      <c r="H433" s="164"/>
      <c r="I433" s="164"/>
      <c r="J433" s="164"/>
      <c r="K433" s="164"/>
      <c r="L433" s="164"/>
      <c r="M433" s="164"/>
      <c r="N433" s="164"/>
      <c r="O433" s="164"/>
      <c r="P433" s="164"/>
      <c r="Q433" s="164"/>
      <c r="R433" s="164"/>
      <c r="S433" s="164"/>
      <c r="T433" s="164"/>
      <c r="U433" s="164"/>
      <c r="V433" s="164"/>
      <c r="W433" s="164"/>
      <c r="X433" s="230"/>
      <c r="Y433" s="133" t="s">
        <v>12</v>
      </c>
      <c r="Z433" s="134"/>
      <c r="AA433" s="135"/>
      <c r="AB433" s="136"/>
      <c r="AC433" s="136"/>
      <c r="AD433" s="136"/>
      <c r="AE433" s="114"/>
      <c r="AF433" s="115"/>
      <c r="AG433" s="115"/>
      <c r="AH433" s="115"/>
      <c r="AI433" s="114"/>
      <c r="AJ433" s="115"/>
      <c r="AK433" s="115"/>
      <c r="AL433" s="115"/>
      <c r="AM433" s="114"/>
      <c r="AN433" s="115"/>
      <c r="AO433" s="115"/>
      <c r="AP433" s="116"/>
      <c r="AQ433" s="114"/>
      <c r="AR433" s="115"/>
      <c r="AS433" s="115"/>
      <c r="AT433" s="116"/>
      <c r="AU433" s="115"/>
      <c r="AV433" s="115"/>
      <c r="AW433" s="115"/>
      <c r="AX433" s="228"/>
    </row>
    <row r="434" spans="1:50" ht="23.25" hidden="1" customHeight="1" x14ac:dyDescent="0.15">
      <c r="A434" s="1003"/>
      <c r="B434" s="255"/>
      <c r="C434" s="254"/>
      <c r="D434" s="255"/>
      <c r="E434" s="169"/>
      <c r="F434" s="170"/>
      <c r="G434" s="231"/>
      <c r="H434" s="232"/>
      <c r="I434" s="232"/>
      <c r="J434" s="232"/>
      <c r="K434" s="232"/>
      <c r="L434" s="232"/>
      <c r="M434" s="232"/>
      <c r="N434" s="232"/>
      <c r="O434" s="232"/>
      <c r="P434" s="232"/>
      <c r="Q434" s="232"/>
      <c r="R434" s="232"/>
      <c r="S434" s="232"/>
      <c r="T434" s="232"/>
      <c r="U434" s="232"/>
      <c r="V434" s="232"/>
      <c r="W434" s="232"/>
      <c r="X434" s="233"/>
      <c r="Y434" s="239" t="s">
        <v>54</v>
      </c>
      <c r="Z434" s="127"/>
      <c r="AA434" s="128"/>
      <c r="AB434" s="224"/>
      <c r="AC434" s="224"/>
      <c r="AD434" s="224"/>
      <c r="AE434" s="114"/>
      <c r="AF434" s="115"/>
      <c r="AG434" s="115"/>
      <c r="AH434" s="116"/>
      <c r="AI434" s="114"/>
      <c r="AJ434" s="115"/>
      <c r="AK434" s="115"/>
      <c r="AL434" s="115"/>
      <c r="AM434" s="114"/>
      <c r="AN434" s="115"/>
      <c r="AO434" s="115"/>
      <c r="AP434" s="116"/>
      <c r="AQ434" s="114"/>
      <c r="AR434" s="115"/>
      <c r="AS434" s="115"/>
      <c r="AT434" s="116"/>
      <c r="AU434" s="115"/>
      <c r="AV434" s="115"/>
      <c r="AW434" s="115"/>
      <c r="AX434" s="228"/>
    </row>
    <row r="435" spans="1:50" ht="23.25" hidden="1" customHeight="1" x14ac:dyDescent="0.15">
      <c r="A435" s="1003"/>
      <c r="B435" s="255"/>
      <c r="C435" s="254"/>
      <c r="D435" s="255"/>
      <c r="E435" s="169"/>
      <c r="F435" s="170"/>
      <c r="G435" s="234"/>
      <c r="H435" s="167"/>
      <c r="I435" s="167"/>
      <c r="J435" s="167"/>
      <c r="K435" s="167"/>
      <c r="L435" s="167"/>
      <c r="M435" s="167"/>
      <c r="N435" s="167"/>
      <c r="O435" s="167"/>
      <c r="P435" s="167"/>
      <c r="Q435" s="167"/>
      <c r="R435" s="167"/>
      <c r="S435" s="167"/>
      <c r="T435" s="167"/>
      <c r="U435" s="167"/>
      <c r="V435" s="167"/>
      <c r="W435" s="167"/>
      <c r="X435" s="235"/>
      <c r="Y435" s="239" t="s">
        <v>13</v>
      </c>
      <c r="Z435" s="127"/>
      <c r="AA435" s="128"/>
      <c r="AB435" s="240" t="s">
        <v>301</v>
      </c>
      <c r="AC435" s="240"/>
      <c r="AD435" s="240"/>
      <c r="AE435" s="114"/>
      <c r="AF435" s="115"/>
      <c r="AG435" s="115"/>
      <c r="AH435" s="116"/>
      <c r="AI435" s="114"/>
      <c r="AJ435" s="115"/>
      <c r="AK435" s="115"/>
      <c r="AL435" s="115"/>
      <c r="AM435" s="114"/>
      <c r="AN435" s="115"/>
      <c r="AO435" s="115"/>
      <c r="AP435" s="116"/>
      <c r="AQ435" s="114"/>
      <c r="AR435" s="115"/>
      <c r="AS435" s="115"/>
      <c r="AT435" s="116"/>
      <c r="AU435" s="115"/>
      <c r="AV435" s="115"/>
      <c r="AW435" s="115"/>
      <c r="AX435" s="228"/>
    </row>
    <row r="436" spans="1:50" ht="18.75" hidden="1" customHeight="1" x14ac:dyDescent="0.15">
      <c r="A436" s="1003"/>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528</v>
      </c>
      <c r="AJ436" s="184"/>
      <c r="AK436" s="184"/>
      <c r="AL436" s="179"/>
      <c r="AM436" s="184" t="s">
        <v>524</v>
      </c>
      <c r="AN436" s="184"/>
      <c r="AO436" s="184"/>
      <c r="AP436" s="179"/>
      <c r="AQ436" s="179" t="s">
        <v>354</v>
      </c>
      <c r="AR436" s="172"/>
      <c r="AS436" s="172"/>
      <c r="AT436" s="173"/>
      <c r="AU436" s="137" t="s">
        <v>253</v>
      </c>
      <c r="AV436" s="137"/>
      <c r="AW436" s="137"/>
      <c r="AX436" s="138"/>
    </row>
    <row r="437" spans="1:50" ht="18.75" hidden="1" customHeight="1" x14ac:dyDescent="0.15">
      <c r="A437" s="1003"/>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1003"/>
      <c r="B438" s="255"/>
      <c r="C438" s="254"/>
      <c r="D438" s="255"/>
      <c r="E438" s="169"/>
      <c r="F438" s="170"/>
      <c r="G438" s="229"/>
      <c r="H438" s="164"/>
      <c r="I438" s="164"/>
      <c r="J438" s="164"/>
      <c r="K438" s="164"/>
      <c r="L438" s="164"/>
      <c r="M438" s="164"/>
      <c r="N438" s="164"/>
      <c r="O438" s="164"/>
      <c r="P438" s="164"/>
      <c r="Q438" s="164"/>
      <c r="R438" s="164"/>
      <c r="S438" s="164"/>
      <c r="T438" s="164"/>
      <c r="U438" s="164"/>
      <c r="V438" s="164"/>
      <c r="W438" s="164"/>
      <c r="X438" s="230"/>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8"/>
    </row>
    <row r="439" spans="1:50" ht="23.25" hidden="1" customHeight="1" x14ac:dyDescent="0.15">
      <c r="A439" s="1003"/>
      <c r="B439" s="255"/>
      <c r="C439" s="254"/>
      <c r="D439" s="255"/>
      <c r="E439" s="169"/>
      <c r="F439" s="170"/>
      <c r="G439" s="231"/>
      <c r="H439" s="232"/>
      <c r="I439" s="232"/>
      <c r="J439" s="232"/>
      <c r="K439" s="232"/>
      <c r="L439" s="232"/>
      <c r="M439" s="232"/>
      <c r="N439" s="232"/>
      <c r="O439" s="232"/>
      <c r="P439" s="232"/>
      <c r="Q439" s="232"/>
      <c r="R439" s="232"/>
      <c r="S439" s="232"/>
      <c r="T439" s="232"/>
      <c r="U439" s="232"/>
      <c r="V439" s="232"/>
      <c r="W439" s="232"/>
      <c r="X439" s="233"/>
      <c r="Y439" s="23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8"/>
    </row>
    <row r="440" spans="1:50" ht="23.25" hidden="1" customHeight="1" x14ac:dyDescent="0.15">
      <c r="A440" s="1003"/>
      <c r="B440" s="255"/>
      <c r="C440" s="254"/>
      <c r="D440" s="255"/>
      <c r="E440" s="169"/>
      <c r="F440" s="170"/>
      <c r="G440" s="234"/>
      <c r="H440" s="167"/>
      <c r="I440" s="167"/>
      <c r="J440" s="167"/>
      <c r="K440" s="167"/>
      <c r="L440" s="167"/>
      <c r="M440" s="167"/>
      <c r="N440" s="167"/>
      <c r="O440" s="167"/>
      <c r="P440" s="167"/>
      <c r="Q440" s="167"/>
      <c r="R440" s="167"/>
      <c r="S440" s="167"/>
      <c r="T440" s="167"/>
      <c r="U440" s="167"/>
      <c r="V440" s="167"/>
      <c r="W440" s="167"/>
      <c r="X440" s="235"/>
      <c r="Y440" s="23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8"/>
    </row>
    <row r="441" spans="1:50" ht="18.75" hidden="1" customHeight="1" x14ac:dyDescent="0.15">
      <c r="A441" s="1003"/>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528</v>
      </c>
      <c r="AJ441" s="184"/>
      <c r="AK441" s="184"/>
      <c r="AL441" s="179"/>
      <c r="AM441" s="184" t="s">
        <v>520</v>
      </c>
      <c r="AN441" s="184"/>
      <c r="AO441" s="184"/>
      <c r="AP441" s="179"/>
      <c r="AQ441" s="179" t="s">
        <v>354</v>
      </c>
      <c r="AR441" s="172"/>
      <c r="AS441" s="172"/>
      <c r="AT441" s="173"/>
      <c r="AU441" s="137" t="s">
        <v>253</v>
      </c>
      <c r="AV441" s="137"/>
      <c r="AW441" s="137"/>
      <c r="AX441" s="138"/>
    </row>
    <row r="442" spans="1:50" ht="18.75" hidden="1" customHeight="1" x14ac:dyDescent="0.15">
      <c r="A442" s="1003"/>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1003"/>
      <c r="B443" s="255"/>
      <c r="C443" s="254"/>
      <c r="D443" s="255"/>
      <c r="E443" s="169"/>
      <c r="F443" s="170"/>
      <c r="G443" s="229"/>
      <c r="H443" s="164"/>
      <c r="I443" s="164"/>
      <c r="J443" s="164"/>
      <c r="K443" s="164"/>
      <c r="L443" s="164"/>
      <c r="M443" s="164"/>
      <c r="N443" s="164"/>
      <c r="O443" s="164"/>
      <c r="P443" s="164"/>
      <c r="Q443" s="164"/>
      <c r="R443" s="164"/>
      <c r="S443" s="164"/>
      <c r="T443" s="164"/>
      <c r="U443" s="164"/>
      <c r="V443" s="164"/>
      <c r="W443" s="164"/>
      <c r="X443" s="230"/>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8"/>
    </row>
    <row r="444" spans="1:50" ht="23.25" hidden="1" customHeight="1" x14ac:dyDescent="0.15">
      <c r="A444" s="1003"/>
      <c r="B444" s="255"/>
      <c r="C444" s="254"/>
      <c r="D444" s="255"/>
      <c r="E444" s="169"/>
      <c r="F444" s="170"/>
      <c r="G444" s="231"/>
      <c r="H444" s="232"/>
      <c r="I444" s="232"/>
      <c r="J444" s="232"/>
      <c r="K444" s="232"/>
      <c r="L444" s="232"/>
      <c r="M444" s="232"/>
      <c r="N444" s="232"/>
      <c r="O444" s="232"/>
      <c r="P444" s="232"/>
      <c r="Q444" s="232"/>
      <c r="R444" s="232"/>
      <c r="S444" s="232"/>
      <c r="T444" s="232"/>
      <c r="U444" s="232"/>
      <c r="V444" s="232"/>
      <c r="W444" s="232"/>
      <c r="X444" s="233"/>
      <c r="Y444" s="23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8"/>
    </row>
    <row r="445" spans="1:50" ht="23.25" hidden="1" customHeight="1" x14ac:dyDescent="0.15">
      <c r="A445" s="1003"/>
      <c r="B445" s="255"/>
      <c r="C445" s="254"/>
      <c r="D445" s="255"/>
      <c r="E445" s="169"/>
      <c r="F445" s="170"/>
      <c r="G445" s="234"/>
      <c r="H445" s="167"/>
      <c r="I445" s="167"/>
      <c r="J445" s="167"/>
      <c r="K445" s="167"/>
      <c r="L445" s="167"/>
      <c r="M445" s="167"/>
      <c r="N445" s="167"/>
      <c r="O445" s="167"/>
      <c r="P445" s="167"/>
      <c r="Q445" s="167"/>
      <c r="R445" s="167"/>
      <c r="S445" s="167"/>
      <c r="T445" s="167"/>
      <c r="U445" s="167"/>
      <c r="V445" s="167"/>
      <c r="W445" s="167"/>
      <c r="X445" s="235"/>
      <c r="Y445" s="23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8"/>
    </row>
    <row r="446" spans="1:50" ht="18.75" hidden="1" customHeight="1" x14ac:dyDescent="0.15">
      <c r="A446" s="1003"/>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528</v>
      </c>
      <c r="AJ446" s="184"/>
      <c r="AK446" s="184"/>
      <c r="AL446" s="179"/>
      <c r="AM446" s="184" t="s">
        <v>525</v>
      </c>
      <c r="AN446" s="184"/>
      <c r="AO446" s="184"/>
      <c r="AP446" s="179"/>
      <c r="AQ446" s="179" t="s">
        <v>354</v>
      </c>
      <c r="AR446" s="172"/>
      <c r="AS446" s="172"/>
      <c r="AT446" s="173"/>
      <c r="AU446" s="137" t="s">
        <v>253</v>
      </c>
      <c r="AV446" s="137"/>
      <c r="AW446" s="137"/>
      <c r="AX446" s="138"/>
    </row>
    <row r="447" spans="1:50" ht="18.75" hidden="1" customHeight="1" x14ac:dyDescent="0.15">
      <c r="A447" s="1003"/>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1003"/>
      <c r="B448" s="255"/>
      <c r="C448" s="254"/>
      <c r="D448" s="255"/>
      <c r="E448" s="169"/>
      <c r="F448" s="170"/>
      <c r="G448" s="229"/>
      <c r="H448" s="164"/>
      <c r="I448" s="164"/>
      <c r="J448" s="164"/>
      <c r="K448" s="164"/>
      <c r="L448" s="164"/>
      <c r="M448" s="164"/>
      <c r="N448" s="164"/>
      <c r="O448" s="164"/>
      <c r="P448" s="164"/>
      <c r="Q448" s="164"/>
      <c r="R448" s="164"/>
      <c r="S448" s="164"/>
      <c r="T448" s="164"/>
      <c r="U448" s="164"/>
      <c r="V448" s="164"/>
      <c r="W448" s="164"/>
      <c r="X448" s="230"/>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8"/>
    </row>
    <row r="449" spans="1:50" ht="23.25" hidden="1" customHeight="1" x14ac:dyDescent="0.15">
      <c r="A449" s="1003"/>
      <c r="B449" s="255"/>
      <c r="C449" s="254"/>
      <c r="D449" s="255"/>
      <c r="E449" s="169"/>
      <c r="F449" s="170"/>
      <c r="G449" s="231"/>
      <c r="H449" s="232"/>
      <c r="I449" s="232"/>
      <c r="J449" s="232"/>
      <c r="K449" s="232"/>
      <c r="L449" s="232"/>
      <c r="M449" s="232"/>
      <c r="N449" s="232"/>
      <c r="O449" s="232"/>
      <c r="P449" s="232"/>
      <c r="Q449" s="232"/>
      <c r="R449" s="232"/>
      <c r="S449" s="232"/>
      <c r="T449" s="232"/>
      <c r="U449" s="232"/>
      <c r="V449" s="232"/>
      <c r="W449" s="232"/>
      <c r="X449" s="233"/>
      <c r="Y449" s="23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8"/>
    </row>
    <row r="450" spans="1:50" ht="23.25" hidden="1" customHeight="1" x14ac:dyDescent="0.15">
      <c r="A450" s="1003"/>
      <c r="B450" s="255"/>
      <c r="C450" s="254"/>
      <c r="D450" s="255"/>
      <c r="E450" s="169"/>
      <c r="F450" s="170"/>
      <c r="G450" s="234"/>
      <c r="H450" s="167"/>
      <c r="I450" s="167"/>
      <c r="J450" s="167"/>
      <c r="K450" s="167"/>
      <c r="L450" s="167"/>
      <c r="M450" s="167"/>
      <c r="N450" s="167"/>
      <c r="O450" s="167"/>
      <c r="P450" s="167"/>
      <c r="Q450" s="167"/>
      <c r="R450" s="167"/>
      <c r="S450" s="167"/>
      <c r="T450" s="167"/>
      <c r="U450" s="167"/>
      <c r="V450" s="167"/>
      <c r="W450" s="167"/>
      <c r="X450" s="235"/>
      <c r="Y450" s="23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8"/>
    </row>
    <row r="451" spans="1:50" ht="18.75" hidden="1" customHeight="1" x14ac:dyDescent="0.15">
      <c r="A451" s="1003"/>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528</v>
      </c>
      <c r="AJ451" s="184"/>
      <c r="AK451" s="184"/>
      <c r="AL451" s="179"/>
      <c r="AM451" s="184" t="s">
        <v>524</v>
      </c>
      <c r="AN451" s="184"/>
      <c r="AO451" s="184"/>
      <c r="AP451" s="179"/>
      <c r="AQ451" s="179" t="s">
        <v>354</v>
      </c>
      <c r="AR451" s="172"/>
      <c r="AS451" s="172"/>
      <c r="AT451" s="173"/>
      <c r="AU451" s="137" t="s">
        <v>253</v>
      </c>
      <c r="AV451" s="137"/>
      <c r="AW451" s="137"/>
      <c r="AX451" s="138"/>
    </row>
    <row r="452" spans="1:50" ht="18.75" hidden="1" customHeight="1" x14ac:dyDescent="0.15">
      <c r="A452" s="1003"/>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1003"/>
      <c r="B453" s="255"/>
      <c r="C453" s="254"/>
      <c r="D453" s="255"/>
      <c r="E453" s="169"/>
      <c r="F453" s="170"/>
      <c r="G453" s="229"/>
      <c r="H453" s="164"/>
      <c r="I453" s="164"/>
      <c r="J453" s="164"/>
      <c r="K453" s="164"/>
      <c r="L453" s="164"/>
      <c r="M453" s="164"/>
      <c r="N453" s="164"/>
      <c r="O453" s="164"/>
      <c r="P453" s="164"/>
      <c r="Q453" s="164"/>
      <c r="R453" s="164"/>
      <c r="S453" s="164"/>
      <c r="T453" s="164"/>
      <c r="U453" s="164"/>
      <c r="V453" s="164"/>
      <c r="W453" s="164"/>
      <c r="X453" s="230"/>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8"/>
    </row>
    <row r="454" spans="1:50" ht="23.25" hidden="1" customHeight="1" x14ac:dyDescent="0.15">
      <c r="A454" s="1003"/>
      <c r="B454" s="255"/>
      <c r="C454" s="254"/>
      <c r="D454" s="255"/>
      <c r="E454" s="169"/>
      <c r="F454" s="170"/>
      <c r="G454" s="231"/>
      <c r="H454" s="232"/>
      <c r="I454" s="232"/>
      <c r="J454" s="232"/>
      <c r="K454" s="232"/>
      <c r="L454" s="232"/>
      <c r="M454" s="232"/>
      <c r="N454" s="232"/>
      <c r="O454" s="232"/>
      <c r="P454" s="232"/>
      <c r="Q454" s="232"/>
      <c r="R454" s="232"/>
      <c r="S454" s="232"/>
      <c r="T454" s="232"/>
      <c r="U454" s="232"/>
      <c r="V454" s="232"/>
      <c r="W454" s="232"/>
      <c r="X454" s="233"/>
      <c r="Y454" s="23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8"/>
    </row>
    <row r="455" spans="1:50" ht="23.25" hidden="1" customHeight="1" x14ac:dyDescent="0.15">
      <c r="A455" s="1003"/>
      <c r="B455" s="255"/>
      <c r="C455" s="254"/>
      <c r="D455" s="255"/>
      <c r="E455" s="169"/>
      <c r="F455" s="170"/>
      <c r="G455" s="234"/>
      <c r="H455" s="167"/>
      <c r="I455" s="167"/>
      <c r="J455" s="167"/>
      <c r="K455" s="167"/>
      <c r="L455" s="167"/>
      <c r="M455" s="167"/>
      <c r="N455" s="167"/>
      <c r="O455" s="167"/>
      <c r="P455" s="167"/>
      <c r="Q455" s="167"/>
      <c r="R455" s="167"/>
      <c r="S455" s="167"/>
      <c r="T455" s="167"/>
      <c r="U455" s="167"/>
      <c r="V455" s="167"/>
      <c r="W455" s="167"/>
      <c r="X455" s="235"/>
      <c r="Y455" s="23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8"/>
    </row>
    <row r="456" spans="1:50" ht="18.75" hidden="1" customHeight="1" x14ac:dyDescent="0.15">
      <c r="A456" s="1003"/>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528</v>
      </c>
      <c r="AJ456" s="184"/>
      <c r="AK456" s="184"/>
      <c r="AL456" s="179"/>
      <c r="AM456" s="184" t="s">
        <v>524</v>
      </c>
      <c r="AN456" s="184"/>
      <c r="AO456" s="184"/>
      <c r="AP456" s="179"/>
      <c r="AQ456" s="179" t="s">
        <v>354</v>
      </c>
      <c r="AR456" s="172"/>
      <c r="AS456" s="172"/>
      <c r="AT456" s="173"/>
      <c r="AU456" s="137" t="s">
        <v>253</v>
      </c>
      <c r="AV456" s="137"/>
      <c r="AW456" s="137"/>
      <c r="AX456" s="138"/>
    </row>
    <row r="457" spans="1:50" ht="18.75" hidden="1" customHeight="1" x14ac:dyDescent="0.15">
      <c r="A457" s="1003"/>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hidden="1" customHeight="1" x14ac:dyDescent="0.15">
      <c r="A458" s="1003"/>
      <c r="B458" s="255"/>
      <c r="C458" s="254"/>
      <c r="D458" s="255"/>
      <c r="E458" s="169"/>
      <c r="F458" s="170"/>
      <c r="G458" s="229"/>
      <c r="H458" s="164"/>
      <c r="I458" s="164"/>
      <c r="J458" s="164"/>
      <c r="K458" s="164"/>
      <c r="L458" s="164"/>
      <c r="M458" s="164"/>
      <c r="N458" s="164"/>
      <c r="O458" s="164"/>
      <c r="P458" s="164"/>
      <c r="Q458" s="164"/>
      <c r="R458" s="164"/>
      <c r="S458" s="164"/>
      <c r="T458" s="164"/>
      <c r="U458" s="164"/>
      <c r="V458" s="164"/>
      <c r="W458" s="164"/>
      <c r="X458" s="230"/>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8"/>
    </row>
    <row r="459" spans="1:50" ht="23.25" hidden="1" customHeight="1" x14ac:dyDescent="0.15">
      <c r="A459" s="1003"/>
      <c r="B459" s="255"/>
      <c r="C459" s="254"/>
      <c r="D459" s="255"/>
      <c r="E459" s="169"/>
      <c r="F459" s="170"/>
      <c r="G459" s="231"/>
      <c r="H459" s="232"/>
      <c r="I459" s="232"/>
      <c r="J459" s="232"/>
      <c r="K459" s="232"/>
      <c r="L459" s="232"/>
      <c r="M459" s="232"/>
      <c r="N459" s="232"/>
      <c r="O459" s="232"/>
      <c r="P459" s="232"/>
      <c r="Q459" s="232"/>
      <c r="R459" s="232"/>
      <c r="S459" s="232"/>
      <c r="T459" s="232"/>
      <c r="U459" s="232"/>
      <c r="V459" s="232"/>
      <c r="W459" s="232"/>
      <c r="X459" s="233"/>
      <c r="Y459" s="23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8"/>
    </row>
    <row r="460" spans="1:50" ht="23.25" hidden="1" customHeight="1" x14ac:dyDescent="0.15">
      <c r="A460" s="1003"/>
      <c r="B460" s="255"/>
      <c r="C460" s="254"/>
      <c r="D460" s="255"/>
      <c r="E460" s="169"/>
      <c r="F460" s="170"/>
      <c r="G460" s="234"/>
      <c r="H460" s="167"/>
      <c r="I460" s="167"/>
      <c r="J460" s="167"/>
      <c r="K460" s="167"/>
      <c r="L460" s="167"/>
      <c r="M460" s="167"/>
      <c r="N460" s="167"/>
      <c r="O460" s="167"/>
      <c r="P460" s="167"/>
      <c r="Q460" s="167"/>
      <c r="R460" s="167"/>
      <c r="S460" s="167"/>
      <c r="T460" s="167"/>
      <c r="U460" s="167"/>
      <c r="V460" s="167"/>
      <c r="W460" s="167"/>
      <c r="X460" s="235"/>
      <c r="Y460" s="23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8"/>
    </row>
    <row r="461" spans="1:50" ht="18.75" hidden="1" customHeight="1" x14ac:dyDescent="0.15">
      <c r="A461" s="1003"/>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528</v>
      </c>
      <c r="AJ461" s="184"/>
      <c r="AK461" s="184"/>
      <c r="AL461" s="179"/>
      <c r="AM461" s="184" t="s">
        <v>526</v>
      </c>
      <c r="AN461" s="184"/>
      <c r="AO461" s="184"/>
      <c r="AP461" s="179"/>
      <c r="AQ461" s="179" t="s">
        <v>354</v>
      </c>
      <c r="AR461" s="172"/>
      <c r="AS461" s="172"/>
      <c r="AT461" s="173"/>
      <c r="AU461" s="137" t="s">
        <v>253</v>
      </c>
      <c r="AV461" s="137"/>
      <c r="AW461" s="137"/>
      <c r="AX461" s="138"/>
    </row>
    <row r="462" spans="1:50" ht="18.75" hidden="1" customHeight="1" x14ac:dyDescent="0.15">
      <c r="A462" s="1003"/>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1003"/>
      <c r="B463" s="255"/>
      <c r="C463" s="254"/>
      <c r="D463" s="255"/>
      <c r="E463" s="169"/>
      <c r="F463" s="170"/>
      <c r="G463" s="229"/>
      <c r="H463" s="164"/>
      <c r="I463" s="164"/>
      <c r="J463" s="164"/>
      <c r="K463" s="164"/>
      <c r="L463" s="164"/>
      <c r="M463" s="164"/>
      <c r="N463" s="164"/>
      <c r="O463" s="164"/>
      <c r="P463" s="164"/>
      <c r="Q463" s="164"/>
      <c r="R463" s="164"/>
      <c r="S463" s="164"/>
      <c r="T463" s="164"/>
      <c r="U463" s="164"/>
      <c r="V463" s="164"/>
      <c r="W463" s="164"/>
      <c r="X463" s="230"/>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8"/>
    </row>
    <row r="464" spans="1:50" ht="23.25" hidden="1" customHeight="1" x14ac:dyDescent="0.15">
      <c r="A464" s="1003"/>
      <c r="B464" s="255"/>
      <c r="C464" s="254"/>
      <c r="D464" s="255"/>
      <c r="E464" s="169"/>
      <c r="F464" s="170"/>
      <c r="G464" s="231"/>
      <c r="H464" s="232"/>
      <c r="I464" s="232"/>
      <c r="J464" s="232"/>
      <c r="K464" s="232"/>
      <c r="L464" s="232"/>
      <c r="M464" s="232"/>
      <c r="N464" s="232"/>
      <c r="O464" s="232"/>
      <c r="P464" s="232"/>
      <c r="Q464" s="232"/>
      <c r="R464" s="232"/>
      <c r="S464" s="232"/>
      <c r="T464" s="232"/>
      <c r="U464" s="232"/>
      <c r="V464" s="232"/>
      <c r="W464" s="232"/>
      <c r="X464" s="233"/>
      <c r="Y464" s="23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8"/>
    </row>
    <row r="465" spans="1:50" ht="23.25" hidden="1" customHeight="1" x14ac:dyDescent="0.15">
      <c r="A465" s="1003"/>
      <c r="B465" s="255"/>
      <c r="C465" s="254"/>
      <c r="D465" s="255"/>
      <c r="E465" s="169"/>
      <c r="F465" s="170"/>
      <c r="G465" s="234"/>
      <c r="H465" s="167"/>
      <c r="I465" s="167"/>
      <c r="J465" s="167"/>
      <c r="K465" s="167"/>
      <c r="L465" s="167"/>
      <c r="M465" s="167"/>
      <c r="N465" s="167"/>
      <c r="O465" s="167"/>
      <c r="P465" s="167"/>
      <c r="Q465" s="167"/>
      <c r="R465" s="167"/>
      <c r="S465" s="167"/>
      <c r="T465" s="167"/>
      <c r="U465" s="167"/>
      <c r="V465" s="167"/>
      <c r="W465" s="167"/>
      <c r="X465" s="235"/>
      <c r="Y465" s="23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8"/>
    </row>
    <row r="466" spans="1:50" ht="18.75" hidden="1" customHeight="1" x14ac:dyDescent="0.15">
      <c r="A466" s="1003"/>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528</v>
      </c>
      <c r="AJ466" s="184"/>
      <c r="AK466" s="184"/>
      <c r="AL466" s="179"/>
      <c r="AM466" s="184" t="s">
        <v>524</v>
      </c>
      <c r="AN466" s="184"/>
      <c r="AO466" s="184"/>
      <c r="AP466" s="179"/>
      <c r="AQ466" s="179" t="s">
        <v>354</v>
      </c>
      <c r="AR466" s="172"/>
      <c r="AS466" s="172"/>
      <c r="AT466" s="173"/>
      <c r="AU466" s="137" t="s">
        <v>253</v>
      </c>
      <c r="AV466" s="137"/>
      <c r="AW466" s="137"/>
      <c r="AX466" s="138"/>
    </row>
    <row r="467" spans="1:50" ht="18.75" hidden="1" customHeight="1" x14ac:dyDescent="0.15">
      <c r="A467" s="1003"/>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1003"/>
      <c r="B468" s="255"/>
      <c r="C468" s="254"/>
      <c r="D468" s="255"/>
      <c r="E468" s="169"/>
      <c r="F468" s="170"/>
      <c r="G468" s="229"/>
      <c r="H468" s="164"/>
      <c r="I468" s="164"/>
      <c r="J468" s="164"/>
      <c r="K468" s="164"/>
      <c r="L468" s="164"/>
      <c r="M468" s="164"/>
      <c r="N468" s="164"/>
      <c r="O468" s="164"/>
      <c r="P468" s="164"/>
      <c r="Q468" s="164"/>
      <c r="R468" s="164"/>
      <c r="S468" s="164"/>
      <c r="T468" s="164"/>
      <c r="U468" s="164"/>
      <c r="V468" s="164"/>
      <c r="W468" s="164"/>
      <c r="X468" s="230"/>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8"/>
    </row>
    <row r="469" spans="1:50" ht="23.25" hidden="1" customHeight="1" x14ac:dyDescent="0.15">
      <c r="A469" s="1003"/>
      <c r="B469" s="255"/>
      <c r="C469" s="254"/>
      <c r="D469" s="255"/>
      <c r="E469" s="169"/>
      <c r="F469" s="170"/>
      <c r="G469" s="231"/>
      <c r="H469" s="232"/>
      <c r="I469" s="232"/>
      <c r="J469" s="232"/>
      <c r="K469" s="232"/>
      <c r="L469" s="232"/>
      <c r="M469" s="232"/>
      <c r="N469" s="232"/>
      <c r="O469" s="232"/>
      <c r="P469" s="232"/>
      <c r="Q469" s="232"/>
      <c r="R469" s="232"/>
      <c r="S469" s="232"/>
      <c r="T469" s="232"/>
      <c r="U469" s="232"/>
      <c r="V469" s="232"/>
      <c r="W469" s="232"/>
      <c r="X469" s="233"/>
      <c r="Y469" s="23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8"/>
    </row>
    <row r="470" spans="1:50" ht="23.25" hidden="1" customHeight="1" x14ac:dyDescent="0.15">
      <c r="A470" s="1003"/>
      <c r="B470" s="255"/>
      <c r="C470" s="254"/>
      <c r="D470" s="255"/>
      <c r="E470" s="169"/>
      <c r="F470" s="170"/>
      <c r="G470" s="234"/>
      <c r="H470" s="167"/>
      <c r="I470" s="167"/>
      <c r="J470" s="167"/>
      <c r="K470" s="167"/>
      <c r="L470" s="167"/>
      <c r="M470" s="167"/>
      <c r="N470" s="167"/>
      <c r="O470" s="167"/>
      <c r="P470" s="167"/>
      <c r="Q470" s="167"/>
      <c r="R470" s="167"/>
      <c r="S470" s="167"/>
      <c r="T470" s="167"/>
      <c r="U470" s="167"/>
      <c r="V470" s="167"/>
      <c r="W470" s="167"/>
      <c r="X470" s="235"/>
      <c r="Y470" s="23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8"/>
    </row>
    <row r="471" spans="1:50" ht="18.75" hidden="1" customHeight="1" x14ac:dyDescent="0.15">
      <c r="A471" s="1003"/>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528</v>
      </c>
      <c r="AJ471" s="184"/>
      <c r="AK471" s="184"/>
      <c r="AL471" s="179"/>
      <c r="AM471" s="184" t="s">
        <v>520</v>
      </c>
      <c r="AN471" s="184"/>
      <c r="AO471" s="184"/>
      <c r="AP471" s="179"/>
      <c r="AQ471" s="179" t="s">
        <v>354</v>
      </c>
      <c r="AR471" s="172"/>
      <c r="AS471" s="172"/>
      <c r="AT471" s="173"/>
      <c r="AU471" s="137" t="s">
        <v>253</v>
      </c>
      <c r="AV471" s="137"/>
      <c r="AW471" s="137"/>
      <c r="AX471" s="138"/>
    </row>
    <row r="472" spans="1:50" ht="18.75" hidden="1" customHeight="1" x14ac:dyDescent="0.15">
      <c r="A472" s="1003"/>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1003"/>
      <c r="B473" s="255"/>
      <c r="C473" s="254"/>
      <c r="D473" s="255"/>
      <c r="E473" s="169"/>
      <c r="F473" s="170"/>
      <c r="G473" s="229"/>
      <c r="H473" s="164"/>
      <c r="I473" s="164"/>
      <c r="J473" s="164"/>
      <c r="K473" s="164"/>
      <c r="L473" s="164"/>
      <c r="M473" s="164"/>
      <c r="N473" s="164"/>
      <c r="O473" s="164"/>
      <c r="P473" s="164"/>
      <c r="Q473" s="164"/>
      <c r="R473" s="164"/>
      <c r="S473" s="164"/>
      <c r="T473" s="164"/>
      <c r="U473" s="164"/>
      <c r="V473" s="164"/>
      <c r="W473" s="164"/>
      <c r="X473" s="230"/>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8"/>
    </row>
    <row r="474" spans="1:50" ht="23.25" hidden="1" customHeight="1" x14ac:dyDescent="0.15">
      <c r="A474" s="1003"/>
      <c r="B474" s="255"/>
      <c r="C474" s="254"/>
      <c r="D474" s="255"/>
      <c r="E474" s="169"/>
      <c r="F474" s="170"/>
      <c r="G474" s="231"/>
      <c r="H474" s="232"/>
      <c r="I474" s="232"/>
      <c r="J474" s="232"/>
      <c r="K474" s="232"/>
      <c r="L474" s="232"/>
      <c r="M474" s="232"/>
      <c r="N474" s="232"/>
      <c r="O474" s="232"/>
      <c r="P474" s="232"/>
      <c r="Q474" s="232"/>
      <c r="R474" s="232"/>
      <c r="S474" s="232"/>
      <c r="T474" s="232"/>
      <c r="U474" s="232"/>
      <c r="V474" s="232"/>
      <c r="W474" s="232"/>
      <c r="X474" s="233"/>
      <c r="Y474" s="23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8"/>
    </row>
    <row r="475" spans="1:50" ht="23.25" hidden="1" customHeight="1" x14ac:dyDescent="0.15">
      <c r="A475" s="1003"/>
      <c r="B475" s="255"/>
      <c r="C475" s="254"/>
      <c r="D475" s="255"/>
      <c r="E475" s="169"/>
      <c r="F475" s="170"/>
      <c r="G475" s="234"/>
      <c r="H475" s="167"/>
      <c r="I475" s="167"/>
      <c r="J475" s="167"/>
      <c r="K475" s="167"/>
      <c r="L475" s="167"/>
      <c r="M475" s="167"/>
      <c r="N475" s="167"/>
      <c r="O475" s="167"/>
      <c r="P475" s="167"/>
      <c r="Q475" s="167"/>
      <c r="R475" s="167"/>
      <c r="S475" s="167"/>
      <c r="T475" s="167"/>
      <c r="U475" s="167"/>
      <c r="V475" s="167"/>
      <c r="W475" s="167"/>
      <c r="X475" s="235"/>
      <c r="Y475" s="23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8"/>
    </row>
    <row r="476" spans="1:50" ht="18.75" hidden="1" customHeight="1" x14ac:dyDescent="0.15">
      <c r="A476" s="1003"/>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528</v>
      </c>
      <c r="AJ476" s="184"/>
      <c r="AK476" s="184"/>
      <c r="AL476" s="179"/>
      <c r="AM476" s="184" t="s">
        <v>524</v>
      </c>
      <c r="AN476" s="184"/>
      <c r="AO476" s="184"/>
      <c r="AP476" s="179"/>
      <c r="AQ476" s="179" t="s">
        <v>354</v>
      </c>
      <c r="AR476" s="172"/>
      <c r="AS476" s="172"/>
      <c r="AT476" s="173"/>
      <c r="AU476" s="137" t="s">
        <v>253</v>
      </c>
      <c r="AV476" s="137"/>
      <c r="AW476" s="137"/>
      <c r="AX476" s="138"/>
    </row>
    <row r="477" spans="1:50" ht="18.75" hidden="1" customHeight="1" x14ac:dyDescent="0.15">
      <c r="A477" s="1003"/>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1003"/>
      <c r="B478" s="255"/>
      <c r="C478" s="254"/>
      <c r="D478" s="255"/>
      <c r="E478" s="169"/>
      <c r="F478" s="170"/>
      <c r="G478" s="229"/>
      <c r="H478" s="164"/>
      <c r="I478" s="164"/>
      <c r="J478" s="164"/>
      <c r="K478" s="164"/>
      <c r="L478" s="164"/>
      <c r="M478" s="164"/>
      <c r="N478" s="164"/>
      <c r="O478" s="164"/>
      <c r="P478" s="164"/>
      <c r="Q478" s="164"/>
      <c r="R478" s="164"/>
      <c r="S478" s="164"/>
      <c r="T478" s="164"/>
      <c r="U478" s="164"/>
      <c r="V478" s="164"/>
      <c r="W478" s="164"/>
      <c r="X478" s="230"/>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8"/>
    </row>
    <row r="479" spans="1:50" ht="23.25" hidden="1" customHeight="1" x14ac:dyDescent="0.15">
      <c r="A479" s="1003"/>
      <c r="B479" s="255"/>
      <c r="C479" s="254"/>
      <c r="D479" s="255"/>
      <c r="E479" s="169"/>
      <c r="F479" s="170"/>
      <c r="G479" s="231"/>
      <c r="H479" s="232"/>
      <c r="I479" s="232"/>
      <c r="J479" s="232"/>
      <c r="K479" s="232"/>
      <c r="L479" s="232"/>
      <c r="M479" s="232"/>
      <c r="N479" s="232"/>
      <c r="O479" s="232"/>
      <c r="P479" s="232"/>
      <c r="Q479" s="232"/>
      <c r="R479" s="232"/>
      <c r="S479" s="232"/>
      <c r="T479" s="232"/>
      <c r="U479" s="232"/>
      <c r="V479" s="232"/>
      <c r="W479" s="232"/>
      <c r="X479" s="233"/>
      <c r="Y479" s="23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8"/>
    </row>
    <row r="480" spans="1:50" ht="23.25" hidden="1" customHeight="1" x14ac:dyDescent="0.15">
      <c r="A480" s="1003"/>
      <c r="B480" s="255"/>
      <c r="C480" s="254"/>
      <c r="D480" s="255"/>
      <c r="E480" s="169"/>
      <c r="F480" s="170"/>
      <c r="G480" s="234"/>
      <c r="H480" s="167"/>
      <c r="I480" s="167"/>
      <c r="J480" s="167"/>
      <c r="K480" s="167"/>
      <c r="L480" s="167"/>
      <c r="M480" s="167"/>
      <c r="N480" s="167"/>
      <c r="O480" s="167"/>
      <c r="P480" s="167"/>
      <c r="Q480" s="167"/>
      <c r="R480" s="167"/>
      <c r="S480" s="167"/>
      <c r="T480" s="167"/>
      <c r="U480" s="167"/>
      <c r="V480" s="167"/>
      <c r="W480" s="167"/>
      <c r="X480" s="235"/>
      <c r="Y480" s="23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8"/>
    </row>
    <row r="481" spans="1:50" ht="23.85" hidden="1" customHeight="1" x14ac:dyDescent="0.15">
      <c r="A481" s="1003"/>
      <c r="B481" s="255"/>
      <c r="C481" s="254"/>
      <c r="D481" s="255"/>
      <c r="E481" s="160" t="s">
        <v>568</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003"/>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1003"/>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3"/>
      <c r="B484" s="255"/>
      <c r="C484" s="254"/>
      <c r="D484" s="255"/>
      <c r="E484" s="241" t="s">
        <v>563</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3"/>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529</v>
      </c>
      <c r="AJ485" s="184"/>
      <c r="AK485" s="184"/>
      <c r="AL485" s="179"/>
      <c r="AM485" s="184" t="s">
        <v>526</v>
      </c>
      <c r="AN485" s="184"/>
      <c r="AO485" s="184"/>
      <c r="AP485" s="179"/>
      <c r="AQ485" s="179" t="s">
        <v>354</v>
      </c>
      <c r="AR485" s="172"/>
      <c r="AS485" s="172"/>
      <c r="AT485" s="173"/>
      <c r="AU485" s="137" t="s">
        <v>253</v>
      </c>
      <c r="AV485" s="137"/>
      <c r="AW485" s="137"/>
      <c r="AX485" s="138"/>
    </row>
    <row r="486" spans="1:50" ht="18.75" hidden="1" customHeight="1" x14ac:dyDescent="0.15">
      <c r="A486" s="1003"/>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1003"/>
      <c r="B487" s="255"/>
      <c r="C487" s="254"/>
      <c r="D487" s="255"/>
      <c r="E487" s="169"/>
      <c r="F487" s="170"/>
      <c r="G487" s="229"/>
      <c r="H487" s="164"/>
      <c r="I487" s="164"/>
      <c r="J487" s="164"/>
      <c r="K487" s="164"/>
      <c r="L487" s="164"/>
      <c r="M487" s="164"/>
      <c r="N487" s="164"/>
      <c r="O487" s="164"/>
      <c r="P487" s="164"/>
      <c r="Q487" s="164"/>
      <c r="R487" s="164"/>
      <c r="S487" s="164"/>
      <c r="T487" s="164"/>
      <c r="U487" s="164"/>
      <c r="V487" s="164"/>
      <c r="W487" s="164"/>
      <c r="X487" s="230"/>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8"/>
    </row>
    <row r="488" spans="1:50" ht="23.25" hidden="1" customHeight="1" x14ac:dyDescent="0.15">
      <c r="A488" s="1003"/>
      <c r="B488" s="255"/>
      <c r="C488" s="254"/>
      <c r="D488" s="255"/>
      <c r="E488" s="169"/>
      <c r="F488" s="170"/>
      <c r="G488" s="231"/>
      <c r="H488" s="232"/>
      <c r="I488" s="232"/>
      <c r="J488" s="232"/>
      <c r="K488" s="232"/>
      <c r="L488" s="232"/>
      <c r="M488" s="232"/>
      <c r="N488" s="232"/>
      <c r="O488" s="232"/>
      <c r="P488" s="232"/>
      <c r="Q488" s="232"/>
      <c r="R488" s="232"/>
      <c r="S488" s="232"/>
      <c r="T488" s="232"/>
      <c r="U488" s="232"/>
      <c r="V488" s="232"/>
      <c r="W488" s="232"/>
      <c r="X488" s="233"/>
      <c r="Y488" s="23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8"/>
    </row>
    <row r="489" spans="1:50" ht="23.25" hidden="1" customHeight="1" x14ac:dyDescent="0.15">
      <c r="A489" s="1003"/>
      <c r="B489" s="255"/>
      <c r="C489" s="254"/>
      <c r="D489" s="255"/>
      <c r="E489" s="169"/>
      <c r="F489" s="170"/>
      <c r="G489" s="234"/>
      <c r="H489" s="167"/>
      <c r="I489" s="167"/>
      <c r="J489" s="167"/>
      <c r="K489" s="167"/>
      <c r="L489" s="167"/>
      <c r="M489" s="167"/>
      <c r="N489" s="167"/>
      <c r="O489" s="167"/>
      <c r="P489" s="167"/>
      <c r="Q489" s="167"/>
      <c r="R489" s="167"/>
      <c r="S489" s="167"/>
      <c r="T489" s="167"/>
      <c r="U489" s="167"/>
      <c r="V489" s="167"/>
      <c r="W489" s="167"/>
      <c r="X489" s="235"/>
      <c r="Y489" s="23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8"/>
    </row>
    <row r="490" spans="1:50" ht="18.75" hidden="1" customHeight="1" x14ac:dyDescent="0.15">
      <c r="A490" s="1003"/>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528</v>
      </c>
      <c r="AJ490" s="184"/>
      <c r="AK490" s="184"/>
      <c r="AL490" s="179"/>
      <c r="AM490" s="184" t="s">
        <v>526</v>
      </c>
      <c r="AN490" s="184"/>
      <c r="AO490" s="184"/>
      <c r="AP490" s="179"/>
      <c r="AQ490" s="179" t="s">
        <v>354</v>
      </c>
      <c r="AR490" s="172"/>
      <c r="AS490" s="172"/>
      <c r="AT490" s="173"/>
      <c r="AU490" s="137" t="s">
        <v>253</v>
      </c>
      <c r="AV490" s="137"/>
      <c r="AW490" s="137"/>
      <c r="AX490" s="138"/>
    </row>
    <row r="491" spans="1:50" ht="18.75" hidden="1" customHeight="1" x14ac:dyDescent="0.15">
      <c r="A491" s="1003"/>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1003"/>
      <c r="B492" s="255"/>
      <c r="C492" s="254"/>
      <c r="D492" s="255"/>
      <c r="E492" s="169"/>
      <c r="F492" s="170"/>
      <c r="G492" s="229"/>
      <c r="H492" s="164"/>
      <c r="I492" s="164"/>
      <c r="J492" s="164"/>
      <c r="K492" s="164"/>
      <c r="L492" s="164"/>
      <c r="M492" s="164"/>
      <c r="N492" s="164"/>
      <c r="O492" s="164"/>
      <c r="P492" s="164"/>
      <c r="Q492" s="164"/>
      <c r="R492" s="164"/>
      <c r="S492" s="164"/>
      <c r="T492" s="164"/>
      <c r="U492" s="164"/>
      <c r="V492" s="164"/>
      <c r="W492" s="164"/>
      <c r="X492" s="230"/>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8"/>
    </row>
    <row r="493" spans="1:50" ht="23.25" hidden="1" customHeight="1" x14ac:dyDescent="0.15">
      <c r="A493" s="1003"/>
      <c r="B493" s="255"/>
      <c r="C493" s="254"/>
      <c r="D493" s="255"/>
      <c r="E493" s="169"/>
      <c r="F493" s="170"/>
      <c r="G493" s="231"/>
      <c r="H493" s="232"/>
      <c r="I493" s="232"/>
      <c r="J493" s="232"/>
      <c r="K493" s="232"/>
      <c r="L493" s="232"/>
      <c r="M493" s="232"/>
      <c r="N493" s="232"/>
      <c r="O493" s="232"/>
      <c r="P493" s="232"/>
      <c r="Q493" s="232"/>
      <c r="R493" s="232"/>
      <c r="S493" s="232"/>
      <c r="T493" s="232"/>
      <c r="U493" s="232"/>
      <c r="V493" s="232"/>
      <c r="W493" s="232"/>
      <c r="X493" s="233"/>
      <c r="Y493" s="23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8"/>
    </row>
    <row r="494" spans="1:50" ht="23.25" hidden="1" customHeight="1" x14ac:dyDescent="0.15">
      <c r="A494" s="1003"/>
      <c r="B494" s="255"/>
      <c r="C494" s="254"/>
      <c r="D494" s="255"/>
      <c r="E494" s="169"/>
      <c r="F494" s="170"/>
      <c r="G494" s="234"/>
      <c r="H494" s="167"/>
      <c r="I494" s="167"/>
      <c r="J494" s="167"/>
      <c r="K494" s="167"/>
      <c r="L494" s="167"/>
      <c r="M494" s="167"/>
      <c r="N494" s="167"/>
      <c r="O494" s="167"/>
      <c r="P494" s="167"/>
      <c r="Q494" s="167"/>
      <c r="R494" s="167"/>
      <c r="S494" s="167"/>
      <c r="T494" s="167"/>
      <c r="U494" s="167"/>
      <c r="V494" s="167"/>
      <c r="W494" s="167"/>
      <c r="X494" s="235"/>
      <c r="Y494" s="23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8"/>
    </row>
    <row r="495" spans="1:50" ht="18.75" hidden="1" customHeight="1" x14ac:dyDescent="0.15">
      <c r="A495" s="1003"/>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528</v>
      </c>
      <c r="AJ495" s="184"/>
      <c r="AK495" s="184"/>
      <c r="AL495" s="179"/>
      <c r="AM495" s="184" t="s">
        <v>524</v>
      </c>
      <c r="AN495" s="184"/>
      <c r="AO495" s="184"/>
      <c r="AP495" s="179"/>
      <c r="AQ495" s="179" t="s">
        <v>354</v>
      </c>
      <c r="AR495" s="172"/>
      <c r="AS495" s="172"/>
      <c r="AT495" s="173"/>
      <c r="AU495" s="137" t="s">
        <v>253</v>
      </c>
      <c r="AV495" s="137"/>
      <c r="AW495" s="137"/>
      <c r="AX495" s="138"/>
    </row>
    <row r="496" spans="1:50" ht="18.75" hidden="1" customHeight="1" x14ac:dyDescent="0.15">
      <c r="A496" s="1003"/>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1003"/>
      <c r="B497" s="255"/>
      <c r="C497" s="254"/>
      <c r="D497" s="255"/>
      <c r="E497" s="169"/>
      <c r="F497" s="170"/>
      <c r="G497" s="229"/>
      <c r="H497" s="164"/>
      <c r="I497" s="164"/>
      <c r="J497" s="164"/>
      <c r="K497" s="164"/>
      <c r="L497" s="164"/>
      <c r="M497" s="164"/>
      <c r="N497" s="164"/>
      <c r="O497" s="164"/>
      <c r="P497" s="164"/>
      <c r="Q497" s="164"/>
      <c r="R497" s="164"/>
      <c r="S497" s="164"/>
      <c r="T497" s="164"/>
      <c r="U497" s="164"/>
      <c r="V497" s="164"/>
      <c r="W497" s="164"/>
      <c r="X497" s="230"/>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8"/>
    </row>
    <row r="498" spans="1:50" ht="23.25" hidden="1" customHeight="1" x14ac:dyDescent="0.15">
      <c r="A498" s="1003"/>
      <c r="B498" s="255"/>
      <c r="C498" s="254"/>
      <c r="D498" s="255"/>
      <c r="E498" s="169"/>
      <c r="F498" s="170"/>
      <c r="G498" s="231"/>
      <c r="H498" s="232"/>
      <c r="I498" s="232"/>
      <c r="J498" s="232"/>
      <c r="K498" s="232"/>
      <c r="L498" s="232"/>
      <c r="M498" s="232"/>
      <c r="N498" s="232"/>
      <c r="O498" s="232"/>
      <c r="P498" s="232"/>
      <c r="Q498" s="232"/>
      <c r="R498" s="232"/>
      <c r="S498" s="232"/>
      <c r="T498" s="232"/>
      <c r="U498" s="232"/>
      <c r="V498" s="232"/>
      <c r="W498" s="232"/>
      <c r="X498" s="233"/>
      <c r="Y498" s="23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8"/>
    </row>
    <row r="499" spans="1:50" ht="23.25" hidden="1" customHeight="1" x14ac:dyDescent="0.15">
      <c r="A499" s="1003"/>
      <c r="B499" s="255"/>
      <c r="C499" s="254"/>
      <c r="D499" s="255"/>
      <c r="E499" s="169"/>
      <c r="F499" s="170"/>
      <c r="G499" s="234"/>
      <c r="H499" s="167"/>
      <c r="I499" s="167"/>
      <c r="J499" s="167"/>
      <c r="K499" s="167"/>
      <c r="L499" s="167"/>
      <c r="M499" s="167"/>
      <c r="N499" s="167"/>
      <c r="O499" s="167"/>
      <c r="P499" s="167"/>
      <c r="Q499" s="167"/>
      <c r="R499" s="167"/>
      <c r="S499" s="167"/>
      <c r="T499" s="167"/>
      <c r="U499" s="167"/>
      <c r="V499" s="167"/>
      <c r="W499" s="167"/>
      <c r="X499" s="235"/>
      <c r="Y499" s="23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8"/>
    </row>
    <row r="500" spans="1:50" ht="18.75" hidden="1" customHeight="1" x14ac:dyDescent="0.15">
      <c r="A500" s="1003"/>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528</v>
      </c>
      <c r="AJ500" s="184"/>
      <c r="AK500" s="184"/>
      <c r="AL500" s="179"/>
      <c r="AM500" s="184" t="s">
        <v>525</v>
      </c>
      <c r="AN500" s="184"/>
      <c r="AO500" s="184"/>
      <c r="AP500" s="179"/>
      <c r="AQ500" s="179" t="s">
        <v>354</v>
      </c>
      <c r="AR500" s="172"/>
      <c r="AS500" s="172"/>
      <c r="AT500" s="173"/>
      <c r="AU500" s="137" t="s">
        <v>253</v>
      </c>
      <c r="AV500" s="137"/>
      <c r="AW500" s="137"/>
      <c r="AX500" s="138"/>
    </row>
    <row r="501" spans="1:50" ht="18.75" hidden="1" customHeight="1" x14ac:dyDescent="0.15">
      <c r="A501" s="1003"/>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1003"/>
      <c r="B502" s="255"/>
      <c r="C502" s="254"/>
      <c r="D502" s="255"/>
      <c r="E502" s="169"/>
      <c r="F502" s="170"/>
      <c r="G502" s="229"/>
      <c r="H502" s="164"/>
      <c r="I502" s="164"/>
      <c r="J502" s="164"/>
      <c r="K502" s="164"/>
      <c r="L502" s="164"/>
      <c r="M502" s="164"/>
      <c r="N502" s="164"/>
      <c r="O502" s="164"/>
      <c r="P502" s="164"/>
      <c r="Q502" s="164"/>
      <c r="R502" s="164"/>
      <c r="S502" s="164"/>
      <c r="T502" s="164"/>
      <c r="U502" s="164"/>
      <c r="V502" s="164"/>
      <c r="W502" s="164"/>
      <c r="X502" s="230"/>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8"/>
    </row>
    <row r="503" spans="1:50" ht="23.25" hidden="1" customHeight="1" x14ac:dyDescent="0.15">
      <c r="A503" s="1003"/>
      <c r="B503" s="255"/>
      <c r="C503" s="254"/>
      <c r="D503" s="255"/>
      <c r="E503" s="169"/>
      <c r="F503" s="170"/>
      <c r="G503" s="231"/>
      <c r="H503" s="232"/>
      <c r="I503" s="232"/>
      <c r="J503" s="232"/>
      <c r="K503" s="232"/>
      <c r="L503" s="232"/>
      <c r="M503" s="232"/>
      <c r="N503" s="232"/>
      <c r="O503" s="232"/>
      <c r="P503" s="232"/>
      <c r="Q503" s="232"/>
      <c r="R503" s="232"/>
      <c r="S503" s="232"/>
      <c r="T503" s="232"/>
      <c r="U503" s="232"/>
      <c r="V503" s="232"/>
      <c r="W503" s="232"/>
      <c r="X503" s="233"/>
      <c r="Y503" s="23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8"/>
    </row>
    <row r="504" spans="1:50" ht="23.25" hidden="1" customHeight="1" x14ac:dyDescent="0.15">
      <c r="A504" s="1003"/>
      <c r="B504" s="255"/>
      <c r="C504" s="254"/>
      <c r="D504" s="255"/>
      <c r="E504" s="169"/>
      <c r="F504" s="170"/>
      <c r="G504" s="234"/>
      <c r="H504" s="167"/>
      <c r="I504" s="167"/>
      <c r="J504" s="167"/>
      <c r="K504" s="167"/>
      <c r="L504" s="167"/>
      <c r="M504" s="167"/>
      <c r="N504" s="167"/>
      <c r="O504" s="167"/>
      <c r="P504" s="167"/>
      <c r="Q504" s="167"/>
      <c r="R504" s="167"/>
      <c r="S504" s="167"/>
      <c r="T504" s="167"/>
      <c r="U504" s="167"/>
      <c r="V504" s="167"/>
      <c r="W504" s="167"/>
      <c r="X504" s="235"/>
      <c r="Y504" s="23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8"/>
    </row>
    <row r="505" spans="1:50" ht="18.75" hidden="1" customHeight="1" x14ac:dyDescent="0.15">
      <c r="A505" s="1003"/>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528</v>
      </c>
      <c r="AJ505" s="184"/>
      <c r="AK505" s="184"/>
      <c r="AL505" s="179"/>
      <c r="AM505" s="184" t="s">
        <v>526</v>
      </c>
      <c r="AN505" s="184"/>
      <c r="AO505" s="184"/>
      <c r="AP505" s="179"/>
      <c r="AQ505" s="179" t="s">
        <v>354</v>
      </c>
      <c r="AR505" s="172"/>
      <c r="AS505" s="172"/>
      <c r="AT505" s="173"/>
      <c r="AU505" s="137" t="s">
        <v>253</v>
      </c>
      <c r="AV505" s="137"/>
      <c r="AW505" s="137"/>
      <c r="AX505" s="138"/>
    </row>
    <row r="506" spans="1:50" ht="18.75" hidden="1" customHeight="1" x14ac:dyDescent="0.15">
      <c r="A506" s="1003"/>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1003"/>
      <c r="B507" s="255"/>
      <c r="C507" s="254"/>
      <c r="D507" s="255"/>
      <c r="E507" s="169"/>
      <c r="F507" s="170"/>
      <c r="G507" s="229"/>
      <c r="H507" s="164"/>
      <c r="I507" s="164"/>
      <c r="J507" s="164"/>
      <c r="K507" s="164"/>
      <c r="L507" s="164"/>
      <c r="M507" s="164"/>
      <c r="N507" s="164"/>
      <c r="O507" s="164"/>
      <c r="P507" s="164"/>
      <c r="Q507" s="164"/>
      <c r="R507" s="164"/>
      <c r="S507" s="164"/>
      <c r="T507" s="164"/>
      <c r="U507" s="164"/>
      <c r="V507" s="164"/>
      <c r="W507" s="164"/>
      <c r="X507" s="230"/>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8"/>
    </row>
    <row r="508" spans="1:50" ht="23.25" hidden="1" customHeight="1" x14ac:dyDescent="0.15">
      <c r="A508" s="1003"/>
      <c r="B508" s="255"/>
      <c r="C508" s="254"/>
      <c r="D508" s="255"/>
      <c r="E508" s="169"/>
      <c r="F508" s="170"/>
      <c r="G508" s="231"/>
      <c r="H508" s="232"/>
      <c r="I508" s="232"/>
      <c r="J508" s="232"/>
      <c r="K508" s="232"/>
      <c r="L508" s="232"/>
      <c r="M508" s="232"/>
      <c r="N508" s="232"/>
      <c r="O508" s="232"/>
      <c r="P508" s="232"/>
      <c r="Q508" s="232"/>
      <c r="R508" s="232"/>
      <c r="S508" s="232"/>
      <c r="T508" s="232"/>
      <c r="U508" s="232"/>
      <c r="V508" s="232"/>
      <c r="W508" s="232"/>
      <c r="X508" s="233"/>
      <c r="Y508" s="23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8"/>
    </row>
    <row r="509" spans="1:50" ht="23.25" hidden="1" customHeight="1" x14ac:dyDescent="0.15">
      <c r="A509" s="1003"/>
      <c r="B509" s="255"/>
      <c r="C509" s="254"/>
      <c r="D509" s="255"/>
      <c r="E509" s="169"/>
      <c r="F509" s="170"/>
      <c r="G509" s="234"/>
      <c r="H509" s="167"/>
      <c r="I509" s="167"/>
      <c r="J509" s="167"/>
      <c r="K509" s="167"/>
      <c r="L509" s="167"/>
      <c r="M509" s="167"/>
      <c r="N509" s="167"/>
      <c r="O509" s="167"/>
      <c r="P509" s="167"/>
      <c r="Q509" s="167"/>
      <c r="R509" s="167"/>
      <c r="S509" s="167"/>
      <c r="T509" s="167"/>
      <c r="U509" s="167"/>
      <c r="V509" s="167"/>
      <c r="W509" s="167"/>
      <c r="X509" s="235"/>
      <c r="Y509" s="23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8"/>
    </row>
    <row r="510" spans="1:50" ht="18.75" hidden="1" customHeight="1" x14ac:dyDescent="0.15">
      <c r="A510" s="1003"/>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528</v>
      </c>
      <c r="AJ510" s="184"/>
      <c r="AK510" s="184"/>
      <c r="AL510" s="179"/>
      <c r="AM510" s="184" t="s">
        <v>524</v>
      </c>
      <c r="AN510" s="184"/>
      <c r="AO510" s="184"/>
      <c r="AP510" s="179"/>
      <c r="AQ510" s="179" t="s">
        <v>354</v>
      </c>
      <c r="AR510" s="172"/>
      <c r="AS510" s="172"/>
      <c r="AT510" s="173"/>
      <c r="AU510" s="137" t="s">
        <v>253</v>
      </c>
      <c r="AV510" s="137"/>
      <c r="AW510" s="137"/>
      <c r="AX510" s="138"/>
    </row>
    <row r="511" spans="1:50" ht="18.75" hidden="1" customHeight="1" x14ac:dyDescent="0.15">
      <c r="A511" s="1003"/>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1003"/>
      <c r="B512" s="255"/>
      <c r="C512" s="254"/>
      <c r="D512" s="255"/>
      <c r="E512" s="169"/>
      <c r="F512" s="170"/>
      <c r="G512" s="229"/>
      <c r="H512" s="164"/>
      <c r="I512" s="164"/>
      <c r="J512" s="164"/>
      <c r="K512" s="164"/>
      <c r="L512" s="164"/>
      <c r="M512" s="164"/>
      <c r="N512" s="164"/>
      <c r="O512" s="164"/>
      <c r="P512" s="164"/>
      <c r="Q512" s="164"/>
      <c r="R512" s="164"/>
      <c r="S512" s="164"/>
      <c r="T512" s="164"/>
      <c r="U512" s="164"/>
      <c r="V512" s="164"/>
      <c r="W512" s="164"/>
      <c r="X512" s="230"/>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8"/>
    </row>
    <row r="513" spans="1:50" ht="23.25" hidden="1" customHeight="1" x14ac:dyDescent="0.15">
      <c r="A513" s="1003"/>
      <c r="B513" s="255"/>
      <c r="C513" s="254"/>
      <c r="D513" s="255"/>
      <c r="E513" s="169"/>
      <c r="F513" s="170"/>
      <c r="G513" s="231"/>
      <c r="H513" s="232"/>
      <c r="I513" s="232"/>
      <c r="J513" s="232"/>
      <c r="K513" s="232"/>
      <c r="L513" s="232"/>
      <c r="M513" s="232"/>
      <c r="N513" s="232"/>
      <c r="O513" s="232"/>
      <c r="P513" s="232"/>
      <c r="Q513" s="232"/>
      <c r="R513" s="232"/>
      <c r="S513" s="232"/>
      <c r="T513" s="232"/>
      <c r="U513" s="232"/>
      <c r="V513" s="232"/>
      <c r="W513" s="232"/>
      <c r="X513" s="233"/>
      <c r="Y513" s="23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8"/>
    </row>
    <row r="514" spans="1:50" ht="23.25" hidden="1" customHeight="1" x14ac:dyDescent="0.15">
      <c r="A514" s="1003"/>
      <c r="B514" s="255"/>
      <c r="C514" s="254"/>
      <c r="D514" s="255"/>
      <c r="E514" s="169"/>
      <c r="F514" s="170"/>
      <c r="G514" s="234"/>
      <c r="H514" s="167"/>
      <c r="I514" s="167"/>
      <c r="J514" s="167"/>
      <c r="K514" s="167"/>
      <c r="L514" s="167"/>
      <c r="M514" s="167"/>
      <c r="N514" s="167"/>
      <c r="O514" s="167"/>
      <c r="P514" s="167"/>
      <c r="Q514" s="167"/>
      <c r="R514" s="167"/>
      <c r="S514" s="167"/>
      <c r="T514" s="167"/>
      <c r="U514" s="167"/>
      <c r="V514" s="167"/>
      <c r="W514" s="167"/>
      <c r="X514" s="235"/>
      <c r="Y514" s="23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8"/>
    </row>
    <row r="515" spans="1:50" ht="18.75" hidden="1" customHeight="1" x14ac:dyDescent="0.15">
      <c r="A515" s="1003"/>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529</v>
      </c>
      <c r="AJ515" s="184"/>
      <c r="AK515" s="184"/>
      <c r="AL515" s="179"/>
      <c r="AM515" s="184" t="s">
        <v>524</v>
      </c>
      <c r="AN515" s="184"/>
      <c r="AO515" s="184"/>
      <c r="AP515" s="179"/>
      <c r="AQ515" s="179" t="s">
        <v>354</v>
      </c>
      <c r="AR515" s="172"/>
      <c r="AS515" s="172"/>
      <c r="AT515" s="173"/>
      <c r="AU515" s="137" t="s">
        <v>253</v>
      </c>
      <c r="AV515" s="137"/>
      <c r="AW515" s="137"/>
      <c r="AX515" s="138"/>
    </row>
    <row r="516" spans="1:50" ht="18.75" hidden="1" customHeight="1" x14ac:dyDescent="0.15">
      <c r="A516" s="1003"/>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1003"/>
      <c r="B517" s="255"/>
      <c r="C517" s="254"/>
      <c r="D517" s="255"/>
      <c r="E517" s="169"/>
      <c r="F517" s="170"/>
      <c r="G517" s="229"/>
      <c r="H517" s="164"/>
      <c r="I517" s="164"/>
      <c r="J517" s="164"/>
      <c r="K517" s="164"/>
      <c r="L517" s="164"/>
      <c r="M517" s="164"/>
      <c r="N517" s="164"/>
      <c r="O517" s="164"/>
      <c r="P517" s="164"/>
      <c r="Q517" s="164"/>
      <c r="R517" s="164"/>
      <c r="S517" s="164"/>
      <c r="T517" s="164"/>
      <c r="U517" s="164"/>
      <c r="V517" s="164"/>
      <c r="W517" s="164"/>
      <c r="X517" s="230"/>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8"/>
    </row>
    <row r="518" spans="1:50" ht="23.25" hidden="1" customHeight="1" x14ac:dyDescent="0.15">
      <c r="A518" s="1003"/>
      <c r="B518" s="255"/>
      <c r="C518" s="254"/>
      <c r="D518" s="255"/>
      <c r="E518" s="169"/>
      <c r="F518" s="170"/>
      <c r="G518" s="231"/>
      <c r="H518" s="232"/>
      <c r="I518" s="232"/>
      <c r="J518" s="232"/>
      <c r="K518" s="232"/>
      <c r="L518" s="232"/>
      <c r="M518" s="232"/>
      <c r="N518" s="232"/>
      <c r="O518" s="232"/>
      <c r="P518" s="232"/>
      <c r="Q518" s="232"/>
      <c r="R518" s="232"/>
      <c r="S518" s="232"/>
      <c r="T518" s="232"/>
      <c r="U518" s="232"/>
      <c r="V518" s="232"/>
      <c r="W518" s="232"/>
      <c r="X518" s="233"/>
      <c r="Y518" s="23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8"/>
    </row>
    <row r="519" spans="1:50" ht="23.25" hidden="1" customHeight="1" x14ac:dyDescent="0.15">
      <c r="A519" s="1003"/>
      <c r="B519" s="255"/>
      <c r="C519" s="254"/>
      <c r="D519" s="255"/>
      <c r="E519" s="169"/>
      <c r="F519" s="170"/>
      <c r="G519" s="234"/>
      <c r="H519" s="167"/>
      <c r="I519" s="167"/>
      <c r="J519" s="167"/>
      <c r="K519" s="167"/>
      <c r="L519" s="167"/>
      <c r="M519" s="167"/>
      <c r="N519" s="167"/>
      <c r="O519" s="167"/>
      <c r="P519" s="167"/>
      <c r="Q519" s="167"/>
      <c r="R519" s="167"/>
      <c r="S519" s="167"/>
      <c r="T519" s="167"/>
      <c r="U519" s="167"/>
      <c r="V519" s="167"/>
      <c r="W519" s="167"/>
      <c r="X519" s="235"/>
      <c r="Y519" s="23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8"/>
    </row>
    <row r="520" spans="1:50" ht="18.75" hidden="1" customHeight="1" x14ac:dyDescent="0.15">
      <c r="A520" s="1003"/>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529</v>
      </c>
      <c r="AJ520" s="184"/>
      <c r="AK520" s="184"/>
      <c r="AL520" s="179"/>
      <c r="AM520" s="184" t="s">
        <v>524</v>
      </c>
      <c r="AN520" s="184"/>
      <c r="AO520" s="184"/>
      <c r="AP520" s="179"/>
      <c r="AQ520" s="179" t="s">
        <v>354</v>
      </c>
      <c r="AR520" s="172"/>
      <c r="AS520" s="172"/>
      <c r="AT520" s="173"/>
      <c r="AU520" s="137" t="s">
        <v>253</v>
      </c>
      <c r="AV520" s="137"/>
      <c r="AW520" s="137"/>
      <c r="AX520" s="138"/>
    </row>
    <row r="521" spans="1:50" ht="18.75" hidden="1" customHeight="1" x14ac:dyDescent="0.15">
      <c r="A521" s="1003"/>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1003"/>
      <c r="B522" s="255"/>
      <c r="C522" s="254"/>
      <c r="D522" s="255"/>
      <c r="E522" s="169"/>
      <c r="F522" s="170"/>
      <c r="G522" s="229"/>
      <c r="H522" s="164"/>
      <c r="I522" s="164"/>
      <c r="J522" s="164"/>
      <c r="K522" s="164"/>
      <c r="L522" s="164"/>
      <c r="M522" s="164"/>
      <c r="N522" s="164"/>
      <c r="O522" s="164"/>
      <c r="P522" s="164"/>
      <c r="Q522" s="164"/>
      <c r="R522" s="164"/>
      <c r="S522" s="164"/>
      <c r="T522" s="164"/>
      <c r="U522" s="164"/>
      <c r="V522" s="164"/>
      <c r="W522" s="164"/>
      <c r="X522" s="230"/>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8"/>
    </row>
    <row r="523" spans="1:50" ht="23.25" hidden="1" customHeight="1" x14ac:dyDescent="0.15">
      <c r="A523" s="1003"/>
      <c r="B523" s="255"/>
      <c r="C523" s="254"/>
      <c r="D523" s="255"/>
      <c r="E523" s="169"/>
      <c r="F523" s="170"/>
      <c r="G523" s="231"/>
      <c r="H523" s="232"/>
      <c r="I523" s="232"/>
      <c r="J523" s="232"/>
      <c r="K523" s="232"/>
      <c r="L523" s="232"/>
      <c r="M523" s="232"/>
      <c r="N523" s="232"/>
      <c r="O523" s="232"/>
      <c r="P523" s="232"/>
      <c r="Q523" s="232"/>
      <c r="R523" s="232"/>
      <c r="S523" s="232"/>
      <c r="T523" s="232"/>
      <c r="U523" s="232"/>
      <c r="V523" s="232"/>
      <c r="W523" s="232"/>
      <c r="X523" s="233"/>
      <c r="Y523" s="23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8"/>
    </row>
    <row r="524" spans="1:50" ht="23.25" hidden="1" customHeight="1" x14ac:dyDescent="0.15">
      <c r="A524" s="1003"/>
      <c r="B524" s="255"/>
      <c r="C524" s="254"/>
      <c r="D524" s="255"/>
      <c r="E524" s="169"/>
      <c r="F524" s="170"/>
      <c r="G524" s="234"/>
      <c r="H524" s="167"/>
      <c r="I524" s="167"/>
      <c r="J524" s="167"/>
      <c r="K524" s="167"/>
      <c r="L524" s="167"/>
      <c r="M524" s="167"/>
      <c r="N524" s="167"/>
      <c r="O524" s="167"/>
      <c r="P524" s="167"/>
      <c r="Q524" s="167"/>
      <c r="R524" s="167"/>
      <c r="S524" s="167"/>
      <c r="T524" s="167"/>
      <c r="U524" s="167"/>
      <c r="V524" s="167"/>
      <c r="W524" s="167"/>
      <c r="X524" s="235"/>
      <c r="Y524" s="23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8"/>
    </row>
    <row r="525" spans="1:50" ht="18.75" hidden="1" customHeight="1" x14ac:dyDescent="0.15">
      <c r="A525" s="1003"/>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528</v>
      </c>
      <c r="AJ525" s="184"/>
      <c r="AK525" s="184"/>
      <c r="AL525" s="179"/>
      <c r="AM525" s="184" t="s">
        <v>520</v>
      </c>
      <c r="AN525" s="184"/>
      <c r="AO525" s="184"/>
      <c r="AP525" s="179"/>
      <c r="AQ525" s="179" t="s">
        <v>354</v>
      </c>
      <c r="AR525" s="172"/>
      <c r="AS525" s="172"/>
      <c r="AT525" s="173"/>
      <c r="AU525" s="137" t="s">
        <v>253</v>
      </c>
      <c r="AV525" s="137"/>
      <c r="AW525" s="137"/>
      <c r="AX525" s="138"/>
    </row>
    <row r="526" spans="1:50" ht="18.75" hidden="1" customHeight="1" x14ac:dyDescent="0.15">
      <c r="A526" s="1003"/>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1003"/>
      <c r="B527" s="255"/>
      <c r="C527" s="254"/>
      <c r="D527" s="255"/>
      <c r="E527" s="169"/>
      <c r="F527" s="170"/>
      <c r="G527" s="229"/>
      <c r="H527" s="164"/>
      <c r="I527" s="164"/>
      <c r="J527" s="164"/>
      <c r="K527" s="164"/>
      <c r="L527" s="164"/>
      <c r="M527" s="164"/>
      <c r="N527" s="164"/>
      <c r="O527" s="164"/>
      <c r="P527" s="164"/>
      <c r="Q527" s="164"/>
      <c r="R527" s="164"/>
      <c r="S527" s="164"/>
      <c r="T527" s="164"/>
      <c r="U527" s="164"/>
      <c r="V527" s="164"/>
      <c r="W527" s="164"/>
      <c r="X527" s="230"/>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8"/>
    </row>
    <row r="528" spans="1:50" ht="23.25" hidden="1" customHeight="1" x14ac:dyDescent="0.15">
      <c r="A528" s="1003"/>
      <c r="B528" s="255"/>
      <c r="C528" s="254"/>
      <c r="D528" s="255"/>
      <c r="E528" s="169"/>
      <c r="F528" s="170"/>
      <c r="G528" s="231"/>
      <c r="H528" s="232"/>
      <c r="I528" s="232"/>
      <c r="J528" s="232"/>
      <c r="K528" s="232"/>
      <c r="L528" s="232"/>
      <c r="M528" s="232"/>
      <c r="N528" s="232"/>
      <c r="O528" s="232"/>
      <c r="P528" s="232"/>
      <c r="Q528" s="232"/>
      <c r="R528" s="232"/>
      <c r="S528" s="232"/>
      <c r="T528" s="232"/>
      <c r="U528" s="232"/>
      <c r="V528" s="232"/>
      <c r="W528" s="232"/>
      <c r="X528" s="233"/>
      <c r="Y528" s="23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8"/>
    </row>
    <row r="529" spans="1:50" ht="23.25" hidden="1" customHeight="1" x14ac:dyDescent="0.15">
      <c r="A529" s="1003"/>
      <c r="B529" s="255"/>
      <c r="C529" s="254"/>
      <c r="D529" s="255"/>
      <c r="E529" s="169"/>
      <c r="F529" s="170"/>
      <c r="G529" s="234"/>
      <c r="H529" s="167"/>
      <c r="I529" s="167"/>
      <c r="J529" s="167"/>
      <c r="K529" s="167"/>
      <c r="L529" s="167"/>
      <c r="M529" s="167"/>
      <c r="N529" s="167"/>
      <c r="O529" s="167"/>
      <c r="P529" s="167"/>
      <c r="Q529" s="167"/>
      <c r="R529" s="167"/>
      <c r="S529" s="167"/>
      <c r="T529" s="167"/>
      <c r="U529" s="167"/>
      <c r="V529" s="167"/>
      <c r="W529" s="167"/>
      <c r="X529" s="235"/>
      <c r="Y529" s="23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8"/>
    </row>
    <row r="530" spans="1:50" ht="18.75" hidden="1" customHeight="1" x14ac:dyDescent="0.15">
      <c r="A530" s="1003"/>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528</v>
      </c>
      <c r="AJ530" s="184"/>
      <c r="AK530" s="184"/>
      <c r="AL530" s="179"/>
      <c r="AM530" s="184" t="s">
        <v>524</v>
      </c>
      <c r="AN530" s="184"/>
      <c r="AO530" s="184"/>
      <c r="AP530" s="179"/>
      <c r="AQ530" s="179" t="s">
        <v>354</v>
      </c>
      <c r="AR530" s="172"/>
      <c r="AS530" s="172"/>
      <c r="AT530" s="173"/>
      <c r="AU530" s="137" t="s">
        <v>253</v>
      </c>
      <c r="AV530" s="137"/>
      <c r="AW530" s="137"/>
      <c r="AX530" s="138"/>
    </row>
    <row r="531" spans="1:50" ht="18.75" hidden="1" customHeight="1" x14ac:dyDescent="0.15">
      <c r="A531" s="1003"/>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1003"/>
      <c r="B532" s="255"/>
      <c r="C532" s="254"/>
      <c r="D532" s="255"/>
      <c r="E532" s="169"/>
      <c r="F532" s="170"/>
      <c r="G532" s="229"/>
      <c r="H532" s="164"/>
      <c r="I532" s="164"/>
      <c r="J532" s="164"/>
      <c r="K532" s="164"/>
      <c r="L532" s="164"/>
      <c r="M532" s="164"/>
      <c r="N532" s="164"/>
      <c r="O532" s="164"/>
      <c r="P532" s="164"/>
      <c r="Q532" s="164"/>
      <c r="R532" s="164"/>
      <c r="S532" s="164"/>
      <c r="T532" s="164"/>
      <c r="U532" s="164"/>
      <c r="V532" s="164"/>
      <c r="W532" s="164"/>
      <c r="X532" s="230"/>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8"/>
    </row>
    <row r="533" spans="1:50" ht="23.25" hidden="1" customHeight="1" x14ac:dyDescent="0.15">
      <c r="A533" s="1003"/>
      <c r="B533" s="255"/>
      <c r="C533" s="254"/>
      <c r="D533" s="255"/>
      <c r="E533" s="169"/>
      <c r="F533" s="170"/>
      <c r="G533" s="231"/>
      <c r="H533" s="232"/>
      <c r="I533" s="232"/>
      <c r="J533" s="232"/>
      <c r="K533" s="232"/>
      <c r="L533" s="232"/>
      <c r="M533" s="232"/>
      <c r="N533" s="232"/>
      <c r="O533" s="232"/>
      <c r="P533" s="232"/>
      <c r="Q533" s="232"/>
      <c r="R533" s="232"/>
      <c r="S533" s="232"/>
      <c r="T533" s="232"/>
      <c r="U533" s="232"/>
      <c r="V533" s="232"/>
      <c r="W533" s="232"/>
      <c r="X533" s="233"/>
      <c r="Y533" s="23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8"/>
    </row>
    <row r="534" spans="1:50" ht="23.25" hidden="1" customHeight="1" x14ac:dyDescent="0.15">
      <c r="A534" s="1003"/>
      <c r="B534" s="255"/>
      <c r="C534" s="254"/>
      <c r="D534" s="255"/>
      <c r="E534" s="169"/>
      <c r="F534" s="170"/>
      <c r="G534" s="234"/>
      <c r="H534" s="167"/>
      <c r="I534" s="167"/>
      <c r="J534" s="167"/>
      <c r="K534" s="167"/>
      <c r="L534" s="167"/>
      <c r="M534" s="167"/>
      <c r="N534" s="167"/>
      <c r="O534" s="167"/>
      <c r="P534" s="167"/>
      <c r="Q534" s="167"/>
      <c r="R534" s="167"/>
      <c r="S534" s="167"/>
      <c r="T534" s="167"/>
      <c r="U534" s="167"/>
      <c r="V534" s="167"/>
      <c r="W534" s="167"/>
      <c r="X534" s="235"/>
      <c r="Y534" s="23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8"/>
    </row>
    <row r="535" spans="1:50" ht="23.85" hidden="1" customHeight="1" x14ac:dyDescent="0.15">
      <c r="A535" s="1003"/>
      <c r="B535" s="255"/>
      <c r="C535" s="254"/>
      <c r="D535" s="255"/>
      <c r="E535" s="160" t="s">
        <v>569</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3"/>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3"/>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3"/>
      <c r="B538" s="255"/>
      <c r="C538" s="254"/>
      <c r="D538" s="255"/>
      <c r="E538" s="241" t="s">
        <v>564</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3"/>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529</v>
      </c>
      <c r="AJ539" s="184"/>
      <c r="AK539" s="184"/>
      <c r="AL539" s="179"/>
      <c r="AM539" s="184" t="s">
        <v>524</v>
      </c>
      <c r="AN539" s="184"/>
      <c r="AO539" s="184"/>
      <c r="AP539" s="179"/>
      <c r="AQ539" s="179" t="s">
        <v>354</v>
      </c>
      <c r="AR539" s="172"/>
      <c r="AS539" s="172"/>
      <c r="AT539" s="173"/>
      <c r="AU539" s="137" t="s">
        <v>253</v>
      </c>
      <c r="AV539" s="137"/>
      <c r="AW539" s="137"/>
      <c r="AX539" s="138"/>
    </row>
    <row r="540" spans="1:50" ht="18.75" hidden="1" customHeight="1" x14ac:dyDescent="0.15">
      <c r="A540" s="1003"/>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1003"/>
      <c r="B541" s="255"/>
      <c r="C541" s="254"/>
      <c r="D541" s="255"/>
      <c r="E541" s="169"/>
      <c r="F541" s="170"/>
      <c r="G541" s="229"/>
      <c r="H541" s="164"/>
      <c r="I541" s="164"/>
      <c r="J541" s="164"/>
      <c r="K541" s="164"/>
      <c r="L541" s="164"/>
      <c r="M541" s="164"/>
      <c r="N541" s="164"/>
      <c r="O541" s="164"/>
      <c r="P541" s="164"/>
      <c r="Q541" s="164"/>
      <c r="R541" s="164"/>
      <c r="S541" s="164"/>
      <c r="T541" s="164"/>
      <c r="U541" s="164"/>
      <c r="V541" s="164"/>
      <c r="W541" s="164"/>
      <c r="X541" s="230"/>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8"/>
    </row>
    <row r="542" spans="1:50" ht="23.25" hidden="1" customHeight="1" x14ac:dyDescent="0.15">
      <c r="A542" s="1003"/>
      <c r="B542" s="255"/>
      <c r="C542" s="254"/>
      <c r="D542" s="255"/>
      <c r="E542" s="169"/>
      <c r="F542" s="170"/>
      <c r="G542" s="231"/>
      <c r="H542" s="232"/>
      <c r="I542" s="232"/>
      <c r="J542" s="232"/>
      <c r="K542" s="232"/>
      <c r="L542" s="232"/>
      <c r="M542" s="232"/>
      <c r="N542" s="232"/>
      <c r="O542" s="232"/>
      <c r="P542" s="232"/>
      <c r="Q542" s="232"/>
      <c r="R542" s="232"/>
      <c r="S542" s="232"/>
      <c r="T542" s="232"/>
      <c r="U542" s="232"/>
      <c r="V542" s="232"/>
      <c r="W542" s="232"/>
      <c r="X542" s="233"/>
      <c r="Y542" s="23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8"/>
    </row>
    <row r="543" spans="1:50" ht="23.25" hidden="1" customHeight="1" x14ac:dyDescent="0.15">
      <c r="A543" s="1003"/>
      <c r="B543" s="255"/>
      <c r="C543" s="254"/>
      <c r="D543" s="255"/>
      <c r="E543" s="169"/>
      <c r="F543" s="170"/>
      <c r="G543" s="234"/>
      <c r="H543" s="167"/>
      <c r="I543" s="167"/>
      <c r="J543" s="167"/>
      <c r="K543" s="167"/>
      <c r="L543" s="167"/>
      <c r="M543" s="167"/>
      <c r="N543" s="167"/>
      <c r="O543" s="167"/>
      <c r="P543" s="167"/>
      <c r="Q543" s="167"/>
      <c r="R543" s="167"/>
      <c r="S543" s="167"/>
      <c r="T543" s="167"/>
      <c r="U543" s="167"/>
      <c r="V543" s="167"/>
      <c r="W543" s="167"/>
      <c r="X543" s="235"/>
      <c r="Y543" s="23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8"/>
    </row>
    <row r="544" spans="1:50" ht="18.75" hidden="1" customHeight="1" x14ac:dyDescent="0.15">
      <c r="A544" s="1003"/>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528</v>
      </c>
      <c r="AJ544" s="184"/>
      <c r="AK544" s="184"/>
      <c r="AL544" s="179"/>
      <c r="AM544" s="184" t="s">
        <v>526</v>
      </c>
      <c r="AN544" s="184"/>
      <c r="AO544" s="184"/>
      <c r="AP544" s="179"/>
      <c r="AQ544" s="179" t="s">
        <v>354</v>
      </c>
      <c r="AR544" s="172"/>
      <c r="AS544" s="172"/>
      <c r="AT544" s="173"/>
      <c r="AU544" s="137" t="s">
        <v>253</v>
      </c>
      <c r="AV544" s="137"/>
      <c r="AW544" s="137"/>
      <c r="AX544" s="138"/>
    </row>
    <row r="545" spans="1:50" ht="18.75" hidden="1" customHeight="1" x14ac:dyDescent="0.15">
      <c r="A545" s="1003"/>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1003"/>
      <c r="B546" s="255"/>
      <c r="C546" s="254"/>
      <c r="D546" s="255"/>
      <c r="E546" s="169"/>
      <c r="F546" s="170"/>
      <c r="G546" s="229"/>
      <c r="H546" s="164"/>
      <c r="I546" s="164"/>
      <c r="J546" s="164"/>
      <c r="K546" s="164"/>
      <c r="L546" s="164"/>
      <c r="M546" s="164"/>
      <c r="N546" s="164"/>
      <c r="O546" s="164"/>
      <c r="P546" s="164"/>
      <c r="Q546" s="164"/>
      <c r="R546" s="164"/>
      <c r="S546" s="164"/>
      <c r="T546" s="164"/>
      <c r="U546" s="164"/>
      <c r="V546" s="164"/>
      <c r="W546" s="164"/>
      <c r="X546" s="230"/>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8"/>
    </row>
    <row r="547" spans="1:50" ht="23.25" hidden="1" customHeight="1" x14ac:dyDescent="0.15">
      <c r="A547" s="1003"/>
      <c r="B547" s="255"/>
      <c r="C547" s="254"/>
      <c r="D547" s="255"/>
      <c r="E547" s="169"/>
      <c r="F547" s="170"/>
      <c r="G547" s="231"/>
      <c r="H547" s="232"/>
      <c r="I547" s="232"/>
      <c r="J547" s="232"/>
      <c r="K547" s="232"/>
      <c r="L547" s="232"/>
      <c r="M547" s="232"/>
      <c r="N547" s="232"/>
      <c r="O547" s="232"/>
      <c r="P547" s="232"/>
      <c r="Q547" s="232"/>
      <c r="R547" s="232"/>
      <c r="S547" s="232"/>
      <c r="T547" s="232"/>
      <c r="U547" s="232"/>
      <c r="V547" s="232"/>
      <c r="W547" s="232"/>
      <c r="X547" s="233"/>
      <c r="Y547" s="23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8"/>
    </row>
    <row r="548" spans="1:50" ht="23.25" hidden="1" customHeight="1" x14ac:dyDescent="0.15">
      <c r="A548" s="1003"/>
      <c r="B548" s="255"/>
      <c r="C548" s="254"/>
      <c r="D548" s="255"/>
      <c r="E548" s="169"/>
      <c r="F548" s="170"/>
      <c r="G548" s="234"/>
      <c r="H548" s="167"/>
      <c r="I548" s="167"/>
      <c r="J548" s="167"/>
      <c r="K548" s="167"/>
      <c r="L548" s="167"/>
      <c r="M548" s="167"/>
      <c r="N548" s="167"/>
      <c r="O548" s="167"/>
      <c r="P548" s="167"/>
      <c r="Q548" s="167"/>
      <c r="R548" s="167"/>
      <c r="S548" s="167"/>
      <c r="T548" s="167"/>
      <c r="U548" s="167"/>
      <c r="V548" s="167"/>
      <c r="W548" s="167"/>
      <c r="X548" s="235"/>
      <c r="Y548" s="23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8"/>
    </row>
    <row r="549" spans="1:50" ht="18.75" hidden="1" customHeight="1" x14ac:dyDescent="0.15">
      <c r="A549" s="1003"/>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528</v>
      </c>
      <c r="AJ549" s="184"/>
      <c r="AK549" s="184"/>
      <c r="AL549" s="179"/>
      <c r="AM549" s="184" t="s">
        <v>520</v>
      </c>
      <c r="AN549" s="184"/>
      <c r="AO549" s="184"/>
      <c r="AP549" s="179"/>
      <c r="AQ549" s="179" t="s">
        <v>354</v>
      </c>
      <c r="AR549" s="172"/>
      <c r="AS549" s="172"/>
      <c r="AT549" s="173"/>
      <c r="AU549" s="137" t="s">
        <v>253</v>
      </c>
      <c r="AV549" s="137"/>
      <c r="AW549" s="137"/>
      <c r="AX549" s="138"/>
    </row>
    <row r="550" spans="1:50" ht="18.75" hidden="1" customHeight="1" x14ac:dyDescent="0.15">
      <c r="A550" s="1003"/>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1003"/>
      <c r="B551" s="255"/>
      <c r="C551" s="254"/>
      <c r="D551" s="255"/>
      <c r="E551" s="169"/>
      <c r="F551" s="170"/>
      <c r="G551" s="229"/>
      <c r="H551" s="164"/>
      <c r="I551" s="164"/>
      <c r="J551" s="164"/>
      <c r="K551" s="164"/>
      <c r="L551" s="164"/>
      <c r="M551" s="164"/>
      <c r="N551" s="164"/>
      <c r="O551" s="164"/>
      <c r="P551" s="164"/>
      <c r="Q551" s="164"/>
      <c r="R551" s="164"/>
      <c r="S551" s="164"/>
      <c r="T551" s="164"/>
      <c r="U551" s="164"/>
      <c r="V551" s="164"/>
      <c r="W551" s="164"/>
      <c r="X551" s="230"/>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8"/>
    </row>
    <row r="552" spans="1:50" ht="23.25" hidden="1" customHeight="1" x14ac:dyDescent="0.15">
      <c r="A552" s="1003"/>
      <c r="B552" s="255"/>
      <c r="C552" s="254"/>
      <c r="D552" s="255"/>
      <c r="E552" s="169"/>
      <c r="F552" s="170"/>
      <c r="G552" s="231"/>
      <c r="H552" s="232"/>
      <c r="I552" s="232"/>
      <c r="J552" s="232"/>
      <c r="K552" s="232"/>
      <c r="L552" s="232"/>
      <c r="M552" s="232"/>
      <c r="N552" s="232"/>
      <c r="O552" s="232"/>
      <c r="P552" s="232"/>
      <c r="Q552" s="232"/>
      <c r="R552" s="232"/>
      <c r="S552" s="232"/>
      <c r="T552" s="232"/>
      <c r="U552" s="232"/>
      <c r="V552" s="232"/>
      <c r="W552" s="232"/>
      <c r="X552" s="233"/>
      <c r="Y552" s="23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8"/>
    </row>
    <row r="553" spans="1:50" ht="23.25" hidden="1" customHeight="1" x14ac:dyDescent="0.15">
      <c r="A553" s="1003"/>
      <c r="B553" s="255"/>
      <c r="C553" s="254"/>
      <c r="D553" s="255"/>
      <c r="E553" s="169"/>
      <c r="F553" s="170"/>
      <c r="G553" s="234"/>
      <c r="H553" s="167"/>
      <c r="I553" s="167"/>
      <c r="J553" s="167"/>
      <c r="K553" s="167"/>
      <c r="L553" s="167"/>
      <c r="M553" s="167"/>
      <c r="N553" s="167"/>
      <c r="O553" s="167"/>
      <c r="P553" s="167"/>
      <c r="Q553" s="167"/>
      <c r="R553" s="167"/>
      <c r="S553" s="167"/>
      <c r="T553" s="167"/>
      <c r="U553" s="167"/>
      <c r="V553" s="167"/>
      <c r="W553" s="167"/>
      <c r="X553" s="235"/>
      <c r="Y553" s="23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8"/>
    </row>
    <row r="554" spans="1:50" ht="18.75" hidden="1" customHeight="1" x14ac:dyDescent="0.15">
      <c r="A554" s="1003"/>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528</v>
      </c>
      <c r="AJ554" s="184"/>
      <c r="AK554" s="184"/>
      <c r="AL554" s="179"/>
      <c r="AM554" s="184" t="s">
        <v>520</v>
      </c>
      <c r="AN554" s="184"/>
      <c r="AO554" s="184"/>
      <c r="AP554" s="179"/>
      <c r="AQ554" s="179" t="s">
        <v>354</v>
      </c>
      <c r="AR554" s="172"/>
      <c r="AS554" s="172"/>
      <c r="AT554" s="173"/>
      <c r="AU554" s="137" t="s">
        <v>253</v>
      </c>
      <c r="AV554" s="137"/>
      <c r="AW554" s="137"/>
      <c r="AX554" s="138"/>
    </row>
    <row r="555" spans="1:50" ht="18.75" hidden="1" customHeight="1" x14ac:dyDescent="0.15">
      <c r="A555" s="1003"/>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1003"/>
      <c r="B556" s="255"/>
      <c r="C556" s="254"/>
      <c r="D556" s="255"/>
      <c r="E556" s="169"/>
      <c r="F556" s="170"/>
      <c r="G556" s="229"/>
      <c r="H556" s="164"/>
      <c r="I556" s="164"/>
      <c r="J556" s="164"/>
      <c r="K556" s="164"/>
      <c r="L556" s="164"/>
      <c r="M556" s="164"/>
      <c r="N556" s="164"/>
      <c r="O556" s="164"/>
      <c r="P556" s="164"/>
      <c r="Q556" s="164"/>
      <c r="R556" s="164"/>
      <c r="S556" s="164"/>
      <c r="T556" s="164"/>
      <c r="U556" s="164"/>
      <c r="V556" s="164"/>
      <c r="W556" s="164"/>
      <c r="X556" s="230"/>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8"/>
    </row>
    <row r="557" spans="1:50" ht="23.25" hidden="1" customHeight="1" x14ac:dyDescent="0.15">
      <c r="A557" s="1003"/>
      <c r="B557" s="255"/>
      <c r="C557" s="254"/>
      <c r="D557" s="255"/>
      <c r="E557" s="169"/>
      <c r="F557" s="170"/>
      <c r="G557" s="231"/>
      <c r="H557" s="232"/>
      <c r="I557" s="232"/>
      <c r="J557" s="232"/>
      <c r="K557" s="232"/>
      <c r="L557" s="232"/>
      <c r="M557" s="232"/>
      <c r="N557" s="232"/>
      <c r="O557" s="232"/>
      <c r="P557" s="232"/>
      <c r="Q557" s="232"/>
      <c r="R557" s="232"/>
      <c r="S557" s="232"/>
      <c r="T557" s="232"/>
      <c r="U557" s="232"/>
      <c r="V557" s="232"/>
      <c r="W557" s="232"/>
      <c r="X557" s="233"/>
      <c r="Y557" s="23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8"/>
    </row>
    <row r="558" spans="1:50" ht="23.25" hidden="1" customHeight="1" x14ac:dyDescent="0.15">
      <c r="A558" s="1003"/>
      <c r="B558" s="255"/>
      <c r="C558" s="254"/>
      <c r="D558" s="255"/>
      <c r="E558" s="169"/>
      <c r="F558" s="170"/>
      <c r="G558" s="234"/>
      <c r="H558" s="167"/>
      <c r="I558" s="167"/>
      <c r="J558" s="167"/>
      <c r="K558" s="167"/>
      <c r="L558" s="167"/>
      <c r="M558" s="167"/>
      <c r="N558" s="167"/>
      <c r="O558" s="167"/>
      <c r="P558" s="167"/>
      <c r="Q558" s="167"/>
      <c r="R558" s="167"/>
      <c r="S558" s="167"/>
      <c r="T558" s="167"/>
      <c r="U558" s="167"/>
      <c r="V558" s="167"/>
      <c r="W558" s="167"/>
      <c r="X558" s="235"/>
      <c r="Y558" s="23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8"/>
    </row>
    <row r="559" spans="1:50" ht="18.75" hidden="1" customHeight="1" x14ac:dyDescent="0.15">
      <c r="A559" s="1003"/>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528</v>
      </c>
      <c r="AJ559" s="184"/>
      <c r="AK559" s="184"/>
      <c r="AL559" s="179"/>
      <c r="AM559" s="184" t="s">
        <v>524</v>
      </c>
      <c r="AN559" s="184"/>
      <c r="AO559" s="184"/>
      <c r="AP559" s="179"/>
      <c r="AQ559" s="179" t="s">
        <v>354</v>
      </c>
      <c r="AR559" s="172"/>
      <c r="AS559" s="172"/>
      <c r="AT559" s="173"/>
      <c r="AU559" s="137" t="s">
        <v>253</v>
      </c>
      <c r="AV559" s="137"/>
      <c r="AW559" s="137"/>
      <c r="AX559" s="138"/>
    </row>
    <row r="560" spans="1:50" ht="18.75" hidden="1" customHeight="1" x14ac:dyDescent="0.15">
      <c r="A560" s="1003"/>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1003"/>
      <c r="B561" s="255"/>
      <c r="C561" s="254"/>
      <c r="D561" s="255"/>
      <c r="E561" s="169"/>
      <c r="F561" s="170"/>
      <c r="G561" s="229"/>
      <c r="H561" s="164"/>
      <c r="I561" s="164"/>
      <c r="J561" s="164"/>
      <c r="K561" s="164"/>
      <c r="L561" s="164"/>
      <c r="M561" s="164"/>
      <c r="N561" s="164"/>
      <c r="O561" s="164"/>
      <c r="P561" s="164"/>
      <c r="Q561" s="164"/>
      <c r="R561" s="164"/>
      <c r="S561" s="164"/>
      <c r="T561" s="164"/>
      <c r="U561" s="164"/>
      <c r="V561" s="164"/>
      <c r="W561" s="164"/>
      <c r="X561" s="230"/>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8"/>
    </row>
    <row r="562" spans="1:50" ht="23.25" hidden="1" customHeight="1" x14ac:dyDescent="0.15">
      <c r="A562" s="1003"/>
      <c r="B562" s="255"/>
      <c r="C562" s="254"/>
      <c r="D562" s="255"/>
      <c r="E562" s="169"/>
      <c r="F562" s="170"/>
      <c r="G562" s="231"/>
      <c r="H562" s="232"/>
      <c r="I562" s="232"/>
      <c r="J562" s="232"/>
      <c r="K562" s="232"/>
      <c r="L562" s="232"/>
      <c r="M562" s="232"/>
      <c r="N562" s="232"/>
      <c r="O562" s="232"/>
      <c r="P562" s="232"/>
      <c r="Q562" s="232"/>
      <c r="R562" s="232"/>
      <c r="S562" s="232"/>
      <c r="T562" s="232"/>
      <c r="U562" s="232"/>
      <c r="V562" s="232"/>
      <c r="W562" s="232"/>
      <c r="X562" s="233"/>
      <c r="Y562" s="23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8"/>
    </row>
    <row r="563" spans="1:50" ht="23.25" hidden="1" customHeight="1" x14ac:dyDescent="0.15">
      <c r="A563" s="1003"/>
      <c r="B563" s="255"/>
      <c r="C563" s="254"/>
      <c r="D563" s="255"/>
      <c r="E563" s="169"/>
      <c r="F563" s="170"/>
      <c r="G563" s="234"/>
      <c r="H563" s="167"/>
      <c r="I563" s="167"/>
      <c r="J563" s="167"/>
      <c r="K563" s="167"/>
      <c r="L563" s="167"/>
      <c r="M563" s="167"/>
      <c r="N563" s="167"/>
      <c r="O563" s="167"/>
      <c r="P563" s="167"/>
      <c r="Q563" s="167"/>
      <c r="R563" s="167"/>
      <c r="S563" s="167"/>
      <c r="T563" s="167"/>
      <c r="U563" s="167"/>
      <c r="V563" s="167"/>
      <c r="W563" s="167"/>
      <c r="X563" s="235"/>
      <c r="Y563" s="23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8"/>
    </row>
    <row r="564" spans="1:50" ht="18.75" hidden="1" customHeight="1" x14ac:dyDescent="0.15">
      <c r="A564" s="1003"/>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528</v>
      </c>
      <c r="AJ564" s="184"/>
      <c r="AK564" s="184"/>
      <c r="AL564" s="179"/>
      <c r="AM564" s="184" t="s">
        <v>520</v>
      </c>
      <c r="AN564" s="184"/>
      <c r="AO564" s="184"/>
      <c r="AP564" s="179"/>
      <c r="AQ564" s="179" t="s">
        <v>354</v>
      </c>
      <c r="AR564" s="172"/>
      <c r="AS564" s="172"/>
      <c r="AT564" s="173"/>
      <c r="AU564" s="137" t="s">
        <v>253</v>
      </c>
      <c r="AV564" s="137"/>
      <c r="AW564" s="137"/>
      <c r="AX564" s="138"/>
    </row>
    <row r="565" spans="1:50" ht="18.75" hidden="1" customHeight="1" x14ac:dyDescent="0.15">
      <c r="A565" s="1003"/>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1003"/>
      <c r="B566" s="255"/>
      <c r="C566" s="254"/>
      <c r="D566" s="255"/>
      <c r="E566" s="169"/>
      <c r="F566" s="170"/>
      <c r="G566" s="229"/>
      <c r="H566" s="164"/>
      <c r="I566" s="164"/>
      <c r="J566" s="164"/>
      <c r="K566" s="164"/>
      <c r="L566" s="164"/>
      <c r="M566" s="164"/>
      <c r="N566" s="164"/>
      <c r="O566" s="164"/>
      <c r="P566" s="164"/>
      <c r="Q566" s="164"/>
      <c r="R566" s="164"/>
      <c r="S566" s="164"/>
      <c r="T566" s="164"/>
      <c r="U566" s="164"/>
      <c r="V566" s="164"/>
      <c r="W566" s="164"/>
      <c r="X566" s="230"/>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8"/>
    </row>
    <row r="567" spans="1:50" ht="23.25" hidden="1" customHeight="1" x14ac:dyDescent="0.15">
      <c r="A567" s="1003"/>
      <c r="B567" s="255"/>
      <c r="C567" s="254"/>
      <c r="D567" s="255"/>
      <c r="E567" s="169"/>
      <c r="F567" s="170"/>
      <c r="G567" s="231"/>
      <c r="H567" s="232"/>
      <c r="I567" s="232"/>
      <c r="J567" s="232"/>
      <c r="K567" s="232"/>
      <c r="L567" s="232"/>
      <c r="M567" s="232"/>
      <c r="N567" s="232"/>
      <c r="O567" s="232"/>
      <c r="P567" s="232"/>
      <c r="Q567" s="232"/>
      <c r="R567" s="232"/>
      <c r="S567" s="232"/>
      <c r="T567" s="232"/>
      <c r="U567" s="232"/>
      <c r="V567" s="232"/>
      <c r="W567" s="232"/>
      <c r="X567" s="233"/>
      <c r="Y567" s="23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8"/>
    </row>
    <row r="568" spans="1:50" ht="23.25" hidden="1" customHeight="1" x14ac:dyDescent="0.15">
      <c r="A568" s="1003"/>
      <c r="B568" s="255"/>
      <c r="C568" s="254"/>
      <c r="D568" s="255"/>
      <c r="E568" s="169"/>
      <c r="F568" s="170"/>
      <c r="G568" s="234"/>
      <c r="H568" s="167"/>
      <c r="I568" s="167"/>
      <c r="J568" s="167"/>
      <c r="K568" s="167"/>
      <c r="L568" s="167"/>
      <c r="M568" s="167"/>
      <c r="N568" s="167"/>
      <c r="O568" s="167"/>
      <c r="P568" s="167"/>
      <c r="Q568" s="167"/>
      <c r="R568" s="167"/>
      <c r="S568" s="167"/>
      <c r="T568" s="167"/>
      <c r="U568" s="167"/>
      <c r="V568" s="167"/>
      <c r="W568" s="167"/>
      <c r="X568" s="235"/>
      <c r="Y568" s="23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8"/>
    </row>
    <row r="569" spans="1:50" ht="18.75" hidden="1" customHeight="1" x14ac:dyDescent="0.15">
      <c r="A569" s="1003"/>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529</v>
      </c>
      <c r="AJ569" s="184"/>
      <c r="AK569" s="184"/>
      <c r="AL569" s="179"/>
      <c r="AM569" s="184" t="s">
        <v>520</v>
      </c>
      <c r="AN569" s="184"/>
      <c r="AO569" s="184"/>
      <c r="AP569" s="179"/>
      <c r="AQ569" s="179" t="s">
        <v>354</v>
      </c>
      <c r="AR569" s="172"/>
      <c r="AS569" s="172"/>
      <c r="AT569" s="173"/>
      <c r="AU569" s="137" t="s">
        <v>253</v>
      </c>
      <c r="AV569" s="137"/>
      <c r="AW569" s="137"/>
      <c r="AX569" s="138"/>
    </row>
    <row r="570" spans="1:50" ht="18.75" hidden="1" customHeight="1" x14ac:dyDescent="0.15">
      <c r="A570" s="1003"/>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1003"/>
      <c r="B571" s="255"/>
      <c r="C571" s="254"/>
      <c r="D571" s="255"/>
      <c r="E571" s="169"/>
      <c r="F571" s="170"/>
      <c r="G571" s="229"/>
      <c r="H571" s="164"/>
      <c r="I571" s="164"/>
      <c r="J571" s="164"/>
      <c r="K571" s="164"/>
      <c r="L571" s="164"/>
      <c r="M571" s="164"/>
      <c r="N571" s="164"/>
      <c r="O571" s="164"/>
      <c r="P571" s="164"/>
      <c r="Q571" s="164"/>
      <c r="R571" s="164"/>
      <c r="S571" s="164"/>
      <c r="T571" s="164"/>
      <c r="U571" s="164"/>
      <c r="V571" s="164"/>
      <c r="W571" s="164"/>
      <c r="X571" s="230"/>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8"/>
    </row>
    <row r="572" spans="1:50" ht="23.25" hidden="1" customHeight="1" x14ac:dyDescent="0.15">
      <c r="A572" s="1003"/>
      <c r="B572" s="255"/>
      <c r="C572" s="254"/>
      <c r="D572" s="255"/>
      <c r="E572" s="169"/>
      <c r="F572" s="170"/>
      <c r="G572" s="231"/>
      <c r="H572" s="232"/>
      <c r="I572" s="232"/>
      <c r="J572" s="232"/>
      <c r="K572" s="232"/>
      <c r="L572" s="232"/>
      <c r="M572" s="232"/>
      <c r="N572" s="232"/>
      <c r="O572" s="232"/>
      <c r="P572" s="232"/>
      <c r="Q572" s="232"/>
      <c r="R572" s="232"/>
      <c r="S572" s="232"/>
      <c r="T572" s="232"/>
      <c r="U572" s="232"/>
      <c r="V572" s="232"/>
      <c r="W572" s="232"/>
      <c r="X572" s="233"/>
      <c r="Y572" s="23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8"/>
    </row>
    <row r="573" spans="1:50" ht="23.25" hidden="1" customHeight="1" x14ac:dyDescent="0.15">
      <c r="A573" s="1003"/>
      <c r="B573" s="255"/>
      <c r="C573" s="254"/>
      <c r="D573" s="255"/>
      <c r="E573" s="169"/>
      <c r="F573" s="170"/>
      <c r="G573" s="234"/>
      <c r="H573" s="167"/>
      <c r="I573" s="167"/>
      <c r="J573" s="167"/>
      <c r="K573" s="167"/>
      <c r="L573" s="167"/>
      <c r="M573" s="167"/>
      <c r="N573" s="167"/>
      <c r="O573" s="167"/>
      <c r="P573" s="167"/>
      <c r="Q573" s="167"/>
      <c r="R573" s="167"/>
      <c r="S573" s="167"/>
      <c r="T573" s="167"/>
      <c r="U573" s="167"/>
      <c r="V573" s="167"/>
      <c r="W573" s="167"/>
      <c r="X573" s="235"/>
      <c r="Y573" s="23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8"/>
    </row>
    <row r="574" spans="1:50" ht="18.75" hidden="1" customHeight="1" x14ac:dyDescent="0.15">
      <c r="A574" s="1003"/>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528</v>
      </c>
      <c r="AJ574" s="184"/>
      <c r="AK574" s="184"/>
      <c r="AL574" s="179"/>
      <c r="AM574" s="184" t="s">
        <v>520</v>
      </c>
      <c r="AN574" s="184"/>
      <c r="AO574" s="184"/>
      <c r="AP574" s="179"/>
      <c r="AQ574" s="179" t="s">
        <v>354</v>
      </c>
      <c r="AR574" s="172"/>
      <c r="AS574" s="172"/>
      <c r="AT574" s="173"/>
      <c r="AU574" s="137" t="s">
        <v>253</v>
      </c>
      <c r="AV574" s="137"/>
      <c r="AW574" s="137"/>
      <c r="AX574" s="138"/>
    </row>
    <row r="575" spans="1:50" ht="18.75" hidden="1" customHeight="1" x14ac:dyDescent="0.15">
      <c r="A575" s="1003"/>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1003"/>
      <c r="B576" s="255"/>
      <c r="C576" s="254"/>
      <c r="D576" s="255"/>
      <c r="E576" s="169"/>
      <c r="F576" s="170"/>
      <c r="G576" s="229"/>
      <c r="H576" s="164"/>
      <c r="I576" s="164"/>
      <c r="J576" s="164"/>
      <c r="K576" s="164"/>
      <c r="L576" s="164"/>
      <c r="M576" s="164"/>
      <c r="N576" s="164"/>
      <c r="O576" s="164"/>
      <c r="P576" s="164"/>
      <c r="Q576" s="164"/>
      <c r="R576" s="164"/>
      <c r="S576" s="164"/>
      <c r="T576" s="164"/>
      <c r="U576" s="164"/>
      <c r="V576" s="164"/>
      <c r="W576" s="164"/>
      <c r="X576" s="230"/>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8"/>
    </row>
    <row r="577" spans="1:50" ht="23.25" hidden="1" customHeight="1" x14ac:dyDescent="0.15">
      <c r="A577" s="1003"/>
      <c r="B577" s="255"/>
      <c r="C577" s="254"/>
      <c r="D577" s="255"/>
      <c r="E577" s="169"/>
      <c r="F577" s="170"/>
      <c r="G577" s="231"/>
      <c r="H577" s="232"/>
      <c r="I577" s="232"/>
      <c r="J577" s="232"/>
      <c r="K577" s="232"/>
      <c r="L577" s="232"/>
      <c r="M577" s="232"/>
      <c r="N577" s="232"/>
      <c r="O577" s="232"/>
      <c r="P577" s="232"/>
      <c r="Q577" s="232"/>
      <c r="R577" s="232"/>
      <c r="S577" s="232"/>
      <c r="T577" s="232"/>
      <c r="U577" s="232"/>
      <c r="V577" s="232"/>
      <c r="W577" s="232"/>
      <c r="X577" s="233"/>
      <c r="Y577" s="23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8"/>
    </row>
    <row r="578" spans="1:50" ht="23.25" hidden="1" customHeight="1" x14ac:dyDescent="0.15">
      <c r="A578" s="1003"/>
      <c r="B578" s="255"/>
      <c r="C578" s="254"/>
      <c r="D578" s="255"/>
      <c r="E578" s="169"/>
      <c r="F578" s="170"/>
      <c r="G578" s="234"/>
      <c r="H578" s="167"/>
      <c r="I578" s="167"/>
      <c r="J578" s="167"/>
      <c r="K578" s="167"/>
      <c r="L578" s="167"/>
      <c r="M578" s="167"/>
      <c r="N578" s="167"/>
      <c r="O578" s="167"/>
      <c r="P578" s="167"/>
      <c r="Q578" s="167"/>
      <c r="R578" s="167"/>
      <c r="S578" s="167"/>
      <c r="T578" s="167"/>
      <c r="U578" s="167"/>
      <c r="V578" s="167"/>
      <c r="W578" s="167"/>
      <c r="X578" s="235"/>
      <c r="Y578" s="23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8"/>
    </row>
    <row r="579" spans="1:50" ht="18.75" hidden="1" customHeight="1" x14ac:dyDescent="0.15">
      <c r="A579" s="1003"/>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528</v>
      </c>
      <c r="AJ579" s="184"/>
      <c r="AK579" s="184"/>
      <c r="AL579" s="179"/>
      <c r="AM579" s="184" t="s">
        <v>520</v>
      </c>
      <c r="AN579" s="184"/>
      <c r="AO579" s="184"/>
      <c r="AP579" s="179"/>
      <c r="AQ579" s="179" t="s">
        <v>354</v>
      </c>
      <c r="AR579" s="172"/>
      <c r="AS579" s="172"/>
      <c r="AT579" s="173"/>
      <c r="AU579" s="137" t="s">
        <v>253</v>
      </c>
      <c r="AV579" s="137"/>
      <c r="AW579" s="137"/>
      <c r="AX579" s="138"/>
    </row>
    <row r="580" spans="1:50" ht="18.75" hidden="1" customHeight="1" x14ac:dyDescent="0.15">
      <c r="A580" s="1003"/>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1003"/>
      <c r="B581" s="255"/>
      <c r="C581" s="254"/>
      <c r="D581" s="255"/>
      <c r="E581" s="169"/>
      <c r="F581" s="170"/>
      <c r="G581" s="229"/>
      <c r="H581" s="164"/>
      <c r="I581" s="164"/>
      <c r="J581" s="164"/>
      <c r="K581" s="164"/>
      <c r="L581" s="164"/>
      <c r="M581" s="164"/>
      <c r="N581" s="164"/>
      <c r="O581" s="164"/>
      <c r="P581" s="164"/>
      <c r="Q581" s="164"/>
      <c r="R581" s="164"/>
      <c r="S581" s="164"/>
      <c r="T581" s="164"/>
      <c r="U581" s="164"/>
      <c r="V581" s="164"/>
      <c r="W581" s="164"/>
      <c r="X581" s="230"/>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8"/>
    </row>
    <row r="582" spans="1:50" ht="23.25" hidden="1" customHeight="1" x14ac:dyDescent="0.15">
      <c r="A582" s="1003"/>
      <c r="B582" s="255"/>
      <c r="C582" s="254"/>
      <c r="D582" s="255"/>
      <c r="E582" s="169"/>
      <c r="F582" s="170"/>
      <c r="G582" s="231"/>
      <c r="H582" s="232"/>
      <c r="I582" s="232"/>
      <c r="J582" s="232"/>
      <c r="K582" s="232"/>
      <c r="L582" s="232"/>
      <c r="M582" s="232"/>
      <c r="N582" s="232"/>
      <c r="O582" s="232"/>
      <c r="P582" s="232"/>
      <c r="Q582" s="232"/>
      <c r="R582" s="232"/>
      <c r="S582" s="232"/>
      <c r="T582" s="232"/>
      <c r="U582" s="232"/>
      <c r="V582" s="232"/>
      <c r="W582" s="232"/>
      <c r="X582" s="233"/>
      <c r="Y582" s="23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8"/>
    </row>
    <row r="583" spans="1:50" ht="23.25" hidden="1" customHeight="1" x14ac:dyDescent="0.15">
      <c r="A583" s="1003"/>
      <c r="B583" s="255"/>
      <c r="C583" s="254"/>
      <c r="D583" s="255"/>
      <c r="E583" s="169"/>
      <c r="F583" s="170"/>
      <c r="G583" s="234"/>
      <c r="H583" s="167"/>
      <c r="I583" s="167"/>
      <c r="J583" s="167"/>
      <c r="K583" s="167"/>
      <c r="L583" s="167"/>
      <c r="M583" s="167"/>
      <c r="N583" s="167"/>
      <c r="O583" s="167"/>
      <c r="P583" s="167"/>
      <c r="Q583" s="167"/>
      <c r="R583" s="167"/>
      <c r="S583" s="167"/>
      <c r="T583" s="167"/>
      <c r="U583" s="167"/>
      <c r="V583" s="167"/>
      <c r="W583" s="167"/>
      <c r="X583" s="235"/>
      <c r="Y583" s="23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8"/>
    </row>
    <row r="584" spans="1:50" ht="18.75" hidden="1" customHeight="1" x14ac:dyDescent="0.15">
      <c r="A584" s="1003"/>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528</v>
      </c>
      <c r="AJ584" s="184"/>
      <c r="AK584" s="184"/>
      <c r="AL584" s="179"/>
      <c r="AM584" s="184" t="s">
        <v>524</v>
      </c>
      <c r="AN584" s="184"/>
      <c r="AO584" s="184"/>
      <c r="AP584" s="179"/>
      <c r="AQ584" s="179" t="s">
        <v>354</v>
      </c>
      <c r="AR584" s="172"/>
      <c r="AS584" s="172"/>
      <c r="AT584" s="173"/>
      <c r="AU584" s="137" t="s">
        <v>253</v>
      </c>
      <c r="AV584" s="137"/>
      <c r="AW584" s="137"/>
      <c r="AX584" s="138"/>
    </row>
    <row r="585" spans="1:50" ht="18.75" hidden="1" customHeight="1" x14ac:dyDescent="0.15">
      <c r="A585" s="1003"/>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1003"/>
      <c r="B586" s="255"/>
      <c r="C586" s="254"/>
      <c r="D586" s="255"/>
      <c r="E586" s="169"/>
      <c r="F586" s="170"/>
      <c r="G586" s="229"/>
      <c r="H586" s="164"/>
      <c r="I586" s="164"/>
      <c r="J586" s="164"/>
      <c r="K586" s="164"/>
      <c r="L586" s="164"/>
      <c r="M586" s="164"/>
      <c r="N586" s="164"/>
      <c r="O586" s="164"/>
      <c r="P586" s="164"/>
      <c r="Q586" s="164"/>
      <c r="R586" s="164"/>
      <c r="S586" s="164"/>
      <c r="T586" s="164"/>
      <c r="U586" s="164"/>
      <c r="V586" s="164"/>
      <c r="W586" s="164"/>
      <c r="X586" s="230"/>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8"/>
    </row>
    <row r="587" spans="1:50" ht="23.25" hidden="1" customHeight="1" x14ac:dyDescent="0.15">
      <c r="A587" s="1003"/>
      <c r="B587" s="255"/>
      <c r="C587" s="254"/>
      <c r="D587" s="255"/>
      <c r="E587" s="169"/>
      <c r="F587" s="170"/>
      <c r="G587" s="231"/>
      <c r="H587" s="232"/>
      <c r="I587" s="232"/>
      <c r="J587" s="232"/>
      <c r="K587" s="232"/>
      <c r="L587" s="232"/>
      <c r="M587" s="232"/>
      <c r="N587" s="232"/>
      <c r="O587" s="232"/>
      <c r="P587" s="232"/>
      <c r="Q587" s="232"/>
      <c r="R587" s="232"/>
      <c r="S587" s="232"/>
      <c r="T587" s="232"/>
      <c r="U587" s="232"/>
      <c r="V587" s="232"/>
      <c r="W587" s="232"/>
      <c r="X587" s="233"/>
      <c r="Y587" s="23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8"/>
    </row>
    <row r="588" spans="1:50" ht="23.25" hidden="1" customHeight="1" x14ac:dyDescent="0.15">
      <c r="A588" s="1003"/>
      <c r="B588" s="255"/>
      <c r="C588" s="254"/>
      <c r="D588" s="255"/>
      <c r="E588" s="169"/>
      <c r="F588" s="170"/>
      <c r="G588" s="234"/>
      <c r="H588" s="167"/>
      <c r="I588" s="167"/>
      <c r="J588" s="167"/>
      <c r="K588" s="167"/>
      <c r="L588" s="167"/>
      <c r="M588" s="167"/>
      <c r="N588" s="167"/>
      <c r="O588" s="167"/>
      <c r="P588" s="167"/>
      <c r="Q588" s="167"/>
      <c r="R588" s="167"/>
      <c r="S588" s="167"/>
      <c r="T588" s="167"/>
      <c r="U588" s="167"/>
      <c r="V588" s="167"/>
      <c r="W588" s="167"/>
      <c r="X588" s="235"/>
      <c r="Y588" s="23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8"/>
    </row>
    <row r="589" spans="1:50" ht="23.85" hidden="1" customHeight="1" x14ac:dyDescent="0.15">
      <c r="A589" s="1003"/>
      <c r="B589" s="255"/>
      <c r="C589" s="254"/>
      <c r="D589" s="255"/>
      <c r="E589" s="160" t="s">
        <v>569</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3"/>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3"/>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3"/>
      <c r="B592" s="255"/>
      <c r="C592" s="254"/>
      <c r="D592" s="255"/>
      <c r="E592" s="241" t="s">
        <v>563</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3"/>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528</v>
      </c>
      <c r="AJ593" s="184"/>
      <c r="AK593" s="184"/>
      <c r="AL593" s="179"/>
      <c r="AM593" s="184" t="s">
        <v>520</v>
      </c>
      <c r="AN593" s="184"/>
      <c r="AO593" s="184"/>
      <c r="AP593" s="179"/>
      <c r="AQ593" s="179" t="s">
        <v>354</v>
      </c>
      <c r="AR593" s="172"/>
      <c r="AS593" s="172"/>
      <c r="AT593" s="173"/>
      <c r="AU593" s="137" t="s">
        <v>253</v>
      </c>
      <c r="AV593" s="137"/>
      <c r="AW593" s="137"/>
      <c r="AX593" s="138"/>
    </row>
    <row r="594" spans="1:50" ht="18.75" hidden="1" customHeight="1" x14ac:dyDescent="0.15">
      <c r="A594" s="1003"/>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1003"/>
      <c r="B595" s="255"/>
      <c r="C595" s="254"/>
      <c r="D595" s="255"/>
      <c r="E595" s="169"/>
      <c r="F595" s="170"/>
      <c r="G595" s="229"/>
      <c r="H595" s="164"/>
      <c r="I595" s="164"/>
      <c r="J595" s="164"/>
      <c r="K595" s="164"/>
      <c r="L595" s="164"/>
      <c r="M595" s="164"/>
      <c r="N595" s="164"/>
      <c r="O595" s="164"/>
      <c r="P595" s="164"/>
      <c r="Q595" s="164"/>
      <c r="R595" s="164"/>
      <c r="S595" s="164"/>
      <c r="T595" s="164"/>
      <c r="U595" s="164"/>
      <c r="V595" s="164"/>
      <c r="W595" s="164"/>
      <c r="X595" s="230"/>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8"/>
    </row>
    <row r="596" spans="1:50" ht="23.25" hidden="1" customHeight="1" x14ac:dyDescent="0.15">
      <c r="A596" s="1003"/>
      <c r="B596" s="255"/>
      <c r="C596" s="254"/>
      <c r="D596" s="255"/>
      <c r="E596" s="169"/>
      <c r="F596" s="170"/>
      <c r="G596" s="231"/>
      <c r="H596" s="232"/>
      <c r="I596" s="232"/>
      <c r="J596" s="232"/>
      <c r="K596" s="232"/>
      <c r="L596" s="232"/>
      <c r="M596" s="232"/>
      <c r="N596" s="232"/>
      <c r="O596" s="232"/>
      <c r="P596" s="232"/>
      <c r="Q596" s="232"/>
      <c r="R596" s="232"/>
      <c r="S596" s="232"/>
      <c r="T596" s="232"/>
      <c r="U596" s="232"/>
      <c r="V596" s="232"/>
      <c r="W596" s="232"/>
      <c r="X596" s="233"/>
      <c r="Y596" s="23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8"/>
    </row>
    <row r="597" spans="1:50" ht="23.25" hidden="1" customHeight="1" x14ac:dyDescent="0.15">
      <c r="A597" s="1003"/>
      <c r="B597" s="255"/>
      <c r="C597" s="254"/>
      <c r="D597" s="255"/>
      <c r="E597" s="169"/>
      <c r="F597" s="170"/>
      <c r="G597" s="234"/>
      <c r="H597" s="167"/>
      <c r="I597" s="167"/>
      <c r="J597" s="167"/>
      <c r="K597" s="167"/>
      <c r="L597" s="167"/>
      <c r="M597" s="167"/>
      <c r="N597" s="167"/>
      <c r="O597" s="167"/>
      <c r="P597" s="167"/>
      <c r="Q597" s="167"/>
      <c r="R597" s="167"/>
      <c r="S597" s="167"/>
      <c r="T597" s="167"/>
      <c r="U597" s="167"/>
      <c r="V597" s="167"/>
      <c r="W597" s="167"/>
      <c r="X597" s="235"/>
      <c r="Y597" s="23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8"/>
    </row>
    <row r="598" spans="1:50" ht="18.75" hidden="1" customHeight="1" x14ac:dyDescent="0.15">
      <c r="A598" s="1003"/>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529</v>
      </c>
      <c r="AJ598" s="184"/>
      <c r="AK598" s="184"/>
      <c r="AL598" s="179"/>
      <c r="AM598" s="184" t="s">
        <v>525</v>
      </c>
      <c r="AN598" s="184"/>
      <c r="AO598" s="184"/>
      <c r="AP598" s="179"/>
      <c r="AQ598" s="179" t="s">
        <v>354</v>
      </c>
      <c r="AR598" s="172"/>
      <c r="AS598" s="172"/>
      <c r="AT598" s="173"/>
      <c r="AU598" s="137" t="s">
        <v>253</v>
      </c>
      <c r="AV598" s="137"/>
      <c r="AW598" s="137"/>
      <c r="AX598" s="138"/>
    </row>
    <row r="599" spans="1:50" ht="18.75" hidden="1" customHeight="1" x14ac:dyDescent="0.15">
      <c r="A599" s="1003"/>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1003"/>
      <c r="B600" s="255"/>
      <c r="C600" s="254"/>
      <c r="D600" s="255"/>
      <c r="E600" s="169"/>
      <c r="F600" s="170"/>
      <c r="G600" s="229"/>
      <c r="H600" s="164"/>
      <c r="I600" s="164"/>
      <c r="J600" s="164"/>
      <c r="K600" s="164"/>
      <c r="L600" s="164"/>
      <c r="M600" s="164"/>
      <c r="N600" s="164"/>
      <c r="O600" s="164"/>
      <c r="P600" s="164"/>
      <c r="Q600" s="164"/>
      <c r="R600" s="164"/>
      <c r="S600" s="164"/>
      <c r="T600" s="164"/>
      <c r="U600" s="164"/>
      <c r="V600" s="164"/>
      <c r="W600" s="164"/>
      <c r="X600" s="230"/>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8"/>
    </row>
    <row r="601" spans="1:50" ht="23.25" hidden="1" customHeight="1" x14ac:dyDescent="0.15">
      <c r="A601" s="1003"/>
      <c r="B601" s="255"/>
      <c r="C601" s="254"/>
      <c r="D601" s="255"/>
      <c r="E601" s="169"/>
      <c r="F601" s="170"/>
      <c r="G601" s="231"/>
      <c r="H601" s="232"/>
      <c r="I601" s="232"/>
      <c r="J601" s="232"/>
      <c r="K601" s="232"/>
      <c r="L601" s="232"/>
      <c r="M601" s="232"/>
      <c r="N601" s="232"/>
      <c r="O601" s="232"/>
      <c r="P601" s="232"/>
      <c r="Q601" s="232"/>
      <c r="R601" s="232"/>
      <c r="S601" s="232"/>
      <c r="T601" s="232"/>
      <c r="U601" s="232"/>
      <c r="V601" s="232"/>
      <c r="W601" s="232"/>
      <c r="X601" s="233"/>
      <c r="Y601" s="23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8"/>
    </row>
    <row r="602" spans="1:50" ht="23.25" hidden="1" customHeight="1" x14ac:dyDescent="0.15">
      <c r="A602" s="1003"/>
      <c r="B602" s="255"/>
      <c r="C602" s="254"/>
      <c r="D602" s="255"/>
      <c r="E602" s="169"/>
      <c r="F602" s="170"/>
      <c r="G602" s="234"/>
      <c r="H602" s="167"/>
      <c r="I602" s="167"/>
      <c r="J602" s="167"/>
      <c r="K602" s="167"/>
      <c r="L602" s="167"/>
      <c r="M602" s="167"/>
      <c r="N602" s="167"/>
      <c r="O602" s="167"/>
      <c r="P602" s="167"/>
      <c r="Q602" s="167"/>
      <c r="R602" s="167"/>
      <c r="S602" s="167"/>
      <c r="T602" s="167"/>
      <c r="U602" s="167"/>
      <c r="V602" s="167"/>
      <c r="W602" s="167"/>
      <c r="X602" s="235"/>
      <c r="Y602" s="23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8"/>
    </row>
    <row r="603" spans="1:50" ht="18.75" hidden="1" customHeight="1" x14ac:dyDescent="0.15">
      <c r="A603" s="1003"/>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528</v>
      </c>
      <c r="AJ603" s="184"/>
      <c r="AK603" s="184"/>
      <c r="AL603" s="179"/>
      <c r="AM603" s="184" t="s">
        <v>520</v>
      </c>
      <c r="AN603" s="184"/>
      <c r="AO603" s="184"/>
      <c r="AP603" s="179"/>
      <c r="AQ603" s="179" t="s">
        <v>354</v>
      </c>
      <c r="AR603" s="172"/>
      <c r="AS603" s="172"/>
      <c r="AT603" s="173"/>
      <c r="AU603" s="137" t="s">
        <v>253</v>
      </c>
      <c r="AV603" s="137"/>
      <c r="AW603" s="137"/>
      <c r="AX603" s="138"/>
    </row>
    <row r="604" spans="1:50" ht="18.75" hidden="1" customHeight="1" x14ac:dyDescent="0.15">
      <c r="A604" s="1003"/>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1003"/>
      <c r="B605" s="255"/>
      <c r="C605" s="254"/>
      <c r="D605" s="255"/>
      <c r="E605" s="169"/>
      <c r="F605" s="170"/>
      <c r="G605" s="229"/>
      <c r="H605" s="164"/>
      <c r="I605" s="164"/>
      <c r="J605" s="164"/>
      <c r="K605" s="164"/>
      <c r="L605" s="164"/>
      <c r="M605" s="164"/>
      <c r="N605" s="164"/>
      <c r="O605" s="164"/>
      <c r="P605" s="164"/>
      <c r="Q605" s="164"/>
      <c r="R605" s="164"/>
      <c r="S605" s="164"/>
      <c r="T605" s="164"/>
      <c r="U605" s="164"/>
      <c r="V605" s="164"/>
      <c r="W605" s="164"/>
      <c r="X605" s="230"/>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8"/>
    </row>
    <row r="606" spans="1:50" ht="23.25" hidden="1" customHeight="1" x14ac:dyDescent="0.15">
      <c r="A606" s="1003"/>
      <c r="B606" s="255"/>
      <c r="C606" s="254"/>
      <c r="D606" s="255"/>
      <c r="E606" s="169"/>
      <c r="F606" s="170"/>
      <c r="G606" s="231"/>
      <c r="H606" s="232"/>
      <c r="I606" s="232"/>
      <c r="J606" s="232"/>
      <c r="K606" s="232"/>
      <c r="L606" s="232"/>
      <c r="M606" s="232"/>
      <c r="N606" s="232"/>
      <c r="O606" s="232"/>
      <c r="P606" s="232"/>
      <c r="Q606" s="232"/>
      <c r="R606" s="232"/>
      <c r="S606" s="232"/>
      <c r="T606" s="232"/>
      <c r="U606" s="232"/>
      <c r="V606" s="232"/>
      <c r="W606" s="232"/>
      <c r="X606" s="233"/>
      <c r="Y606" s="23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8"/>
    </row>
    <row r="607" spans="1:50" ht="23.25" hidden="1" customHeight="1" x14ac:dyDescent="0.15">
      <c r="A607" s="1003"/>
      <c r="B607" s="255"/>
      <c r="C607" s="254"/>
      <c r="D607" s="255"/>
      <c r="E607" s="169"/>
      <c r="F607" s="170"/>
      <c r="G607" s="234"/>
      <c r="H607" s="167"/>
      <c r="I607" s="167"/>
      <c r="J607" s="167"/>
      <c r="K607" s="167"/>
      <c r="L607" s="167"/>
      <c r="M607" s="167"/>
      <c r="N607" s="167"/>
      <c r="O607" s="167"/>
      <c r="P607" s="167"/>
      <c r="Q607" s="167"/>
      <c r="R607" s="167"/>
      <c r="S607" s="167"/>
      <c r="T607" s="167"/>
      <c r="U607" s="167"/>
      <c r="V607" s="167"/>
      <c r="W607" s="167"/>
      <c r="X607" s="235"/>
      <c r="Y607" s="23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8"/>
    </row>
    <row r="608" spans="1:50" ht="18.75" hidden="1" customHeight="1" x14ac:dyDescent="0.15">
      <c r="A608" s="1003"/>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528</v>
      </c>
      <c r="AJ608" s="184"/>
      <c r="AK608" s="184"/>
      <c r="AL608" s="179"/>
      <c r="AM608" s="184" t="s">
        <v>520</v>
      </c>
      <c r="AN608" s="184"/>
      <c r="AO608" s="184"/>
      <c r="AP608" s="179"/>
      <c r="AQ608" s="179" t="s">
        <v>354</v>
      </c>
      <c r="AR608" s="172"/>
      <c r="AS608" s="172"/>
      <c r="AT608" s="173"/>
      <c r="AU608" s="137" t="s">
        <v>253</v>
      </c>
      <c r="AV608" s="137"/>
      <c r="AW608" s="137"/>
      <c r="AX608" s="138"/>
    </row>
    <row r="609" spans="1:50" ht="18.75" hidden="1" customHeight="1" x14ac:dyDescent="0.15">
      <c r="A609" s="1003"/>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1003"/>
      <c r="B610" s="255"/>
      <c r="C610" s="254"/>
      <c r="D610" s="255"/>
      <c r="E610" s="169"/>
      <c r="F610" s="170"/>
      <c r="G610" s="229"/>
      <c r="H610" s="164"/>
      <c r="I610" s="164"/>
      <c r="J610" s="164"/>
      <c r="K610" s="164"/>
      <c r="L610" s="164"/>
      <c r="M610" s="164"/>
      <c r="N610" s="164"/>
      <c r="O610" s="164"/>
      <c r="P610" s="164"/>
      <c r="Q610" s="164"/>
      <c r="R610" s="164"/>
      <c r="S610" s="164"/>
      <c r="T610" s="164"/>
      <c r="U610" s="164"/>
      <c r="V610" s="164"/>
      <c r="W610" s="164"/>
      <c r="X610" s="230"/>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8"/>
    </row>
    <row r="611" spans="1:50" ht="23.25" hidden="1" customHeight="1" x14ac:dyDescent="0.15">
      <c r="A611" s="1003"/>
      <c r="B611" s="255"/>
      <c r="C611" s="254"/>
      <c r="D611" s="255"/>
      <c r="E611" s="169"/>
      <c r="F611" s="170"/>
      <c r="G611" s="231"/>
      <c r="H611" s="232"/>
      <c r="I611" s="232"/>
      <c r="J611" s="232"/>
      <c r="K611" s="232"/>
      <c r="L611" s="232"/>
      <c r="M611" s="232"/>
      <c r="N611" s="232"/>
      <c r="O611" s="232"/>
      <c r="P611" s="232"/>
      <c r="Q611" s="232"/>
      <c r="R611" s="232"/>
      <c r="S611" s="232"/>
      <c r="T611" s="232"/>
      <c r="U611" s="232"/>
      <c r="V611" s="232"/>
      <c r="W611" s="232"/>
      <c r="X611" s="233"/>
      <c r="Y611" s="23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8"/>
    </row>
    <row r="612" spans="1:50" ht="23.25" hidden="1" customHeight="1" x14ac:dyDescent="0.15">
      <c r="A612" s="1003"/>
      <c r="B612" s="255"/>
      <c r="C612" s="254"/>
      <c r="D612" s="255"/>
      <c r="E612" s="169"/>
      <c r="F612" s="170"/>
      <c r="G612" s="234"/>
      <c r="H612" s="167"/>
      <c r="I612" s="167"/>
      <c r="J612" s="167"/>
      <c r="K612" s="167"/>
      <c r="L612" s="167"/>
      <c r="M612" s="167"/>
      <c r="N612" s="167"/>
      <c r="O612" s="167"/>
      <c r="P612" s="167"/>
      <c r="Q612" s="167"/>
      <c r="R612" s="167"/>
      <c r="S612" s="167"/>
      <c r="T612" s="167"/>
      <c r="U612" s="167"/>
      <c r="V612" s="167"/>
      <c r="W612" s="167"/>
      <c r="X612" s="235"/>
      <c r="Y612" s="23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8"/>
    </row>
    <row r="613" spans="1:50" ht="18.75" hidden="1" customHeight="1" x14ac:dyDescent="0.15">
      <c r="A613" s="1003"/>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528</v>
      </c>
      <c r="AJ613" s="184"/>
      <c r="AK613" s="184"/>
      <c r="AL613" s="179"/>
      <c r="AM613" s="184" t="s">
        <v>524</v>
      </c>
      <c r="AN613" s="184"/>
      <c r="AO613" s="184"/>
      <c r="AP613" s="179"/>
      <c r="AQ613" s="179" t="s">
        <v>354</v>
      </c>
      <c r="AR613" s="172"/>
      <c r="AS613" s="172"/>
      <c r="AT613" s="173"/>
      <c r="AU613" s="137" t="s">
        <v>253</v>
      </c>
      <c r="AV613" s="137"/>
      <c r="AW613" s="137"/>
      <c r="AX613" s="138"/>
    </row>
    <row r="614" spans="1:50" ht="18.75" hidden="1" customHeight="1" x14ac:dyDescent="0.15">
      <c r="A614" s="1003"/>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1003"/>
      <c r="B615" s="255"/>
      <c r="C615" s="254"/>
      <c r="D615" s="255"/>
      <c r="E615" s="169"/>
      <c r="F615" s="170"/>
      <c r="G615" s="229"/>
      <c r="H615" s="164"/>
      <c r="I615" s="164"/>
      <c r="J615" s="164"/>
      <c r="K615" s="164"/>
      <c r="L615" s="164"/>
      <c r="M615" s="164"/>
      <c r="N615" s="164"/>
      <c r="O615" s="164"/>
      <c r="P615" s="164"/>
      <c r="Q615" s="164"/>
      <c r="R615" s="164"/>
      <c r="S615" s="164"/>
      <c r="T615" s="164"/>
      <c r="U615" s="164"/>
      <c r="V615" s="164"/>
      <c r="W615" s="164"/>
      <c r="X615" s="230"/>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8"/>
    </row>
    <row r="616" spans="1:50" ht="23.25" hidden="1" customHeight="1" x14ac:dyDescent="0.15">
      <c r="A616" s="1003"/>
      <c r="B616" s="255"/>
      <c r="C616" s="254"/>
      <c r="D616" s="255"/>
      <c r="E616" s="169"/>
      <c r="F616" s="170"/>
      <c r="G616" s="231"/>
      <c r="H616" s="232"/>
      <c r="I616" s="232"/>
      <c r="J616" s="232"/>
      <c r="K616" s="232"/>
      <c r="L616" s="232"/>
      <c r="M616" s="232"/>
      <c r="N616" s="232"/>
      <c r="O616" s="232"/>
      <c r="P616" s="232"/>
      <c r="Q616" s="232"/>
      <c r="R616" s="232"/>
      <c r="S616" s="232"/>
      <c r="T616" s="232"/>
      <c r="U616" s="232"/>
      <c r="V616" s="232"/>
      <c r="W616" s="232"/>
      <c r="X616" s="233"/>
      <c r="Y616" s="23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8"/>
    </row>
    <row r="617" spans="1:50" ht="23.25" hidden="1" customHeight="1" x14ac:dyDescent="0.15">
      <c r="A617" s="1003"/>
      <c r="B617" s="255"/>
      <c r="C617" s="254"/>
      <c r="D617" s="255"/>
      <c r="E617" s="169"/>
      <c r="F617" s="170"/>
      <c r="G617" s="234"/>
      <c r="H617" s="167"/>
      <c r="I617" s="167"/>
      <c r="J617" s="167"/>
      <c r="K617" s="167"/>
      <c r="L617" s="167"/>
      <c r="M617" s="167"/>
      <c r="N617" s="167"/>
      <c r="O617" s="167"/>
      <c r="P617" s="167"/>
      <c r="Q617" s="167"/>
      <c r="R617" s="167"/>
      <c r="S617" s="167"/>
      <c r="T617" s="167"/>
      <c r="U617" s="167"/>
      <c r="V617" s="167"/>
      <c r="W617" s="167"/>
      <c r="X617" s="235"/>
      <c r="Y617" s="23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8"/>
    </row>
    <row r="618" spans="1:50" ht="18.75" hidden="1" customHeight="1" x14ac:dyDescent="0.15">
      <c r="A618" s="1003"/>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528</v>
      </c>
      <c r="AJ618" s="184"/>
      <c r="AK618" s="184"/>
      <c r="AL618" s="179"/>
      <c r="AM618" s="184" t="s">
        <v>524</v>
      </c>
      <c r="AN618" s="184"/>
      <c r="AO618" s="184"/>
      <c r="AP618" s="179"/>
      <c r="AQ618" s="179" t="s">
        <v>354</v>
      </c>
      <c r="AR618" s="172"/>
      <c r="AS618" s="172"/>
      <c r="AT618" s="173"/>
      <c r="AU618" s="137" t="s">
        <v>253</v>
      </c>
      <c r="AV618" s="137"/>
      <c r="AW618" s="137"/>
      <c r="AX618" s="138"/>
    </row>
    <row r="619" spans="1:50" ht="18.75" hidden="1" customHeight="1" x14ac:dyDescent="0.15">
      <c r="A619" s="1003"/>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1003"/>
      <c r="B620" s="255"/>
      <c r="C620" s="254"/>
      <c r="D620" s="255"/>
      <c r="E620" s="169"/>
      <c r="F620" s="170"/>
      <c r="G620" s="229"/>
      <c r="H620" s="164"/>
      <c r="I620" s="164"/>
      <c r="J620" s="164"/>
      <c r="K620" s="164"/>
      <c r="L620" s="164"/>
      <c r="M620" s="164"/>
      <c r="N620" s="164"/>
      <c r="O620" s="164"/>
      <c r="P620" s="164"/>
      <c r="Q620" s="164"/>
      <c r="R620" s="164"/>
      <c r="S620" s="164"/>
      <c r="T620" s="164"/>
      <c r="U620" s="164"/>
      <c r="V620" s="164"/>
      <c r="W620" s="164"/>
      <c r="X620" s="230"/>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8"/>
    </row>
    <row r="621" spans="1:50" ht="23.25" hidden="1" customHeight="1" x14ac:dyDescent="0.15">
      <c r="A621" s="1003"/>
      <c r="B621" s="255"/>
      <c r="C621" s="254"/>
      <c r="D621" s="255"/>
      <c r="E621" s="169"/>
      <c r="F621" s="170"/>
      <c r="G621" s="231"/>
      <c r="H621" s="232"/>
      <c r="I621" s="232"/>
      <c r="J621" s="232"/>
      <c r="K621" s="232"/>
      <c r="L621" s="232"/>
      <c r="M621" s="232"/>
      <c r="N621" s="232"/>
      <c r="O621" s="232"/>
      <c r="P621" s="232"/>
      <c r="Q621" s="232"/>
      <c r="R621" s="232"/>
      <c r="S621" s="232"/>
      <c r="T621" s="232"/>
      <c r="U621" s="232"/>
      <c r="V621" s="232"/>
      <c r="W621" s="232"/>
      <c r="X621" s="233"/>
      <c r="Y621" s="23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8"/>
    </row>
    <row r="622" spans="1:50" ht="23.25" hidden="1" customHeight="1" x14ac:dyDescent="0.15">
      <c r="A622" s="1003"/>
      <c r="B622" s="255"/>
      <c r="C622" s="254"/>
      <c r="D622" s="255"/>
      <c r="E622" s="169"/>
      <c r="F622" s="170"/>
      <c r="G622" s="234"/>
      <c r="H622" s="167"/>
      <c r="I622" s="167"/>
      <c r="J622" s="167"/>
      <c r="K622" s="167"/>
      <c r="L622" s="167"/>
      <c r="M622" s="167"/>
      <c r="N622" s="167"/>
      <c r="O622" s="167"/>
      <c r="P622" s="167"/>
      <c r="Q622" s="167"/>
      <c r="R622" s="167"/>
      <c r="S622" s="167"/>
      <c r="T622" s="167"/>
      <c r="U622" s="167"/>
      <c r="V622" s="167"/>
      <c r="W622" s="167"/>
      <c r="X622" s="235"/>
      <c r="Y622" s="23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8"/>
    </row>
    <row r="623" spans="1:50" ht="18.75" hidden="1" customHeight="1" x14ac:dyDescent="0.15">
      <c r="A623" s="1003"/>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528</v>
      </c>
      <c r="AJ623" s="184"/>
      <c r="AK623" s="184"/>
      <c r="AL623" s="179"/>
      <c r="AM623" s="184" t="s">
        <v>525</v>
      </c>
      <c r="AN623" s="184"/>
      <c r="AO623" s="184"/>
      <c r="AP623" s="179"/>
      <c r="AQ623" s="179" t="s">
        <v>354</v>
      </c>
      <c r="AR623" s="172"/>
      <c r="AS623" s="172"/>
      <c r="AT623" s="173"/>
      <c r="AU623" s="137" t="s">
        <v>253</v>
      </c>
      <c r="AV623" s="137"/>
      <c r="AW623" s="137"/>
      <c r="AX623" s="138"/>
    </row>
    <row r="624" spans="1:50" ht="18.75" hidden="1" customHeight="1" x14ac:dyDescent="0.15">
      <c r="A624" s="1003"/>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1003"/>
      <c r="B625" s="255"/>
      <c r="C625" s="254"/>
      <c r="D625" s="255"/>
      <c r="E625" s="169"/>
      <c r="F625" s="170"/>
      <c r="G625" s="229"/>
      <c r="H625" s="164"/>
      <c r="I625" s="164"/>
      <c r="J625" s="164"/>
      <c r="K625" s="164"/>
      <c r="L625" s="164"/>
      <c r="M625" s="164"/>
      <c r="N625" s="164"/>
      <c r="O625" s="164"/>
      <c r="P625" s="164"/>
      <c r="Q625" s="164"/>
      <c r="R625" s="164"/>
      <c r="S625" s="164"/>
      <c r="T625" s="164"/>
      <c r="U625" s="164"/>
      <c r="V625" s="164"/>
      <c r="W625" s="164"/>
      <c r="X625" s="230"/>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8"/>
    </row>
    <row r="626" spans="1:50" ht="23.25" hidden="1" customHeight="1" x14ac:dyDescent="0.15">
      <c r="A626" s="1003"/>
      <c r="B626" s="255"/>
      <c r="C626" s="254"/>
      <c r="D626" s="255"/>
      <c r="E626" s="169"/>
      <c r="F626" s="170"/>
      <c r="G626" s="231"/>
      <c r="H626" s="232"/>
      <c r="I626" s="232"/>
      <c r="J626" s="232"/>
      <c r="K626" s="232"/>
      <c r="L626" s="232"/>
      <c r="M626" s="232"/>
      <c r="N626" s="232"/>
      <c r="O626" s="232"/>
      <c r="P626" s="232"/>
      <c r="Q626" s="232"/>
      <c r="R626" s="232"/>
      <c r="S626" s="232"/>
      <c r="T626" s="232"/>
      <c r="U626" s="232"/>
      <c r="V626" s="232"/>
      <c r="W626" s="232"/>
      <c r="X626" s="233"/>
      <c r="Y626" s="23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8"/>
    </row>
    <row r="627" spans="1:50" ht="23.25" hidden="1" customHeight="1" x14ac:dyDescent="0.15">
      <c r="A627" s="1003"/>
      <c r="B627" s="255"/>
      <c r="C627" s="254"/>
      <c r="D627" s="255"/>
      <c r="E627" s="169"/>
      <c r="F627" s="170"/>
      <c r="G627" s="234"/>
      <c r="H627" s="167"/>
      <c r="I627" s="167"/>
      <c r="J627" s="167"/>
      <c r="K627" s="167"/>
      <c r="L627" s="167"/>
      <c r="M627" s="167"/>
      <c r="N627" s="167"/>
      <c r="O627" s="167"/>
      <c r="P627" s="167"/>
      <c r="Q627" s="167"/>
      <c r="R627" s="167"/>
      <c r="S627" s="167"/>
      <c r="T627" s="167"/>
      <c r="U627" s="167"/>
      <c r="V627" s="167"/>
      <c r="W627" s="167"/>
      <c r="X627" s="235"/>
      <c r="Y627" s="23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8"/>
    </row>
    <row r="628" spans="1:50" ht="18.75" hidden="1" customHeight="1" x14ac:dyDescent="0.15">
      <c r="A628" s="1003"/>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528</v>
      </c>
      <c r="AJ628" s="184"/>
      <c r="AK628" s="184"/>
      <c r="AL628" s="179"/>
      <c r="AM628" s="184" t="s">
        <v>524</v>
      </c>
      <c r="AN628" s="184"/>
      <c r="AO628" s="184"/>
      <c r="AP628" s="179"/>
      <c r="AQ628" s="179" t="s">
        <v>354</v>
      </c>
      <c r="AR628" s="172"/>
      <c r="AS628" s="172"/>
      <c r="AT628" s="173"/>
      <c r="AU628" s="137" t="s">
        <v>253</v>
      </c>
      <c r="AV628" s="137"/>
      <c r="AW628" s="137"/>
      <c r="AX628" s="138"/>
    </row>
    <row r="629" spans="1:50" ht="18.75" hidden="1" customHeight="1" x14ac:dyDescent="0.15">
      <c r="A629" s="1003"/>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1003"/>
      <c r="B630" s="255"/>
      <c r="C630" s="254"/>
      <c r="D630" s="255"/>
      <c r="E630" s="169"/>
      <c r="F630" s="170"/>
      <c r="G630" s="229"/>
      <c r="H630" s="164"/>
      <c r="I630" s="164"/>
      <c r="J630" s="164"/>
      <c r="K630" s="164"/>
      <c r="L630" s="164"/>
      <c r="M630" s="164"/>
      <c r="N630" s="164"/>
      <c r="O630" s="164"/>
      <c r="P630" s="164"/>
      <c r="Q630" s="164"/>
      <c r="R630" s="164"/>
      <c r="S630" s="164"/>
      <c r="T630" s="164"/>
      <c r="U630" s="164"/>
      <c r="V630" s="164"/>
      <c r="W630" s="164"/>
      <c r="X630" s="230"/>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8"/>
    </row>
    <row r="631" spans="1:50" ht="23.25" hidden="1" customHeight="1" x14ac:dyDescent="0.15">
      <c r="A631" s="1003"/>
      <c r="B631" s="255"/>
      <c r="C631" s="254"/>
      <c r="D631" s="255"/>
      <c r="E631" s="169"/>
      <c r="F631" s="170"/>
      <c r="G631" s="231"/>
      <c r="H631" s="232"/>
      <c r="I631" s="232"/>
      <c r="J631" s="232"/>
      <c r="K631" s="232"/>
      <c r="L631" s="232"/>
      <c r="M631" s="232"/>
      <c r="N631" s="232"/>
      <c r="O631" s="232"/>
      <c r="P631" s="232"/>
      <c r="Q631" s="232"/>
      <c r="R631" s="232"/>
      <c r="S631" s="232"/>
      <c r="T631" s="232"/>
      <c r="U631" s="232"/>
      <c r="V631" s="232"/>
      <c r="W631" s="232"/>
      <c r="X631" s="233"/>
      <c r="Y631" s="23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8"/>
    </row>
    <row r="632" spans="1:50" ht="23.25" hidden="1" customHeight="1" x14ac:dyDescent="0.15">
      <c r="A632" s="1003"/>
      <c r="B632" s="255"/>
      <c r="C632" s="254"/>
      <c r="D632" s="255"/>
      <c r="E632" s="169"/>
      <c r="F632" s="170"/>
      <c r="G632" s="234"/>
      <c r="H632" s="167"/>
      <c r="I632" s="167"/>
      <c r="J632" s="167"/>
      <c r="K632" s="167"/>
      <c r="L632" s="167"/>
      <c r="M632" s="167"/>
      <c r="N632" s="167"/>
      <c r="O632" s="167"/>
      <c r="P632" s="167"/>
      <c r="Q632" s="167"/>
      <c r="R632" s="167"/>
      <c r="S632" s="167"/>
      <c r="T632" s="167"/>
      <c r="U632" s="167"/>
      <c r="V632" s="167"/>
      <c r="W632" s="167"/>
      <c r="X632" s="235"/>
      <c r="Y632" s="23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8"/>
    </row>
    <row r="633" spans="1:50" ht="18.75" hidden="1" customHeight="1" x14ac:dyDescent="0.15">
      <c r="A633" s="1003"/>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528</v>
      </c>
      <c r="AJ633" s="184"/>
      <c r="AK633" s="184"/>
      <c r="AL633" s="179"/>
      <c r="AM633" s="184" t="s">
        <v>520</v>
      </c>
      <c r="AN633" s="184"/>
      <c r="AO633" s="184"/>
      <c r="AP633" s="179"/>
      <c r="AQ633" s="179" t="s">
        <v>354</v>
      </c>
      <c r="AR633" s="172"/>
      <c r="AS633" s="172"/>
      <c r="AT633" s="173"/>
      <c r="AU633" s="137" t="s">
        <v>253</v>
      </c>
      <c r="AV633" s="137"/>
      <c r="AW633" s="137"/>
      <c r="AX633" s="138"/>
    </row>
    <row r="634" spans="1:50" ht="18.75" hidden="1" customHeight="1" x14ac:dyDescent="0.15">
      <c r="A634" s="1003"/>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1003"/>
      <c r="B635" s="255"/>
      <c r="C635" s="254"/>
      <c r="D635" s="255"/>
      <c r="E635" s="169"/>
      <c r="F635" s="170"/>
      <c r="G635" s="229"/>
      <c r="H635" s="164"/>
      <c r="I635" s="164"/>
      <c r="J635" s="164"/>
      <c r="K635" s="164"/>
      <c r="L635" s="164"/>
      <c r="M635" s="164"/>
      <c r="N635" s="164"/>
      <c r="O635" s="164"/>
      <c r="P635" s="164"/>
      <c r="Q635" s="164"/>
      <c r="R635" s="164"/>
      <c r="S635" s="164"/>
      <c r="T635" s="164"/>
      <c r="U635" s="164"/>
      <c r="V635" s="164"/>
      <c r="W635" s="164"/>
      <c r="X635" s="230"/>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8"/>
    </row>
    <row r="636" spans="1:50" ht="23.25" hidden="1" customHeight="1" x14ac:dyDescent="0.15">
      <c r="A636" s="1003"/>
      <c r="B636" s="255"/>
      <c r="C636" s="254"/>
      <c r="D636" s="255"/>
      <c r="E636" s="169"/>
      <c r="F636" s="170"/>
      <c r="G636" s="231"/>
      <c r="H636" s="232"/>
      <c r="I636" s="232"/>
      <c r="J636" s="232"/>
      <c r="K636" s="232"/>
      <c r="L636" s="232"/>
      <c r="M636" s="232"/>
      <c r="N636" s="232"/>
      <c r="O636" s="232"/>
      <c r="P636" s="232"/>
      <c r="Q636" s="232"/>
      <c r="R636" s="232"/>
      <c r="S636" s="232"/>
      <c r="T636" s="232"/>
      <c r="U636" s="232"/>
      <c r="V636" s="232"/>
      <c r="W636" s="232"/>
      <c r="X636" s="233"/>
      <c r="Y636" s="23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8"/>
    </row>
    <row r="637" spans="1:50" ht="23.25" hidden="1" customHeight="1" x14ac:dyDescent="0.15">
      <c r="A637" s="1003"/>
      <c r="B637" s="255"/>
      <c r="C637" s="254"/>
      <c r="D637" s="255"/>
      <c r="E637" s="169"/>
      <c r="F637" s="170"/>
      <c r="G637" s="234"/>
      <c r="H637" s="167"/>
      <c r="I637" s="167"/>
      <c r="J637" s="167"/>
      <c r="K637" s="167"/>
      <c r="L637" s="167"/>
      <c r="M637" s="167"/>
      <c r="N637" s="167"/>
      <c r="O637" s="167"/>
      <c r="P637" s="167"/>
      <c r="Q637" s="167"/>
      <c r="R637" s="167"/>
      <c r="S637" s="167"/>
      <c r="T637" s="167"/>
      <c r="U637" s="167"/>
      <c r="V637" s="167"/>
      <c r="W637" s="167"/>
      <c r="X637" s="235"/>
      <c r="Y637" s="23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8"/>
    </row>
    <row r="638" spans="1:50" ht="18.75" hidden="1" customHeight="1" x14ac:dyDescent="0.15">
      <c r="A638" s="1003"/>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528</v>
      </c>
      <c r="AJ638" s="184"/>
      <c r="AK638" s="184"/>
      <c r="AL638" s="179"/>
      <c r="AM638" s="184" t="s">
        <v>524</v>
      </c>
      <c r="AN638" s="184"/>
      <c r="AO638" s="184"/>
      <c r="AP638" s="179"/>
      <c r="AQ638" s="179" t="s">
        <v>354</v>
      </c>
      <c r="AR638" s="172"/>
      <c r="AS638" s="172"/>
      <c r="AT638" s="173"/>
      <c r="AU638" s="137" t="s">
        <v>253</v>
      </c>
      <c r="AV638" s="137"/>
      <c r="AW638" s="137"/>
      <c r="AX638" s="138"/>
    </row>
    <row r="639" spans="1:50" ht="18.75" hidden="1" customHeight="1" x14ac:dyDescent="0.15">
      <c r="A639" s="1003"/>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1003"/>
      <c r="B640" s="255"/>
      <c r="C640" s="254"/>
      <c r="D640" s="255"/>
      <c r="E640" s="169"/>
      <c r="F640" s="170"/>
      <c r="G640" s="229"/>
      <c r="H640" s="164"/>
      <c r="I640" s="164"/>
      <c r="J640" s="164"/>
      <c r="K640" s="164"/>
      <c r="L640" s="164"/>
      <c r="M640" s="164"/>
      <c r="N640" s="164"/>
      <c r="O640" s="164"/>
      <c r="P640" s="164"/>
      <c r="Q640" s="164"/>
      <c r="R640" s="164"/>
      <c r="S640" s="164"/>
      <c r="T640" s="164"/>
      <c r="U640" s="164"/>
      <c r="V640" s="164"/>
      <c r="W640" s="164"/>
      <c r="X640" s="230"/>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8"/>
    </row>
    <row r="641" spans="1:50" ht="23.25" hidden="1" customHeight="1" x14ac:dyDescent="0.15">
      <c r="A641" s="1003"/>
      <c r="B641" s="255"/>
      <c r="C641" s="254"/>
      <c r="D641" s="255"/>
      <c r="E641" s="169"/>
      <c r="F641" s="170"/>
      <c r="G641" s="231"/>
      <c r="H641" s="232"/>
      <c r="I641" s="232"/>
      <c r="J641" s="232"/>
      <c r="K641" s="232"/>
      <c r="L641" s="232"/>
      <c r="M641" s="232"/>
      <c r="N641" s="232"/>
      <c r="O641" s="232"/>
      <c r="P641" s="232"/>
      <c r="Q641" s="232"/>
      <c r="R641" s="232"/>
      <c r="S641" s="232"/>
      <c r="T641" s="232"/>
      <c r="U641" s="232"/>
      <c r="V641" s="232"/>
      <c r="W641" s="232"/>
      <c r="X641" s="233"/>
      <c r="Y641" s="23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8"/>
    </row>
    <row r="642" spans="1:50" ht="23.25" hidden="1" customHeight="1" x14ac:dyDescent="0.15">
      <c r="A642" s="1003"/>
      <c r="B642" s="255"/>
      <c r="C642" s="254"/>
      <c r="D642" s="255"/>
      <c r="E642" s="169"/>
      <c r="F642" s="170"/>
      <c r="G642" s="234"/>
      <c r="H642" s="167"/>
      <c r="I642" s="167"/>
      <c r="J642" s="167"/>
      <c r="K642" s="167"/>
      <c r="L642" s="167"/>
      <c r="M642" s="167"/>
      <c r="N642" s="167"/>
      <c r="O642" s="167"/>
      <c r="P642" s="167"/>
      <c r="Q642" s="167"/>
      <c r="R642" s="167"/>
      <c r="S642" s="167"/>
      <c r="T642" s="167"/>
      <c r="U642" s="167"/>
      <c r="V642" s="167"/>
      <c r="W642" s="167"/>
      <c r="X642" s="235"/>
      <c r="Y642" s="23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8"/>
    </row>
    <row r="643" spans="1:50" ht="23.85" hidden="1" customHeight="1" x14ac:dyDescent="0.15">
      <c r="A643" s="1003"/>
      <c r="B643" s="255"/>
      <c r="C643" s="254"/>
      <c r="D643" s="255"/>
      <c r="E643" s="160" t="s">
        <v>569</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3"/>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3"/>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3"/>
      <c r="B646" s="255"/>
      <c r="C646" s="254"/>
      <c r="D646" s="255"/>
      <c r="E646" s="241" t="s">
        <v>564</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3"/>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529</v>
      </c>
      <c r="AJ647" s="184"/>
      <c r="AK647" s="184"/>
      <c r="AL647" s="179"/>
      <c r="AM647" s="184" t="s">
        <v>520</v>
      </c>
      <c r="AN647" s="184"/>
      <c r="AO647" s="184"/>
      <c r="AP647" s="179"/>
      <c r="AQ647" s="179" t="s">
        <v>354</v>
      </c>
      <c r="AR647" s="172"/>
      <c r="AS647" s="172"/>
      <c r="AT647" s="173"/>
      <c r="AU647" s="137" t="s">
        <v>253</v>
      </c>
      <c r="AV647" s="137"/>
      <c r="AW647" s="137"/>
      <c r="AX647" s="138"/>
    </row>
    <row r="648" spans="1:50" ht="18.75" hidden="1" customHeight="1" x14ac:dyDescent="0.15">
      <c r="A648" s="1003"/>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1003"/>
      <c r="B649" s="255"/>
      <c r="C649" s="254"/>
      <c r="D649" s="255"/>
      <c r="E649" s="169"/>
      <c r="F649" s="170"/>
      <c r="G649" s="229"/>
      <c r="H649" s="164"/>
      <c r="I649" s="164"/>
      <c r="J649" s="164"/>
      <c r="K649" s="164"/>
      <c r="L649" s="164"/>
      <c r="M649" s="164"/>
      <c r="N649" s="164"/>
      <c r="O649" s="164"/>
      <c r="P649" s="164"/>
      <c r="Q649" s="164"/>
      <c r="R649" s="164"/>
      <c r="S649" s="164"/>
      <c r="T649" s="164"/>
      <c r="U649" s="164"/>
      <c r="V649" s="164"/>
      <c r="W649" s="164"/>
      <c r="X649" s="230"/>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8"/>
    </row>
    <row r="650" spans="1:50" ht="23.25" hidden="1" customHeight="1" x14ac:dyDescent="0.15">
      <c r="A650" s="1003"/>
      <c r="B650" s="255"/>
      <c r="C650" s="254"/>
      <c r="D650" s="255"/>
      <c r="E650" s="169"/>
      <c r="F650" s="170"/>
      <c r="G650" s="231"/>
      <c r="H650" s="232"/>
      <c r="I650" s="232"/>
      <c r="J650" s="232"/>
      <c r="K650" s="232"/>
      <c r="L650" s="232"/>
      <c r="M650" s="232"/>
      <c r="N650" s="232"/>
      <c r="O650" s="232"/>
      <c r="P650" s="232"/>
      <c r="Q650" s="232"/>
      <c r="R650" s="232"/>
      <c r="S650" s="232"/>
      <c r="T650" s="232"/>
      <c r="U650" s="232"/>
      <c r="V650" s="232"/>
      <c r="W650" s="232"/>
      <c r="X650" s="233"/>
      <c r="Y650" s="23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8"/>
    </row>
    <row r="651" spans="1:50" ht="23.25" hidden="1" customHeight="1" x14ac:dyDescent="0.15">
      <c r="A651" s="1003"/>
      <c r="B651" s="255"/>
      <c r="C651" s="254"/>
      <c r="D651" s="255"/>
      <c r="E651" s="169"/>
      <c r="F651" s="170"/>
      <c r="G651" s="234"/>
      <c r="H651" s="167"/>
      <c r="I651" s="167"/>
      <c r="J651" s="167"/>
      <c r="K651" s="167"/>
      <c r="L651" s="167"/>
      <c r="M651" s="167"/>
      <c r="N651" s="167"/>
      <c r="O651" s="167"/>
      <c r="P651" s="167"/>
      <c r="Q651" s="167"/>
      <c r="R651" s="167"/>
      <c r="S651" s="167"/>
      <c r="T651" s="167"/>
      <c r="U651" s="167"/>
      <c r="V651" s="167"/>
      <c r="W651" s="167"/>
      <c r="X651" s="235"/>
      <c r="Y651" s="23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8"/>
    </row>
    <row r="652" spans="1:50" ht="18.75" hidden="1" customHeight="1" x14ac:dyDescent="0.15">
      <c r="A652" s="1003"/>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528</v>
      </c>
      <c r="AJ652" s="184"/>
      <c r="AK652" s="184"/>
      <c r="AL652" s="179"/>
      <c r="AM652" s="184" t="s">
        <v>520</v>
      </c>
      <c r="AN652" s="184"/>
      <c r="AO652" s="184"/>
      <c r="AP652" s="179"/>
      <c r="AQ652" s="179" t="s">
        <v>354</v>
      </c>
      <c r="AR652" s="172"/>
      <c r="AS652" s="172"/>
      <c r="AT652" s="173"/>
      <c r="AU652" s="137" t="s">
        <v>253</v>
      </c>
      <c r="AV652" s="137"/>
      <c r="AW652" s="137"/>
      <c r="AX652" s="138"/>
    </row>
    <row r="653" spans="1:50" ht="18.75" hidden="1" customHeight="1" x14ac:dyDescent="0.15">
      <c r="A653" s="1003"/>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1003"/>
      <c r="B654" s="255"/>
      <c r="C654" s="254"/>
      <c r="D654" s="255"/>
      <c r="E654" s="169"/>
      <c r="F654" s="170"/>
      <c r="G654" s="229"/>
      <c r="H654" s="164"/>
      <c r="I654" s="164"/>
      <c r="J654" s="164"/>
      <c r="K654" s="164"/>
      <c r="L654" s="164"/>
      <c r="M654" s="164"/>
      <c r="N654" s="164"/>
      <c r="O654" s="164"/>
      <c r="P654" s="164"/>
      <c r="Q654" s="164"/>
      <c r="R654" s="164"/>
      <c r="S654" s="164"/>
      <c r="T654" s="164"/>
      <c r="U654" s="164"/>
      <c r="V654" s="164"/>
      <c r="W654" s="164"/>
      <c r="X654" s="230"/>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8"/>
    </row>
    <row r="655" spans="1:50" ht="23.25" hidden="1" customHeight="1" x14ac:dyDescent="0.15">
      <c r="A655" s="1003"/>
      <c r="B655" s="255"/>
      <c r="C655" s="254"/>
      <c r="D655" s="255"/>
      <c r="E655" s="169"/>
      <c r="F655" s="170"/>
      <c r="G655" s="231"/>
      <c r="H655" s="232"/>
      <c r="I655" s="232"/>
      <c r="J655" s="232"/>
      <c r="K655" s="232"/>
      <c r="L655" s="232"/>
      <c r="M655" s="232"/>
      <c r="N655" s="232"/>
      <c r="O655" s="232"/>
      <c r="P655" s="232"/>
      <c r="Q655" s="232"/>
      <c r="R655" s="232"/>
      <c r="S655" s="232"/>
      <c r="T655" s="232"/>
      <c r="U655" s="232"/>
      <c r="V655" s="232"/>
      <c r="W655" s="232"/>
      <c r="X655" s="233"/>
      <c r="Y655" s="23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8"/>
    </row>
    <row r="656" spans="1:50" ht="23.25" hidden="1" customHeight="1" x14ac:dyDescent="0.15">
      <c r="A656" s="1003"/>
      <c r="B656" s="255"/>
      <c r="C656" s="254"/>
      <c r="D656" s="255"/>
      <c r="E656" s="169"/>
      <c r="F656" s="170"/>
      <c r="G656" s="234"/>
      <c r="H656" s="167"/>
      <c r="I656" s="167"/>
      <c r="J656" s="167"/>
      <c r="K656" s="167"/>
      <c r="L656" s="167"/>
      <c r="M656" s="167"/>
      <c r="N656" s="167"/>
      <c r="O656" s="167"/>
      <c r="P656" s="167"/>
      <c r="Q656" s="167"/>
      <c r="R656" s="167"/>
      <c r="S656" s="167"/>
      <c r="T656" s="167"/>
      <c r="U656" s="167"/>
      <c r="V656" s="167"/>
      <c r="W656" s="167"/>
      <c r="X656" s="235"/>
      <c r="Y656" s="23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8"/>
    </row>
    <row r="657" spans="1:50" ht="18.75" hidden="1" customHeight="1" x14ac:dyDescent="0.15">
      <c r="A657" s="1003"/>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528</v>
      </c>
      <c r="AJ657" s="184"/>
      <c r="AK657" s="184"/>
      <c r="AL657" s="179"/>
      <c r="AM657" s="184" t="s">
        <v>524</v>
      </c>
      <c r="AN657" s="184"/>
      <c r="AO657" s="184"/>
      <c r="AP657" s="179"/>
      <c r="AQ657" s="179" t="s">
        <v>354</v>
      </c>
      <c r="AR657" s="172"/>
      <c r="AS657" s="172"/>
      <c r="AT657" s="173"/>
      <c r="AU657" s="137" t="s">
        <v>253</v>
      </c>
      <c r="AV657" s="137"/>
      <c r="AW657" s="137"/>
      <c r="AX657" s="138"/>
    </row>
    <row r="658" spans="1:50" ht="18.75" hidden="1" customHeight="1" x14ac:dyDescent="0.15">
      <c r="A658" s="1003"/>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1003"/>
      <c r="B659" s="255"/>
      <c r="C659" s="254"/>
      <c r="D659" s="255"/>
      <c r="E659" s="169"/>
      <c r="F659" s="170"/>
      <c r="G659" s="229"/>
      <c r="H659" s="164"/>
      <c r="I659" s="164"/>
      <c r="J659" s="164"/>
      <c r="K659" s="164"/>
      <c r="L659" s="164"/>
      <c r="M659" s="164"/>
      <c r="N659" s="164"/>
      <c r="O659" s="164"/>
      <c r="P659" s="164"/>
      <c r="Q659" s="164"/>
      <c r="R659" s="164"/>
      <c r="S659" s="164"/>
      <c r="T659" s="164"/>
      <c r="U659" s="164"/>
      <c r="V659" s="164"/>
      <c r="W659" s="164"/>
      <c r="X659" s="230"/>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8"/>
    </row>
    <row r="660" spans="1:50" ht="23.25" hidden="1" customHeight="1" x14ac:dyDescent="0.15">
      <c r="A660" s="1003"/>
      <c r="B660" s="255"/>
      <c r="C660" s="254"/>
      <c r="D660" s="255"/>
      <c r="E660" s="169"/>
      <c r="F660" s="170"/>
      <c r="G660" s="231"/>
      <c r="H660" s="232"/>
      <c r="I660" s="232"/>
      <c r="J660" s="232"/>
      <c r="K660" s="232"/>
      <c r="L660" s="232"/>
      <c r="M660" s="232"/>
      <c r="N660" s="232"/>
      <c r="O660" s="232"/>
      <c r="P660" s="232"/>
      <c r="Q660" s="232"/>
      <c r="R660" s="232"/>
      <c r="S660" s="232"/>
      <c r="T660" s="232"/>
      <c r="U660" s="232"/>
      <c r="V660" s="232"/>
      <c r="W660" s="232"/>
      <c r="X660" s="233"/>
      <c r="Y660" s="23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8"/>
    </row>
    <row r="661" spans="1:50" ht="23.25" hidden="1" customHeight="1" x14ac:dyDescent="0.15">
      <c r="A661" s="1003"/>
      <c r="B661" s="255"/>
      <c r="C661" s="254"/>
      <c r="D661" s="255"/>
      <c r="E661" s="169"/>
      <c r="F661" s="170"/>
      <c r="G661" s="234"/>
      <c r="H661" s="167"/>
      <c r="I661" s="167"/>
      <c r="J661" s="167"/>
      <c r="K661" s="167"/>
      <c r="L661" s="167"/>
      <c r="M661" s="167"/>
      <c r="N661" s="167"/>
      <c r="O661" s="167"/>
      <c r="P661" s="167"/>
      <c r="Q661" s="167"/>
      <c r="R661" s="167"/>
      <c r="S661" s="167"/>
      <c r="T661" s="167"/>
      <c r="U661" s="167"/>
      <c r="V661" s="167"/>
      <c r="W661" s="167"/>
      <c r="X661" s="235"/>
      <c r="Y661" s="23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8"/>
    </row>
    <row r="662" spans="1:50" ht="18.75" hidden="1" customHeight="1" x14ac:dyDescent="0.15">
      <c r="A662" s="1003"/>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528</v>
      </c>
      <c r="AJ662" s="184"/>
      <c r="AK662" s="184"/>
      <c r="AL662" s="179"/>
      <c r="AM662" s="184" t="s">
        <v>520</v>
      </c>
      <c r="AN662" s="184"/>
      <c r="AO662" s="184"/>
      <c r="AP662" s="179"/>
      <c r="AQ662" s="179" t="s">
        <v>354</v>
      </c>
      <c r="AR662" s="172"/>
      <c r="AS662" s="172"/>
      <c r="AT662" s="173"/>
      <c r="AU662" s="137" t="s">
        <v>253</v>
      </c>
      <c r="AV662" s="137"/>
      <c r="AW662" s="137"/>
      <c r="AX662" s="138"/>
    </row>
    <row r="663" spans="1:50" ht="18.75" hidden="1" customHeight="1" x14ac:dyDescent="0.15">
      <c r="A663" s="1003"/>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1003"/>
      <c r="B664" s="255"/>
      <c r="C664" s="254"/>
      <c r="D664" s="255"/>
      <c r="E664" s="169"/>
      <c r="F664" s="170"/>
      <c r="G664" s="229"/>
      <c r="H664" s="164"/>
      <c r="I664" s="164"/>
      <c r="J664" s="164"/>
      <c r="K664" s="164"/>
      <c r="L664" s="164"/>
      <c r="M664" s="164"/>
      <c r="N664" s="164"/>
      <c r="O664" s="164"/>
      <c r="P664" s="164"/>
      <c r="Q664" s="164"/>
      <c r="R664" s="164"/>
      <c r="S664" s="164"/>
      <c r="T664" s="164"/>
      <c r="U664" s="164"/>
      <c r="V664" s="164"/>
      <c r="W664" s="164"/>
      <c r="X664" s="230"/>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8"/>
    </row>
    <row r="665" spans="1:50" ht="23.25" hidden="1" customHeight="1" x14ac:dyDescent="0.15">
      <c r="A665" s="1003"/>
      <c r="B665" s="255"/>
      <c r="C665" s="254"/>
      <c r="D665" s="255"/>
      <c r="E665" s="169"/>
      <c r="F665" s="170"/>
      <c r="G665" s="231"/>
      <c r="H665" s="232"/>
      <c r="I665" s="232"/>
      <c r="J665" s="232"/>
      <c r="K665" s="232"/>
      <c r="L665" s="232"/>
      <c r="M665" s="232"/>
      <c r="N665" s="232"/>
      <c r="O665" s="232"/>
      <c r="P665" s="232"/>
      <c r="Q665" s="232"/>
      <c r="R665" s="232"/>
      <c r="S665" s="232"/>
      <c r="T665" s="232"/>
      <c r="U665" s="232"/>
      <c r="V665" s="232"/>
      <c r="W665" s="232"/>
      <c r="X665" s="233"/>
      <c r="Y665" s="23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8"/>
    </row>
    <row r="666" spans="1:50" ht="23.25" hidden="1" customHeight="1" x14ac:dyDescent="0.15">
      <c r="A666" s="1003"/>
      <c r="B666" s="255"/>
      <c r="C666" s="254"/>
      <c r="D666" s="255"/>
      <c r="E666" s="169"/>
      <c r="F666" s="170"/>
      <c r="G666" s="234"/>
      <c r="H666" s="167"/>
      <c r="I666" s="167"/>
      <c r="J666" s="167"/>
      <c r="K666" s="167"/>
      <c r="L666" s="167"/>
      <c r="M666" s="167"/>
      <c r="N666" s="167"/>
      <c r="O666" s="167"/>
      <c r="P666" s="167"/>
      <c r="Q666" s="167"/>
      <c r="R666" s="167"/>
      <c r="S666" s="167"/>
      <c r="T666" s="167"/>
      <c r="U666" s="167"/>
      <c r="V666" s="167"/>
      <c r="W666" s="167"/>
      <c r="X666" s="235"/>
      <c r="Y666" s="23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8"/>
    </row>
    <row r="667" spans="1:50" ht="18.75" hidden="1" customHeight="1" x14ac:dyDescent="0.15">
      <c r="A667" s="1003"/>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528</v>
      </c>
      <c r="AJ667" s="184"/>
      <c r="AK667" s="184"/>
      <c r="AL667" s="179"/>
      <c r="AM667" s="184" t="s">
        <v>520</v>
      </c>
      <c r="AN667" s="184"/>
      <c r="AO667" s="184"/>
      <c r="AP667" s="179"/>
      <c r="AQ667" s="179" t="s">
        <v>354</v>
      </c>
      <c r="AR667" s="172"/>
      <c r="AS667" s="172"/>
      <c r="AT667" s="173"/>
      <c r="AU667" s="137" t="s">
        <v>253</v>
      </c>
      <c r="AV667" s="137"/>
      <c r="AW667" s="137"/>
      <c r="AX667" s="138"/>
    </row>
    <row r="668" spans="1:50" ht="18.75" hidden="1" customHeight="1" x14ac:dyDescent="0.15">
      <c r="A668" s="1003"/>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1003"/>
      <c r="B669" s="255"/>
      <c r="C669" s="254"/>
      <c r="D669" s="255"/>
      <c r="E669" s="169"/>
      <c r="F669" s="170"/>
      <c r="G669" s="229"/>
      <c r="H669" s="164"/>
      <c r="I669" s="164"/>
      <c r="J669" s="164"/>
      <c r="K669" s="164"/>
      <c r="L669" s="164"/>
      <c r="M669" s="164"/>
      <c r="N669" s="164"/>
      <c r="O669" s="164"/>
      <c r="P669" s="164"/>
      <c r="Q669" s="164"/>
      <c r="R669" s="164"/>
      <c r="S669" s="164"/>
      <c r="T669" s="164"/>
      <c r="U669" s="164"/>
      <c r="V669" s="164"/>
      <c r="W669" s="164"/>
      <c r="X669" s="230"/>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8"/>
    </row>
    <row r="670" spans="1:50" ht="23.25" hidden="1" customHeight="1" x14ac:dyDescent="0.15">
      <c r="A670" s="1003"/>
      <c r="B670" s="255"/>
      <c r="C670" s="254"/>
      <c r="D670" s="255"/>
      <c r="E670" s="169"/>
      <c r="F670" s="170"/>
      <c r="G670" s="231"/>
      <c r="H670" s="232"/>
      <c r="I670" s="232"/>
      <c r="J670" s="232"/>
      <c r="K670" s="232"/>
      <c r="L670" s="232"/>
      <c r="M670" s="232"/>
      <c r="N670" s="232"/>
      <c r="O670" s="232"/>
      <c r="P670" s="232"/>
      <c r="Q670" s="232"/>
      <c r="R670" s="232"/>
      <c r="S670" s="232"/>
      <c r="T670" s="232"/>
      <c r="U670" s="232"/>
      <c r="V670" s="232"/>
      <c r="W670" s="232"/>
      <c r="X670" s="233"/>
      <c r="Y670" s="23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8"/>
    </row>
    <row r="671" spans="1:50" ht="23.25" hidden="1" customHeight="1" x14ac:dyDescent="0.15">
      <c r="A671" s="1003"/>
      <c r="B671" s="255"/>
      <c r="C671" s="254"/>
      <c r="D671" s="255"/>
      <c r="E671" s="169"/>
      <c r="F671" s="170"/>
      <c r="G671" s="234"/>
      <c r="H671" s="167"/>
      <c r="I671" s="167"/>
      <c r="J671" s="167"/>
      <c r="K671" s="167"/>
      <c r="L671" s="167"/>
      <c r="M671" s="167"/>
      <c r="N671" s="167"/>
      <c r="O671" s="167"/>
      <c r="P671" s="167"/>
      <c r="Q671" s="167"/>
      <c r="R671" s="167"/>
      <c r="S671" s="167"/>
      <c r="T671" s="167"/>
      <c r="U671" s="167"/>
      <c r="V671" s="167"/>
      <c r="W671" s="167"/>
      <c r="X671" s="235"/>
      <c r="Y671" s="23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8"/>
    </row>
    <row r="672" spans="1:50" ht="18.75" hidden="1" customHeight="1" x14ac:dyDescent="0.15">
      <c r="A672" s="1003"/>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529</v>
      </c>
      <c r="AJ672" s="184"/>
      <c r="AK672" s="184"/>
      <c r="AL672" s="179"/>
      <c r="AM672" s="184" t="s">
        <v>520</v>
      </c>
      <c r="AN672" s="184"/>
      <c r="AO672" s="184"/>
      <c r="AP672" s="179"/>
      <c r="AQ672" s="179" t="s">
        <v>354</v>
      </c>
      <c r="AR672" s="172"/>
      <c r="AS672" s="172"/>
      <c r="AT672" s="173"/>
      <c r="AU672" s="137" t="s">
        <v>253</v>
      </c>
      <c r="AV672" s="137"/>
      <c r="AW672" s="137"/>
      <c r="AX672" s="138"/>
    </row>
    <row r="673" spans="1:50" ht="18.75" hidden="1" customHeight="1" x14ac:dyDescent="0.15">
      <c r="A673" s="1003"/>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1003"/>
      <c r="B674" s="255"/>
      <c r="C674" s="254"/>
      <c r="D674" s="255"/>
      <c r="E674" s="169"/>
      <c r="F674" s="170"/>
      <c r="G674" s="229"/>
      <c r="H674" s="164"/>
      <c r="I674" s="164"/>
      <c r="J674" s="164"/>
      <c r="K674" s="164"/>
      <c r="L674" s="164"/>
      <c r="M674" s="164"/>
      <c r="N674" s="164"/>
      <c r="O674" s="164"/>
      <c r="P674" s="164"/>
      <c r="Q674" s="164"/>
      <c r="R674" s="164"/>
      <c r="S674" s="164"/>
      <c r="T674" s="164"/>
      <c r="U674" s="164"/>
      <c r="V674" s="164"/>
      <c r="W674" s="164"/>
      <c r="X674" s="230"/>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8"/>
    </row>
    <row r="675" spans="1:50" ht="23.25" hidden="1" customHeight="1" x14ac:dyDescent="0.15">
      <c r="A675" s="1003"/>
      <c r="B675" s="255"/>
      <c r="C675" s="254"/>
      <c r="D675" s="255"/>
      <c r="E675" s="169"/>
      <c r="F675" s="170"/>
      <c r="G675" s="231"/>
      <c r="H675" s="232"/>
      <c r="I675" s="232"/>
      <c r="J675" s="232"/>
      <c r="K675" s="232"/>
      <c r="L675" s="232"/>
      <c r="M675" s="232"/>
      <c r="N675" s="232"/>
      <c r="O675" s="232"/>
      <c r="P675" s="232"/>
      <c r="Q675" s="232"/>
      <c r="R675" s="232"/>
      <c r="S675" s="232"/>
      <c r="T675" s="232"/>
      <c r="U675" s="232"/>
      <c r="V675" s="232"/>
      <c r="W675" s="232"/>
      <c r="X675" s="233"/>
      <c r="Y675" s="23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8"/>
    </row>
    <row r="676" spans="1:50" ht="23.25" hidden="1" customHeight="1" x14ac:dyDescent="0.15">
      <c r="A676" s="1003"/>
      <c r="B676" s="255"/>
      <c r="C676" s="254"/>
      <c r="D676" s="255"/>
      <c r="E676" s="169"/>
      <c r="F676" s="170"/>
      <c r="G676" s="234"/>
      <c r="H676" s="167"/>
      <c r="I676" s="167"/>
      <c r="J676" s="167"/>
      <c r="K676" s="167"/>
      <c r="L676" s="167"/>
      <c r="M676" s="167"/>
      <c r="N676" s="167"/>
      <c r="O676" s="167"/>
      <c r="P676" s="167"/>
      <c r="Q676" s="167"/>
      <c r="R676" s="167"/>
      <c r="S676" s="167"/>
      <c r="T676" s="167"/>
      <c r="U676" s="167"/>
      <c r="V676" s="167"/>
      <c r="W676" s="167"/>
      <c r="X676" s="235"/>
      <c r="Y676" s="23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8"/>
    </row>
    <row r="677" spans="1:50" ht="18.75" hidden="1" customHeight="1" x14ac:dyDescent="0.15">
      <c r="A677" s="1003"/>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528</v>
      </c>
      <c r="AJ677" s="184"/>
      <c r="AK677" s="184"/>
      <c r="AL677" s="179"/>
      <c r="AM677" s="184" t="s">
        <v>526</v>
      </c>
      <c r="AN677" s="184"/>
      <c r="AO677" s="184"/>
      <c r="AP677" s="179"/>
      <c r="AQ677" s="179" t="s">
        <v>354</v>
      </c>
      <c r="AR677" s="172"/>
      <c r="AS677" s="172"/>
      <c r="AT677" s="173"/>
      <c r="AU677" s="137" t="s">
        <v>253</v>
      </c>
      <c r="AV677" s="137"/>
      <c r="AW677" s="137"/>
      <c r="AX677" s="138"/>
    </row>
    <row r="678" spans="1:50" ht="18.75" hidden="1" customHeight="1" x14ac:dyDescent="0.15">
      <c r="A678" s="1003"/>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1003"/>
      <c r="B679" s="255"/>
      <c r="C679" s="254"/>
      <c r="D679" s="255"/>
      <c r="E679" s="169"/>
      <c r="F679" s="170"/>
      <c r="G679" s="229"/>
      <c r="H679" s="164"/>
      <c r="I679" s="164"/>
      <c r="J679" s="164"/>
      <c r="K679" s="164"/>
      <c r="L679" s="164"/>
      <c r="M679" s="164"/>
      <c r="N679" s="164"/>
      <c r="O679" s="164"/>
      <c r="P679" s="164"/>
      <c r="Q679" s="164"/>
      <c r="R679" s="164"/>
      <c r="S679" s="164"/>
      <c r="T679" s="164"/>
      <c r="U679" s="164"/>
      <c r="V679" s="164"/>
      <c r="W679" s="164"/>
      <c r="X679" s="230"/>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8"/>
    </row>
    <row r="680" spans="1:50" ht="23.25" hidden="1" customHeight="1" x14ac:dyDescent="0.15">
      <c r="A680" s="1003"/>
      <c r="B680" s="255"/>
      <c r="C680" s="254"/>
      <c r="D680" s="255"/>
      <c r="E680" s="169"/>
      <c r="F680" s="170"/>
      <c r="G680" s="231"/>
      <c r="H680" s="232"/>
      <c r="I680" s="232"/>
      <c r="J680" s="232"/>
      <c r="K680" s="232"/>
      <c r="L680" s="232"/>
      <c r="M680" s="232"/>
      <c r="N680" s="232"/>
      <c r="O680" s="232"/>
      <c r="P680" s="232"/>
      <c r="Q680" s="232"/>
      <c r="R680" s="232"/>
      <c r="S680" s="232"/>
      <c r="T680" s="232"/>
      <c r="U680" s="232"/>
      <c r="V680" s="232"/>
      <c r="W680" s="232"/>
      <c r="X680" s="233"/>
      <c r="Y680" s="23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8"/>
    </row>
    <row r="681" spans="1:50" ht="23.25" hidden="1" customHeight="1" x14ac:dyDescent="0.15">
      <c r="A681" s="1003"/>
      <c r="B681" s="255"/>
      <c r="C681" s="254"/>
      <c r="D681" s="255"/>
      <c r="E681" s="169"/>
      <c r="F681" s="170"/>
      <c r="G681" s="234"/>
      <c r="H681" s="167"/>
      <c r="I681" s="167"/>
      <c r="J681" s="167"/>
      <c r="K681" s="167"/>
      <c r="L681" s="167"/>
      <c r="M681" s="167"/>
      <c r="N681" s="167"/>
      <c r="O681" s="167"/>
      <c r="P681" s="167"/>
      <c r="Q681" s="167"/>
      <c r="R681" s="167"/>
      <c r="S681" s="167"/>
      <c r="T681" s="167"/>
      <c r="U681" s="167"/>
      <c r="V681" s="167"/>
      <c r="W681" s="167"/>
      <c r="X681" s="235"/>
      <c r="Y681" s="23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8"/>
    </row>
    <row r="682" spans="1:50" ht="18.75" hidden="1" customHeight="1" x14ac:dyDescent="0.15">
      <c r="A682" s="1003"/>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529</v>
      </c>
      <c r="AJ682" s="184"/>
      <c r="AK682" s="184"/>
      <c r="AL682" s="179"/>
      <c r="AM682" s="184" t="s">
        <v>524</v>
      </c>
      <c r="AN682" s="184"/>
      <c r="AO682" s="184"/>
      <c r="AP682" s="179"/>
      <c r="AQ682" s="179" t="s">
        <v>354</v>
      </c>
      <c r="AR682" s="172"/>
      <c r="AS682" s="172"/>
      <c r="AT682" s="173"/>
      <c r="AU682" s="137" t="s">
        <v>253</v>
      </c>
      <c r="AV682" s="137"/>
      <c r="AW682" s="137"/>
      <c r="AX682" s="138"/>
    </row>
    <row r="683" spans="1:50" ht="18.75" hidden="1" customHeight="1" x14ac:dyDescent="0.15">
      <c r="A683" s="1003"/>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1003"/>
      <c r="B684" s="255"/>
      <c r="C684" s="254"/>
      <c r="D684" s="255"/>
      <c r="E684" s="169"/>
      <c r="F684" s="170"/>
      <c r="G684" s="229"/>
      <c r="H684" s="164"/>
      <c r="I684" s="164"/>
      <c r="J684" s="164"/>
      <c r="K684" s="164"/>
      <c r="L684" s="164"/>
      <c r="M684" s="164"/>
      <c r="N684" s="164"/>
      <c r="O684" s="164"/>
      <c r="P684" s="164"/>
      <c r="Q684" s="164"/>
      <c r="R684" s="164"/>
      <c r="S684" s="164"/>
      <c r="T684" s="164"/>
      <c r="U684" s="164"/>
      <c r="V684" s="164"/>
      <c r="W684" s="164"/>
      <c r="X684" s="230"/>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8"/>
    </row>
    <row r="685" spans="1:50" ht="23.25" hidden="1" customHeight="1" x14ac:dyDescent="0.15">
      <c r="A685" s="1003"/>
      <c r="B685" s="255"/>
      <c r="C685" s="254"/>
      <c r="D685" s="255"/>
      <c r="E685" s="169"/>
      <c r="F685" s="170"/>
      <c r="G685" s="231"/>
      <c r="H685" s="232"/>
      <c r="I685" s="232"/>
      <c r="J685" s="232"/>
      <c r="K685" s="232"/>
      <c r="L685" s="232"/>
      <c r="M685" s="232"/>
      <c r="N685" s="232"/>
      <c r="O685" s="232"/>
      <c r="P685" s="232"/>
      <c r="Q685" s="232"/>
      <c r="R685" s="232"/>
      <c r="S685" s="232"/>
      <c r="T685" s="232"/>
      <c r="U685" s="232"/>
      <c r="V685" s="232"/>
      <c r="W685" s="232"/>
      <c r="X685" s="233"/>
      <c r="Y685" s="23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8"/>
    </row>
    <row r="686" spans="1:50" ht="23.25" hidden="1" customHeight="1" x14ac:dyDescent="0.15">
      <c r="A686" s="1003"/>
      <c r="B686" s="255"/>
      <c r="C686" s="254"/>
      <c r="D686" s="255"/>
      <c r="E686" s="169"/>
      <c r="F686" s="170"/>
      <c r="G686" s="234"/>
      <c r="H686" s="167"/>
      <c r="I686" s="167"/>
      <c r="J686" s="167"/>
      <c r="K686" s="167"/>
      <c r="L686" s="167"/>
      <c r="M686" s="167"/>
      <c r="N686" s="167"/>
      <c r="O686" s="167"/>
      <c r="P686" s="167"/>
      <c r="Q686" s="167"/>
      <c r="R686" s="167"/>
      <c r="S686" s="167"/>
      <c r="T686" s="167"/>
      <c r="U686" s="167"/>
      <c r="V686" s="167"/>
      <c r="W686" s="167"/>
      <c r="X686" s="235"/>
      <c r="Y686" s="23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8"/>
    </row>
    <row r="687" spans="1:50" ht="18.75" hidden="1" customHeight="1" x14ac:dyDescent="0.15">
      <c r="A687" s="1003"/>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528</v>
      </c>
      <c r="AJ687" s="184"/>
      <c r="AK687" s="184"/>
      <c r="AL687" s="179"/>
      <c r="AM687" s="184" t="s">
        <v>520</v>
      </c>
      <c r="AN687" s="184"/>
      <c r="AO687" s="184"/>
      <c r="AP687" s="179"/>
      <c r="AQ687" s="179" t="s">
        <v>354</v>
      </c>
      <c r="AR687" s="172"/>
      <c r="AS687" s="172"/>
      <c r="AT687" s="173"/>
      <c r="AU687" s="137" t="s">
        <v>253</v>
      </c>
      <c r="AV687" s="137"/>
      <c r="AW687" s="137"/>
      <c r="AX687" s="138"/>
    </row>
    <row r="688" spans="1:50" ht="18.75" hidden="1" customHeight="1" x14ac:dyDescent="0.15">
      <c r="A688" s="1003"/>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1003"/>
      <c r="B689" s="255"/>
      <c r="C689" s="254"/>
      <c r="D689" s="255"/>
      <c r="E689" s="169"/>
      <c r="F689" s="170"/>
      <c r="G689" s="229"/>
      <c r="H689" s="164"/>
      <c r="I689" s="164"/>
      <c r="J689" s="164"/>
      <c r="K689" s="164"/>
      <c r="L689" s="164"/>
      <c r="M689" s="164"/>
      <c r="N689" s="164"/>
      <c r="O689" s="164"/>
      <c r="P689" s="164"/>
      <c r="Q689" s="164"/>
      <c r="R689" s="164"/>
      <c r="S689" s="164"/>
      <c r="T689" s="164"/>
      <c r="U689" s="164"/>
      <c r="V689" s="164"/>
      <c r="W689" s="164"/>
      <c r="X689" s="230"/>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8"/>
    </row>
    <row r="690" spans="1:50" ht="23.25" hidden="1" customHeight="1" x14ac:dyDescent="0.15">
      <c r="A690" s="1003"/>
      <c r="B690" s="255"/>
      <c r="C690" s="254"/>
      <c r="D690" s="255"/>
      <c r="E690" s="169"/>
      <c r="F690" s="170"/>
      <c r="G690" s="231"/>
      <c r="H690" s="232"/>
      <c r="I690" s="232"/>
      <c r="J690" s="232"/>
      <c r="K690" s="232"/>
      <c r="L690" s="232"/>
      <c r="M690" s="232"/>
      <c r="N690" s="232"/>
      <c r="O690" s="232"/>
      <c r="P690" s="232"/>
      <c r="Q690" s="232"/>
      <c r="R690" s="232"/>
      <c r="S690" s="232"/>
      <c r="T690" s="232"/>
      <c r="U690" s="232"/>
      <c r="V690" s="232"/>
      <c r="W690" s="232"/>
      <c r="X690" s="233"/>
      <c r="Y690" s="23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8"/>
    </row>
    <row r="691" spans="1:50" ht="23.25" hidden="1" customHeight="1" x14ac:dyDescent="0.15">
      <c r="A691" s="1003"/>
      <c r="B691" s="255"/>
      <c r="C691" s="254"/>
      <c r="D691" s="255"/>
      <c r="E691" s="169"/>
      <c r="F691" s="170"/>
      <c r="G691" s="234"/>
      <c r="H691" s="167"/>
      <c r="I691" s="167"/>
      <c r="J691" s="167"/>
      <c r="K691" s="167"/>
      <c r="L691" s="167"/>
      <c r="M691" s="167"/>
      <c r="N691" s="167"/>
      <c r="O691" s="167"/>
      <c r="P691" s="167"/>
      <c r="Q691" s="167"/>
      <c r="R691" s="167"/>
      <c r="S691" s="167"/>
      <c r="T691" s="167"/>
      <c r="U691" s="167"/>
      <c r="V691" s="167"/>
      <c r="W691" s="167"/>
      <c r="X691" s="235"/>
      <c r="Y691" s="23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8"/>
    </row>
    <row r="692" spans="1:50" ht="18.75" hidden="1" customHeight="1" x14ac:dyDescent="0.15">
      <c r="A692" s="1003"/>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528</v>
      </c>
      <c r="AJ692" s="184"/>
      <c r="AK692" s="184"/>
      <c r="AL692" s="179"/>
      <c r="AM692" s="184" t="s">
        <v>525</v>
      </c>
      <c r="AN692" s="184"/>
      <c r="AO692" s="184"/>
      <c r="AP692" s="179"/>
      <c r="AQ692" s="179" t="s">
        <v>354</v>
      </c>
      <c r="AR692" s="172"/>
      <c r="AS692" s="172"/>
      <c r="AT692" s="173"/>
      <c r="AU692" s="137" t="s">
        <v>253</v>
      </c>
      <c r="AV692" s="137"/>
      <c r="AW692" s="137"/>
      <c r="AX692" s="138"/>
    </row>
    <row r="693" spans="1:50" ht="18.75" hidden="1" customHeight="1" x14ac:dyDescent="0.15">
      <c r="A693" s="1003"/>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1003"/>
      <c r="B694" s="255"/>
      <c r="C694" s="254"/>
      <c r="D694" s="255"/>
      <c r="E694" s="169"/>
      <c r="F694" s="170"/>
      <c r="G694" s="229"/>
      <c r="H694" s="164"/>
      <c r="I694" s="164"/>
      <c r="J694" s="164"/>
      <c r="K694" s="164"/>
      <c r="L694" s="164"/>
      <c r="M694" s="164"/>
      <c r="N694" s="164"/>
      <c r="O694" s="164"/>
      <c r="P694" s="164"/>
      <c r="Q694" s="164"/>
      <c r="R694" s="164"/>
      <c r="S694" s="164"/>
      <c r="T694" s="164"/>
      <c r="U694" s="164"/>
      <c r="V694" s="164"/>
      <c r="W694" s="164"/>
      <c r="X694" s="230"/>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8"/>
    </row>
    <row r="695" spans="1:50" ht="23.25" hidden="1" customHeight="1" x14ac:dyDescent="0.15">
      <c r="A695" s="1003"/>
      <c r="B695" s="255"/>
      <c r="C695" s="254"/>
      <c r="D695" s="255"/>
      <c r="E695" s="169"/>
      <c r="F695" s="170"/>
      <c r="G695" s="231"/>
      <c r="H695" s="232"/>
      <c r="I695" s="232"/>
      <c r="J695" s="232"/>
      <c r="K695" s="232"/>
      <c r="L695" s="232"/>
      <c r="M695" s="232"/>
      <c r="N695" s="232"/>
      <c r="O695" s="232"/>
      <c r="P695" s="232"/>
      <c r="Q695" s="232"/>
      <c r="R695" s="232"/>
      <c r="S695" s="232"/>
      <c r="T695" s="232"/>
      <c r="U695" s="232"/>
      <c r="V695" s="232"/>
      <c r="W695" s="232"/>
      <c r="X695" s="233"/>
      <c r="Y695" s="23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8"/>
    </row>
    <row r="696" spans="1:50" ht="23.25" hidden="1" customHeight="1" x14ac:dyDescent="0.15">
      <c r="A696" s="1003"/>
      <c r="B696" s="255"/>
      <c r="C696" s="254"/>
      <c r="D696" s="255"/>
      <c r="E696" s="169"/>
      <c r="F696" s="170"/>
      <c r="G696" s="234"/>
      <c r="H696" s="167"/>
      <c r="I696" s="167"/>
      <c r="J696" s="167"/>
      <c r="K696" s="167"/>
      <c r="L696" s="167"/>
      <c r="M696" s="167"/>
      <c r="N696" s="167"/>
      <c r="O696" s="167"/>
      <c r="P696" s="167"/>
      <c r="Q696" s="167"/>
      <c r="R696" s="167"/>
      <c r="S696" s="167"/>
      <c r="T696" s="167"/>
      <c r="U696" s="167"/>
      <c r="V696" s="167"/>
      <c r="W696" s="167"/>
      <c r="X696" s="235"/>
      <c r="Y696" s="23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8"/>
    </row>
    <row r="697" spans="1:50" ht="23.85" hidden="1" customHeight="1" x14ac:dyDescent="0.15">
      <c r="A697" s="1003"/>
      <c r="B697" s="255"/>
      <c r="C697" s="254"/>
      <c r="D697" s="255"/>
      <c r="E697" s="160" t="s">
        <v>569</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03"/>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04"/>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09.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575</v>
      </c>
      <c r="AE702" s="905"/>
      <c r="AF702" s="905"/>
      <c r="AG702" s="891" t="s">
        <v>591</v>
      </c>
      <c r="AH702" s="892"/>
      <c r="AI702" s="892"/>
      <c r="AJ702" s="892"/>
      <c r="AK702" s="892"/>
      <c r="AL702" s="892"/>
      <c r="AM702" s="892"/>
      <c r="AN702" s="892"/>
      <c r="AO702" s="892"/>
      <c r="AP702" s="892"/>
      <c r="AQ702" s="892"/>
      <c r="AR702" s="892"/>
      <c r="AS702" s="892"/>
      <c r="AT702" s="892"/>
      <c r="AU702" s="892"/>
      <c r="AV702" s="892"/>
      <c r="AW702" s="892"/>
      <c r="AX702" s="893"/>
    </row>
    <row r="703" spans="1:50" ht="109.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7" t="s">
        <v>575</v>
      </c>
      <c r="AE703" s="158"/>
      <c r="AF703" s="158"/>
      <c r="AG703" s="667" t="s">
        <v>592</v>
      </c>
      <c r="AH703" s="668"/>
      <c r="AI703" s="668"/>
      <c r="AJ703" s="668"/>
      <c r="AK703" s="668"/>
      <c r="AL703" s="668"/>
      <c r="AM703" s="668"/>
      <c r="AN703" s="668"/>
      <c r="AO703" s="668"/>
      <c r="AP703" s="668"/>
      <c r="AQ703" s="668"/>
      <c r="AR703" s="668"/>
      <c r="AS703" s="668"/>
      <c r="AT703" s="668"/>
      <c r="AU703" s="668"/>
      <c r="AV703" s="668"/>
      <c r="AW703" s="668"/>
      <c r="AX703" s="669"/>
    </row>
    <row r="704" spans="1:50" ht="109.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31" t="s">
        <v>593</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575</v>
      </c>
      <c r="AE705" s="736"/>
      <c r="AF705" s="736"/>
      <c r="AG705" s="163" t="s">
        <v>594</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7" t="s">
        <v>595</v>
      </c>
      <c r="AE706" s="158"/>
      <c r="AF706" s="159"/>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595</v>
      </c>
      <c r="AE707" s="587"/>
      <c r="AF707" s="587"/>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575</v>
      </c>
      <c r="AE708" s="671"/>
      <c r="AF708" s="671"/>
      <c r="AG708" s="529" t="s">
        <v>596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7" t="s">
        <v>575</v>
      </c>
      <c r="AE709" s="158"/>
      <c r="AF709" s="158"/>
      <c r="AG709" s="667" t="s">
        <v>597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7" t="s">
        <v>598</v>
      </c>
      <c r="AE710" s="158"/>
      <c r="AF710" s="158"/>
      <c r="AG710" s="667"/>
      <c r="AH710" s="668"/>
      <c r="AI710" s="668"/>
      <c r="AJ710" s="668"/>
      <c r="AK710" s="668"/>
      <c r="AL710" s="668"/>
      <c r="AM710" s="668"/>
      <c r="AN710" s="668"/>
      <c r="AO710" s="668"/>
      <c r="AP710" s="668"/>
      <c r="AQ710" s="668"/>
      <c r="AR710" s="668"/>
      <c r="AS710" s="668"/>
      <c r="AT710" s="668"/>
      <c r="AU710" s="668"/>
      <c r="AV710" s="668"/>
      <c r="AW710" s="668"/>
      <c r="AX710" s="669"/>
    </row>
    <row r="711" spans="1:50" ht="70.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7" t="s">
        <v>575</v>
      </c>
      <c r="AE711" s="158"/>
      <c r="AF711" s="158"/>
      <c r="AG711" s="667" t="s">
        <v>599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598</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598</v>
      </c>
      <c r="AE713" s="158"/>
      <c r="AF713" s="159"/>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598</v>
      </c>
      <c r="AE714" s="595"/>
      <c r="AF714" s="596"/>
      <c r="AG714" s="692"/>
      <c r="AH714" s="693"/>
      <c r="AI714" s="693"/>
      <c r="AJ714" s="693"/>
      <c r="AK714" s="693"/>
      <c r="AL714" s="693"/>
      <c r="AM714" s="693"/>
      <c r="AN714" s="693"/>
      <c r="AO714" s="693"/>
      <c r="AP714" s="693"/>
      <c r="AQ714" s="693"/>
      <c r="AR714" s="693"/>
      <c r="AS714" s="693"/>
      <c r="AT714" s="693"/>
      <c r="AU714" s="693"/>
      <c r="AV714" s="693"/>
      <c r="AW714" s="693"/>
      <c r="AX714" s="694"/>
    </row>
    <row r="715" spans="1:50" ht="7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600</v>
      </c>
      <c r="AE715" s="671"/>
      <c r="AF715" s="780"/>
      <c r="AG715" s="529" t="s">
        <v>601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598</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7" t="s">
        <v>575</v>
      </c>
      <c r="AE717" s="158"/>
      <c r="AF717" s="158"/>
      <c r="AG717" s="667" t="s">
        <v>602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7" t="s">
        <v>575</v>
      </c>
      <c r="AE718" s="158"/>
      <c r="AF718" s="158"/>
      <c r="AG718" s="166" t="s">
        <v>603</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63"/>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hidden="1" customHeight="1" x14ac:dyDescent="0.15">
      <c r="A721" s="653"/>
      <c r="B721" s="654"/>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hidden="1" customHeight="1" x14ac:dyDescent="0.15">
      <c r="A722" s="653"/>
      <c r="B722" s="654"/>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customHeight="1" x14ac:dyDescent="0.15">
      <c r="A723" s="653"/>
      <c r="B723" s="654"/>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customHeight="1" x14ac:dyDescent="0.15">
      <c r="A724" s="653"/>
      <c r="B724" s="654"/>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customHeight="1" x14ac:dyDescent="0.15">
      <c r="A725" s="655"/>
      <c r="B725" s="656"/>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4" t="s">
        <v>48</v>
      </c>
      <c r="B726" s="625"/>
      <c r="C726" s="446" t="s">
        <v>53</v>
      </c>
      <c r="D726" s="584"/>
      <c r="E726" s="584"/>
      <c r="F726" s="585"/>
      <c r="G726" s="800" t="s">
        <v>604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8.75" customHeight="1" thickBot="1" x14ac:dyDescent="0.2">
      <c r="A729" s="768" t="s">
        <v>646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8.75" customHeight="1" thickBot="1" x14ac:dyDescent="0.2">
      <c r="A731" s="621" t="s">
        <v>256</v>
      </c>
      <c r="B731" s="622"/>
      <c r="C731" s="622"/>
      <c r="D731" s="622"/>
      <c r="E731" s="623"/>
      <c r="F731" s="683" t="s">
        <v>647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75" customHeight="1" thickBot="1" x14ac:dyDescent="0.2">
      <c r="A733" s="752" t="s">
        <v>511</v>
      </c>
      <c r="B733" s="753"/>
      <c r="C733" s="753"/>
      <c r="D733" s="753"/>
      <c r="E733" s="754"/>
      <c r="F733" s="769" t="s">
        <v>649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8.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6" t="s">
        <v>550</v>
      </c>
      <c r="B737" s="127"/>
      <c r="C737" s="127"/>
      <c r="D737" s="128"/>
      <c r="E737" s="125"/>
      <c r="F737" s="125"/>
      <c r="G737" s="125"/>
      <c r="H737" s="125"/>
      <c r="I737" s="125"/>
      <c r="J737" s="125"/>
      <c r="K737" s="125"/>
      <c r="L737" s="125"/>
      <c r="M737" s="125"/>
      <c r="N737" s="104" t="s">
        <v>543</v>
      </c>
      <c r="O737" s="104"/>
      <c r="P737" s="104"/>
      <c r="Q737" s="104"/>
      <c r="R737" s="125"/>
      <c r="S737" s="125"/>
      <c r="T737" s="125"/>
      <c r="U737" s="125"/>
      <c r="V737" s="125"/>
      <c r="W737" s="125"/>
      <c r="X737" s="125"/>
      <c r="Y737" s="125"/>
      <c r="Z737" s="125"/>
      <c r="AA737" s="104" t="s">
        <v>542</v>
      </c>
      <c r="AB737" s="104"/>
      <c r="AC737" s="104"/>
      <c r="AD737" s="104"/>
      <c r="AE737" s="125"/>
      <c r="AF737" s="125"/>
      <c r="AG737" s="125"/>
      <c r="AH737" s="125"/>
      <c r="AI737" s="125"/>
      <c r="AJ737" s="125"/>
      <c r="AK737" s="125"/>
      <c r="AL737" s="125"/>
      <c r="AM737" s="125"/>
      <c r="AN737" s="104" t="s">
        <v>541</v>
      </c>
      <c r="AO737" s="104"/>
      <c r="AP737" s="104"/>
      <c r="AQ737" s="104"/>
      <c r="AR737" s="105"/>
      <c r="AS737" s="106"/>
      <c r="AT737" s="106"/>
      <c r="AU737" s="106"/>
      <c r="AV737" s="106"/>
      <c r="AW737" s="106"/>
      <c r="AX737" s="107"/>
      <c r="AY737" s="89"/>
      <c r="AZ737" s="89"/>
    </row>
    <row r="738" spans="1:52" ht="24.75" customHeight="1" x14ac:dyDescent="0.15">
      <c r="A738" s="126" t="s">
        <v>540</v>
      </c>
      <c r="B738" s="127"/>
      <c r="C738" s="127"/>
      <c r="D738" s="128"/>
      <c r="E738" s="125"/>
      <c r="F738" s="125"/>
      <c r="G738" s="125"/>
      <c r="H738" s="125"/>
      <c r="I738" s="125"/>
      <c r="J738" s="125"/>
      <c r="K738" s="125"/>
      <c r="L738" s="125"/>
      <c r="M738" s="125"/>
      <c r="N738" s="104" t="s">
        <v>539</v>
      </c>
      <c r="O738" s="104"/>
      <c r="P738" s="104"/>
      <c r="Q738" s="104"/>
      <c r="R738" s="125"/>
      <c r="S738" s="125"/>
      <c r="T738" s="125"/>
      <c r="U738" s="125"/>
      <c r="V738" s="125"/>
      <c r="W738" s="125"/>
      <c r="X738" s="125"/>
      <c r="Y738" s="125"/>
      <c r="Z738" s="125"/>
      <c r="AA738" s="104" t="s">
        <v>538</v>
      </c>
      <c r="AB738" s="104"/>
      <c r="AC738" s="104"/>
      <c r="AD738" s="104"/>
      <c r="AE738" s="125"/>
      <c r="AF738" s="125"/>
      <c r="AG738" s="125"/>
      <c r="AH738" s="125"/>
      <c r="AI738" s="125"/>
      <c r="AJ738" s="125"/>
      <c r="AK738" s="125"/>
      <c r="AL738" s="125"/>
      <c r="AM738" s="125"/>
      <c r="AN738" s="104" t="s">
        <v>534</v>
      </c>
      <c r="AO738" s="104"/>
      <c r="AP738" s="104"/>
      <c r="AQ738" s="104"/>
      <c r="AR738" s="105" t="s">
        <v>645</v>
      </c>
      <c r="AS738" s="106"/>
      <c r="AT738" s="106"/>
      <c r="AU738" s="106"/>
      <c r="AV738" s="106"/>
      <c r="AW738" s="106"/>
      <c r="AX738" s="107"/>
    </row>
    <row r="739" spans="1:52" ht="24.75" customHeight="1" thickBot="1" x14ac:dyDescent="0.2">
      <c r="A739" s="129" t="s">
        <v>530</v>
      </c>
      <c r="B739" s="130"/>
      <c r="C739" s="130"/>
      <c r="D739" s="131"/>
      <c r="E739" s="132" t="s">
        <v>606</v>
      </c>
      <c r="F739" s="120"/>
      <c r="G739" s="120"/>
      <c r="H739" s="93" t="str">
        <f>IF(E739="", "", "(")</f>
        <v>(</v>
      </c>
      <c r="I739" s="120" t="s">
        <v>466</v>
      </c>
      <c r="J739" s="120"/>
      <c r="K739" s="93" t="str">
        <f>IF(OR(I739="　", I739=""), "", "-")</f>
        <v/>
      </c>
      <c r="L739" s="121">
        <v>24</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510</v>
      </c>
      <c r="B740" s="146"/>
      <c r="C740" s="146"/>
      <c r="D740" s="146"/>
      <c r="E740" s="146"/>
      <c r="F740" s="14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42" t="s">
        <v>612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607</v>
      </c>
      <c r="H781" s="453"/>
      <c r="I781" s="453"/>
      <c r="J781" s="453"/>
      <c r="K781" s="454"/>
      <c r="L781" s="455" t="s">
        <v>608</v>
      </c>
      <c r="M781" s="456"/>
      <c r="N781" s="456"/>
      <c r="O781" s="456"/>
      <c r="P781" s="456"/>
      <c r="Q781" s="456"/>
      <c r="R781" s="456"/>
      <c r="S781" s="456"/>
      <c r="T781" s="456"/>
      <c r="U781" s="456"/>
      <c r="V781" s="456"/>
      <c r="W781" s="456"/>
      <c r="X781" s="457"/>
      <c r="Y781" s="458">
        <v>37</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53" t="s">
        <v>609</v>
      </c>
      <c r="H782" s="354"/>
      <c r="I782" s="354"/>
      <c r="J782" s="354"/>
      <c r="K782" s="355"/>
      <c r="L782" s="406" t="s">
        <v>610</v>
      </c>
      <c r="M782" s="407"/>
      <c r="N782" s="407"/>
      <c r="O782" s="407"/>
      <c r="P782" s="407"/>
      <c r="Q782" s="407"/>
      <c r="R782" s="407"/>
      <c r="S782" s="407"/>
      <c r="T782" s="407"/>
      <c r="U782" s="407"/>
      <c r="V782" s="407"/>
      <c r="W782" s="407"/>
      <c r="X782" s="408"/>
      <c r="Y782" s="403">
        <v>0.4</v>
      </c>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59"/>
      <c r="B783" s="766"/>
      <c r="C783" s="766"/>
      <c r="D783" s="766"/>
      <c r="E783" s="766"/>
      <c r="F783" s="767"/>
      <c r="G783" s="353" t="s">
        <v>611</v>
      </c>
      <c r="H783" s="354"/>
      <c r="I783" s="354"/>
      <c r="J783" s="354"/>
      <c r="K783" s="355"/>
      <c r="L783" s="406" t="s">
        <v>643</v>
      </c>
      <c r="M783" s="407"/>
      <c r="N783" s="407"/>
      <c r="O783" s="407"/>
      <c r="P783" s="407"/>
      <c r="Q783" s="407"/>
      <c r="R783" s="407"/>
      <c r="S783" s="407"/>
      <c r="T783" s="407"/>
      <c r="U783" s="407"/>
      <c r="V783" s="407"/>
      <c r="W783" s="407"/>
      <c r="X783" s="408"/>
      <c r="Y783" s="403">
        <v>93.1</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9"/>
      <c r="B784" s="766"/>
      <c r="C784" s="766"/>
      <c r="D784" s="766"/>
      <c r="E784" s="766"/>
      <c r="F784" s="767"/>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9"/>
      <c r="B785" s="766"/>
      <c r="C785" s="766"/>
      <c r="D785" s="766"/>
      <c r="E785" s="766"/>
      <c r="F785" s="767"/>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59"/>
      <c r="B786" s="766"/>
      <c r="C786" s="766"/>
      <c r="D786" s="766"/>
      <c r="E786" s="766"/>
      <c r="F786" s="767"/>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59"/>
      <c r="B787" s="766"/>
      <c r="C787" s="766"/>
      <c r="D787" s="766"/>
      <c r="E787" s="766"/>
      <c r="F787" s="767"/>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59"/>
      <c r="B788" s="766"/>
      <c r="C788" s="766"/>
      <c r="D788" s="766"/>
      <c r="E788" s="766"/>
      <c r="F788" s="767"/>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59"/>
      <c r="B789" s="766"/>
      <c r="C789" s="766"/>
      <c r="D789" s="766"/>
      <c r="E789" s="766"/>
      <c r="F789" s="767"/>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9"/>
      <c r="B790" s="766"/>
      <c r="C790" s="766"/>
      <c r="D790" s="766"/>
      <c r="E790" s="766"/>
      <c r="F790" s="767"/>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9"/>
      <c r="B791" s="766"/>
      <c r="C791" s="766"/>
      <c r="D791" s="766"/>
      <c r="E791" s="766"/>
      <c r="F791" s="767"/>
      <c r="G791" s="414" t="s">
        <v>20</v>
      </c>
      <c r="H791" s="415"/>
      <c r="I791" s="415"/>
      <c r="J791" s="415"/>
      <c r="K791" s="415"/>
      <c r="L791" s="416"/>
      <c r="M791" s="417"/>
      <c r="N791" s="417"/>
      <c r="O791" s="417"/>
      <c r="P791" s="417"/>
      <c r="Q791" s="417"/>
      <c r="R791" s="417"/>
      <c r="S791" s="417"/>
      <c r="T791" s="417"/>
      <c r="U791" s="417"/>
      <c r="V791" s="417"/>
      <c r="W791" s="417"/>
      <c r="X791" s="418"/>
      <c r="Y791" s="419">
        <f>SUM(Y781:AB790)</f>
        <v>130.5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59"/>
      <c r="B796" s="766"/>
      <c r="C796" s="766"/>
      <c r="D796" s="766"/>
      <c r="E796" s="766"/>
      <c r="F796" s="767"/>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9"/>
      <c r="B797" s="766"/>
      <c r="C797" s="766"/>
      <c r="D797" s="766"/>
      <c r="E797" s="766"/>
      <c r="F797" s="767"/>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9"/>
      <c r="B798" s="766"/>
      <c r="C798" s="766"/>
      <c r="D798" s="766"/>
      <c r="E798" s="766"/>
      <c r="F798" s="767"/>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9"/>
      <c r="B799" s="766"/>
      <c r="C799" s="766"/>
      <c r="D799" s="766"/>
      <c r="E799" s="766"/>
      <c r="F799" s="767"/>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9"/>
      <c r="B800" s="766"/>
      <c r="C800" s="766"/>
      <c r="D800" s="766"/>
      <c r="E800" s="766"/>
      <c r="F800" s="767"/>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9"/>
      <c r="B801" s="766"/>
      <c r="C801" s="766"/>
      <c r="D801" s="766"/>
      <c r="E801" s="766"/>
      <c r="F801" s="767"/>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9"/>
      <c r="B802" s="766"/>
      <c r="C802" s="766"/>
      <c r="D802" s="766"/>
      <c r="E802" s="766"/>
      <c r="F802" s="767"/>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9"/>
      <c r="B803" s="766"/>
      <c r="C803" s="766"/>
      <c r="D803" s="766"/>
      <c r="E803" s="766"/>
      <c r="F803" s="767"/>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59"/>
      <c r="B804" s="766"/>
      <c r="C804" s="766"/>
      <c r="D804" s="766"/>
      <c r="E804" s="766"/>
      <c r="F804" s="767"/>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59"/>
      <c r="B809" s="766"/>
      <c r="C809" s="766"/>
      <c r="D809" s="766"/>
      <c r="E809" s="766"/>
      <c r="F809" s="767"/>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9"/>
      <c r="B810" s="766"/>
      <c r="C810" s="766"/>
      <c r="D810" s="766"/>
      <c r="E810" s="766"/>
      <c r="F810" s="767"/>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9"/>
      <c r="B811" s="766"/>
      <c r="C811" s="766"/>
      <c r="D811" s="766"/>
      <c r="E811" s="766"/>
      <c r="F811" s="767"/>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9"/>
      <c r="B812" s="766"/>
      <c r="C812" s="766"/>
      <c r="D812" s="766"/>
      <c r="E812" s="766"/>
      <c r="F812" s="767"/>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9"/>
      <c r="B813" s="766"/>
      <c r="C813" s="766"/>
      <c r="D813" s="766"/>
      <c r="E813" s="766"/>
      <c r="F813" s="767"/>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9"/>
      <c r="B814" s="766"/>
      <c r="C814" s="766"/>
      <c r="D814" s="766"/>
      <c r="E814" s="766"/>
      <c r="F814" s="767"/>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9"/>
      <c r="B815" s="766"/>
      <c r="C815" s="766"/>
      <c r="D815" s="766"/>
      <c r="E815" s="766"/>
      <c r="F815" s="767"/>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9"/>
      <c r="B816" s="766"/>
      <c r="C816" s="766"/>
      <c r="D816" s="766"/>
      <c r="E816" s="766"/>
      <c r="F816" s="767"/>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59"/>
      <c r="B817" s="766"/>
      <c r="C817" s="766"/>
      <c r="D817" s="766"/>
      <c r="E817" s="766"/>
      <c r="F817" s="767"/>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59"/>
      <c r="B822" s="766"/>
      <c r="C822" s="766"/>
      <c r="D822" s="766"/>
      <c r="E822" s="766"/>
      <c r="F822" s="767"/>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9"/>
      <c r="B823" s="766"/>
      <c r="C823" s="766"/>
      <c r="D823" s="766"/>
      <c r="E823" s="766"/>
      <c r="F823" s="767"/>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9"/>
      <c r="B824" s="766"/>
      <c r="C824" s="766"/>
      <c r="D824" s="766"/>
      <c r="E824" s="766"/>
      <c r="F824" s="767"/>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9"/>
      <c r="B825" s="766"/>
      <c r="C825" s="766"/>
      <c r="D825" s="766"/>
      <c r="E825" s="766"/>
      <c r="F825" s="767"/>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9"/>
      <c r="B826" s="766"/>
      <c r="C826" s="766"/>
      <c r="D826" s="766"/>
      <c r="E826" s="766"/>
      <c r="F826" s="767"/>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9"/>
      <c r="B827" s="766"/>
      <c r="C827" s="766"/>
      <c r="D827" s="766"/>
      <c r="E827" s="766"/>
      <c r="F827" s="767"/>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9"/>
      <c r="B828" s="766"/>
      <c r="C828" s="766"/>
      <c r="D828" s="766"/>
      <c r="E828" s="766"/>
      <c r="F828" s="767"/>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9"/>
      <c r="B829" s="766"/>
      <c r="C829" s="766"/>
      <c r="D829" s="766"/>
      <c r="E829" s="766"/>
      <c r="F829" s="767"/>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9"/>
      <c r="B830" s="766"/>
      <c r="C830" s="766"/>
      <c r="D830" s="766"/>
      <c r="E830" s="766"/>
      <c r="F830" s="767"/>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0" t="s">
        <v>419</v>
      </c>
      <c r="K836" s="104"/>
      <c r="L836" s="104"/>
      <c r="M836" s="104"/>
      <c r="N836" s="104"/>
      <c r="O836" s="104"/>
      <c r="P836" s="352" t="s">
        <v>366</v>
      </c>
      <c r="Q836" s="352"/>
      <c r="R836" s="352"/>
      <c r="S836" s="352"/>
      <c r="T836" s="352"/>
      <c r="U836" s="352"/>
      <c r="V836" s="352"/>
      <c r="W836" s="352"/>
      <c r="X836" s="352"/>
      <c r="Y836" s="349" t="s">
        <v>417</v>
      </c>
      <c r="Z836" s="350"/>
      <c r="AA836" s="350"/>
      <c r="AB836" s="350"/>
      <c r="AC836" s="280" t="s">
        <v>462</v>
      </c>
      <c r="AD836" s="280"/>
      <c r="AE836" s="280"/>
      <c r="AF836" s="280"/>
      <c r="AG836" s="280"/>
      <c r="AH836" s="349" t="s">
        <v>493</v>
      </c>
      <c r="AI836" s="351"/>
      <c r="AJ836" s="351"/>
      <c r="AK836" s="351"/>
      <c r="AL836" s="351" t="s">
        <v>21</v>
      </c>
      <c r="AM836" s="351"/>
      <c r="AN836" s="351"/>
      <c r="AO836" s="429"/>
      <c r="AP836" s="430" t="s">
        <v>420</v>
      </c>
      <c r="AQ836" s="430"/>
      <c r="AR836" s="430"/>
      <c r="AS836" s="430"/>
      <c r="AT836" s="430"/>
      <c r="AU836" s="430"/>
      <c r="AV836" s="430"/>
      <c r="AW836" s="430"/>
      <c r="AX836" s="430"/>
    </row>
    <row r="837" spans="1:50" ht="123.75" customHeight="1" x14ac:dyDescent="0.15">
      <c r="A837" s="409">
        <v>1</v>
      </c>
      <c r="B837" s="409">
        <v>1</v>
      </c>
      <c r="C837" s="101" t="s">
        <v>613</v>
      </c>
      <c r="D837" s="102"/>
      <c r="E837" s="102"/>
      <c r="F837" s="102"/>
      <c r="G837" s="102"/>
      <c r="H837" s="102"/>
      <c r="I837" s="103"/>
      <c r="J837" s="424" t="s">
        <v>614</v>
      </c>
      <c r="K837" s="425"/>
      <c r="L837" s="425"/>
      <c r="M837" s="425"/>
      <c r="N837" s="425"/>
      <c r="O837" s="425"/>
      <c r="P837" s="320" t="s">
        <v>639</v>
      </c>
      <c r="Q837" s="321"/>
      <c r="R837" s="321"/>
      <c r="S837" s="321"/>
      <c r="T837" s="321"/>
      <c r="U837" s="321"/>
      <c r="V837" s="321"/>
      <c r="W837" s="321"/>
      <c r="X837" s="321"/>
      <c r="Y837" s="322">
        <v>131</v>
      </c>
      <c r="Z837" s="323"/>
      <c r="AA837" s="323"/>
      <c r="AB837" s="324"/>
      <c r="AC837" s="332" t="s">
        <v>622</v>
      </c>
      <c r="AD837" s="333"/>
      <c r="AE837" s="333"/>
      <c r="AF837" s="333"/>
      <c r="AG837" s="333"/>
      <c r="AH837" s="426">
        <v>1</v>
      </c>
      <c r="AI837" s="427"/>
      <c r="AJ837" s="427"/>
      <c r="AK837" s="427"/>
      <c r="AL837" s="329"/>
      <c r="AM837" s="330"/>
      <c r="AN837" s="330"/>
      <c r="AO837" s="331"/>
      <c r="AP837" s="325"/>
      <c r="AQ837" s="325"/>
      <c r="AR837" s="325"/>
      <c r="AS837" s="325"/>
      <c r="AT837" s="325"/>
      <c r="AU837" s="325"/>
      <c r="AV837" s="325"/>
      <c r="AW837" s="325"/>
      <c r="AX837" s="325"/>
    </row>
    <row r="838" spans="1:50" ht="87" customHeight="1" x14ac:dyDescent="0.15">
      <c r="A838" s="409">
        <v>2</v>
      </c>
      <c r="B838" s="409">
        <v>1</v>
      </c>
      <c r="C838" s="901" t="s">
        <v>626</v>
      </c>
      <c r="D838" s="102"/>
      <c r="E838" s="102"/>
      <c r="F838" s="102"/>
      <c r="G838" s="102"/>
      <c r="H838" s="102"/>
      <c r="I838" s="103"/>
      <c r="J838" s="424">
        <v>5010405010407</v>
      </c>
      <c r="K838" s="425"/>
      <c r="L838" s="425"/>
      <c r="M838" s="425"/>
      <c r="N838" s="425"/>
      <c r="O838" s="425"/>
      <c r="P838" s="320" t="s">
        <v>623</v>
      </c>
      <c r="Q838" s="321"/>
      <c r="R838" s="321"/>
      <c r="S838" s="321"/>
      <c r="T838" s="321"/>
      <c r="U838" s="321"/>
      <c r="V838" s="321"/>
      <c r="W838" s="321"/>
      <c r="X838" s="321"/>
      <c r="Y838" s="322">
        <v>85</v>
      </c>
      <c r="Z838" s="323"/>
      <c r="AA838" s="323"/>
      <c r="AB838" s="324"/>
      <c r="AC838" s="332" t="s">
        <v>622</v>
      </c>
      <c r="AD838" s="333"/>
      <c r="AE838" s="333"/>
      <c r="AF838" s="333"/>
      <c r="AG838" s="333"/>
      <c r="AH838" s="426">
        <v>1</v>
      </c>
      <c r="AI838" s="427"/>
      <c r="AJ838" s="427"/>
      <c r="AK838" s="427"/>
      <c r="AL838" s="329"/>
      <c r="AM838" s="330"/>
      <c r="AN838" s="330"/>
      <c r="AO838" s="331"/>
      <c r="AP838" s="325"/>
      <c r="AQ838" s="325"/>
      <c r="AR838" s="325"/>
      <c r="AS838" s="325"/>
      <c r="AT838" s="325"/>
      <c r="AU838" s="325"/>
      <c r="AV838" s="325"/>
      <c r="AW838" s="325"/>
      <c r="AX838" s="325"/>
    </row>
    <row r="839" spans="1:50" ht="189" customHeight="1" x14ac:dyDescent="0.15">
      <c r="A839" s="409">
        <v>3</v>
      </c>
      <c r="B839" s="409">
        <v>1</v>
      </c>
      <c r="C839" s="901" t="s">
        <v>627</v>
      </c>
      <c r="D839" s="902"/>
      <c r="E839" s="902"/>
      <c r="F839" s="902"/>
      <c r="G839" s="902"/>
      <c r="H839" s="902"/>
      <c r="I839" s="903"/>
      <c r="J839" s="424" t="s">
        <v>615</v>
      </c>
      <c r="K839" s="425"/>
      <c r="L839" s="425"/>
      <c r="M839" s="425"/>
      <c r="N839" s="425"/>
      <c r="O839" s="425"/>
      <c r="P839" s="320" t="s">
        <v>640</v>
      </c>
      <c r="Q839" s="321"/>
      <c r="R839" s="321"/>
      <c r="S839" s="321"/>
      <c r="T839" s="321"/>
      <c r="U839" s="321"/>
      <c r="V839" s="321"/>
      <c r="W839" s="321"/>
      <c r="X839" s="321"/>
      <c r="Y839" s="322">
        <v>70</v>
      </c>
      <c r="Z839" s="323"/>
      <c r="AA839" s="323"/>
      <c r="AB839" s="324"/>
      <c r="AC839" s="332" t="s">
        <v>622</v>
      </c>
      <c r="AD839" s="333"/>
      <c r="AE839" s="333"/>
      <c r="AF839" s="333"/>
      <c r="AG839" s="333"/>
      <c r="AH839" s="327">
        <v>1</v>
      </c>
      <c r="AI839" s="328"/>
      <c r="AJ839" s="328"/>
      <c r="AK839" s="328"/>
      <c r="AL839" s="329"/>
      <c r="AM839" s="330"/>
      <c r="AN839" s="330"/>
      <c r="AO839" s="331"/>
      <c r="AP839" s="325"/>
      <c r="AQ839" s="325"/>
      <c r="AR839" s="325"/>
      <c r="AS839" s="325"/>
      <c r="AT839" s="325"/>
      <c r="AU839" s="325"/>
      <c r="AV839" s="325"/>
      <c r="AW839" s="325"/>
      <c r="AX839" s="325"/>
    </row>
    <row r="840" spans="1:50" ht="116.25" customHeight="1" x14ac:dyDescent="0.15">
      <c r="A840" s="409">
        <v>4</v>
      </c>
      <c r="B840" s="409">
        <v>1</v>
      </c>
      <c r="C840" s="901" t="s">
        <v>628</v>
      </c>
      <c r="D840" s="902"/>
      <c r="E840" s="902"/>
      <c r="F840" s="902"/>
      <c r="G840" s="902"/>
      <c r="H840" s="902"/>
      <c r="I840" s="903"/>
      <c r="J840" s="424">
        <v>4010001000696</v>
      </c>
      <c r="K840" s="425"/>
      <c r="L840" s="425"/>
      <c r="M840" s="425"/>
      <c r="N840" s="425"/>
      <c r="O840" s="425"/>
      <c r="P840" s="320" t="s">
        <v>624</v>
      </c>
      <c r="Q840" s="321"/>
      <c r="R840" s="321"/>
      <c r="S840" s="321"/>
      <c r="T840" s="321"/>
      <c r="U840" s="321"/>
      <c r="V840" s="321"/>
      <c r="W840" s="321"/>
      <c r="X840" s="321"/>
      <c r="Y840" s="322">
        <v>52</v>
      </c>
      <c r="Z840" s="323"/>
      <c r="AA840" s="323"/>
      <c r="AB840" s="324"/>
      <c r="AC840" s="332" t="s">
        <v>622</v>
      </c>
      <c r="AD840" s="333"/>
      <c r="AE840" s="333"/>
      <c r="AF840" s="333"/>
      <c r="AG840" s="333"/>
      <c r="AH840" s="327">
        <v>1</v>
      </c>
      <c r="AI840" s="328"/>
      <c r="AJ840" s="328"/>
      <c r="AK840" s="328"/>
      <c r="AL840" s="329"/>
      <c r="AM840" s="330"/>
      <c r="AN840" s="330"/>
      <c r="AO840" s="331"/>
      <c r="AP840" s="325"/>
      <c r="AQ840" s="325"/>
      <c r="AR840" s="325"/>
      <c r="AS840" s="325"/>
      <c r="AT840" s="325"/>
      <c r="AU840" s="325"/>
      <c r="AV840" s="325"/>
      <c r="AW840" s="325"/>
      <c r="AX840" s="325"/>
    </row>
    <row r="841" spans="1:50" ht="63.75" customHeight="1" x14ac:dyDescent="0.15">
      <c r="A841" s="409">
        <v>5</v>
      </c>
      <c r="B841" s="409">
        <v>1</v>
      </c>
      <c r="C841" s="101" t="s">
        <v>617</v>
      </c>
      <c r="D841" s="102"/>
      <c r="E841" s="102"/>
      <c r="F841" s="102"/>
      <c r="G841" s="102"/>
      <c r="H841" s="102"/>
      <c r="I841" s="103"/>
      <c r="J841" s="424" t="s">
        <v>616</v>
      </c>
      <c r="K841" s="425"/>
      <c r="L841" s="425"/>
      <c r="M841" s="425"/>
      <c r="N841" s="425"/>
      <c r="O841" s="425"/>
      <c r="P841" s="320" t="s">
        <v>633</v>
      </c>
      <c r="Q841" s="321"/>
      <c r="R841" s="321"/>
      <c r="S841" s="321"/>
      <c r="T841" s="321"/>
      <c r="U841" s="321"/>
      <c r="V841" s="321"/>
      <c r="W841" s="321"/>
      <c r="X841" s="321"/>
      <c r="Y841" s="322">
        <v>36</v>
      </c>
      <c r="Z841" s="323"/>
      <c r="AA841" s="323"/>
      <c r="AB841" s="324"/>
      <c r="AC841" s="332" t="s">
        <v>622</v>
      </c>
      <c r="AD841" s="333"/>
      <c r="AE841" s="333"/>
      <c r="AF841" s="333"/>
      <c r="AG841" s="333"/>
      <c r="AH841" s="327">
        <v>1</v>
      </c>
      <c r="AI841" s="328"/>
      <c r="AJ841" s="328"/>
      <c r="AK841" s="328"/>
      <c r="AL841" s="329"/>
      <c r="AM841" s="330"/>
      <c r="AN841" s="330"/>
      <c r="AO841" s="331"/>
      <c r="AP841" s="325"/>
      <c r="AQ841" s="325"/>
      <c r="AR841" s="325"/>
      <c r="AS841" s="325"/>
      <c r="AT841" s="325"/>
      <c r="AU841" s="325"/>
      <c r="AV841" s="325"/>
      <c r="AW841" s="325"/>
      <c r="AX841" s="325"/>
    </row>
    <row r="842" spans="1:50" ht="55.5" customHeight="1" x14ac:dyDescent="0.15">
      <c r="A842" s="409">
        <v>6</v>
      </c>
      <c r="B842" s="409">
        <v>1</v>
      </c>
      <c r="C842" s="901" t="s">
        <v>629</v>
      </c>
      <c r="D842" s="102"/>
      <c r="E842" s="102"/>
      <c r="F842" s="102"/>
      <c r="G842" s="102"/>
      <c r="H842" s="102"/>
      <c r="I842" s="103"/>
      <c r="J842" s="424" t="s">
        <v>618</v>
      </c>
      <c r="K842" s="425"/>
      <c r="L842" s="425"/>
      <c r="M842" s="425"/>
      <c r="N842" s="425"/>
      <c r="O842" s="425"/>
      <c r="P842" s="320" t="s">
        <v>635</v>
      </c>
      <c r="Q842" s="321"/>
      <c r="R842" s="321"/>
      <c r="S842" s="321"/>
      <c r="T842" s="321"/>
      <c r="U842" s="321"/>
      <c r="V842" s="321"/>
      <c r="W842" s="321"/>
      <c r="X842" s="321"/>
      <c r="Y842" s="322">
        <v>35</v>
      </c>
      <c r="Z842" s="323"/>
      <c r="AA842" s="323"/>
      <c r="AB842" s="324"/>
      <c r="AC842" s="332" t="s">
        <v>622</v>
      </c>
      <c r="AD842" s="333"/>
      <c r="AE842" s="333"/>
      <c r="AF842" s="333"/>
      <c r="AG842" s="333"/>
      <c r="AH842" s="327">
        <v>1</v>
      </c>
      <c r="AI842" s="328"/>
      <c r="AJ842" s="328"/>
      <c r="AK842" s="328"/>
      <c r="AL842" s="329"/>
      <c r="AM842" s="330"/>
      <c r="AN842" s="330"/>
      <c r="AO842" s="331"/>
      <c r="AP842" s="325"/>
      <c r="AQ842" s="325"/>
      <c r="AR842" s="325"/>
      <c r="AS842" s="325"/>
      <c r="AT842" s="325"/>
      <c r="AU842" s="325"/>
      <c r="AV842" s="325"/>
      <c r="AW842" s="325"/>
      <c r="AX842" s="325"/>
    </row>
    <row r="843" spans="1:50" ht="75.75" customHeight="1" x14ac:dyDescent="0.15">
      <c r="A843" s="409">
        <v>7</v>
      </c>
      <c r="B843" s="409">
        <v>1</v>
      </c>
      <c r="C843" s="901" t="s">
        <v>630</v>
      </c>
      <c r="D843" s="102"/>
      <c r="E843" s="102"/>
      <c r="F843" s="102"/>
      <c r="G843" s="102"/>
      <c r="H843" s="102"/>
      <c r="I843" s="103"/>
      <c r="J843" s="424">
        <v>3010405010508</v>
      </c>
      <c r="K843" s="425"/>
      <c r="L843" s="425"/>
      <c r="M843" s="425"/>
      <c r="N843" s="425"/>
      <c r="O843" s="425"/>
      <c r="P843" s="320" t="s">
        <v>638</v>
      </c>
      <c r="Q843" s="321"/>
      <c r="R843" s="321"/>
      <c r="S843" s="321"/>
      <c r="T843" s="321"/>
      <c r="U843" s="321"/>
      <c r="V843" s="321"/>
      <c r="W843" s="321"/>
      <c r="X843" s="321"/>
      <c r="Y843" s="322">
        <v>10</v>
      </c>
      <c r="Z843" s="323"/>
      <c r="AA843" s="323"/>
      <c r="AB843" s="324"/>
      <c r="AC843" s="332" t="s">
        <v>622</v>
      </c>
      <c r="AD843" s="333"/>
      <c r="AE843" s="333"/>
      <c r="AF843" s="333"/>
      <c r="AG843" s="333"/>
      <c r="AH843" s="327">
        <v>1</v>
      </c>
      <c r="AI843" s="328"/>
      <c r="AJ843" s="328"/>
      <c r="AK843" s="328"/>
      <c r="AL843" s="329"/>
      <c r="AM843" s="330"/>
      <c r="AN843" s="330"/>
      <c r="AO843" s="331"/>
      <c r="AP843" s="325"/>
      <c r="AQ843" s="325"/>
      <c r="AR843" s="325"/>
      <c r="AS843" s="325"/>
      <c r="AT843" s="325"/>
      <c r="AU843" s="325"/>
      <c r="AV843" s="325"/>
      <c r="AW843" s="325"/>
      <c r="AX843" s="325"/>
    </row>
    <row r="844" spans="1:50" ht="87" customHeight="1" x14ac:dyDescent="0.15">
      <c r="A844" s="409">
        <v>8</v>
      </c>
      <c r="B844" s="409">
        <v>1</v>
      </c>
      <c r="C844" s="901" t="s">
        <v>631</v>
      </c>
      <c r="D844" s="102"/>
      <c r="E844" s="102"/>
      <c r="F844" s="102"/>
      <c r="G844" s="102"/>
      <c r="H844" s="102"/>
      <c r="I844" s="103"/>
      <c r="J844" s="424" t="s">
        <v>619</v>
      </c>
      <c r="K844" s="425"/>
      <c r="L844" s="425"/>
      <c r="M844" s="425"/>
      <c r="N844" s="425"/>
      <c r="O844" s="425"/>
      <c r="P844" s="320" t="s">
        <v>637</v>
      </c>
      <c r="Q844" s="321"/>
      <c r="R844" s="321"/>
      <c r="S844" s="321"/>
      <c r="T844" s="321"/>
      <c r="U844" s="321"/>
      <c r="V844" s="321"/>
      <c r="W844" s="321"/>
      <c r="X844" s="321"/>
      <c r="Y844" s="322">
        <v>10</v>
      </c>
      <c r="Z844" s="323"/>
      <c r="AA844" s="323"/>
      <c r="AB844" s="324"/>
      <c r="AC844" s="332" t="s">
        <v>622</v>
      </c>
      <c r="AD844" s="333"/>
      <c r="AE844" s="333"/>
      <c r="AF844" s="333"/>
      <c r="AG844" s="333"/>
      <c r="AH844" s="327">
        <v>1</v>
      </c>
      <c r="AI844" s="328"/>
      <c r="AJ844" s="328"/>
      <c r="AK844" s="328"/>
      <c r="AL844" s="329"/>
      <c r="AM844" s="330"/>
      <c r="AN844" s="330"/>
      <c r="AO844" s="331"/>
      <c r="AP844" s="325"/>
      <c r="AQ844" s="325"/>
      <c r="AR844" s="325"/>
      <c r="AS844" s="325"/>
      <c r="AT844" s="325"/>
      <c r="AU844" s="325"/>
      <c r="AV844" s="325"/>
      <c r="AW844" s="325"/>
      <c r="AX844" s="325"/>
    </row>
    <row r="845" spans="1:50" ht="53.25" customHeight="1" x14ac:dyDescent="0.15">
      <c r="A845" s="409">
        <v>9</v>
      </c>
      <c r="B845" s="409">
        <v>1</v>
      </c>
      <c r="C845" s="428" t="s">
        <v>632</v>
      </c>
      <c r="D845" s="423"/>
      <c r="E845" s="423"/>
      <c r="F845" s="423"/>
      <c r="G845" s="423"/>
      <c r="H845" s="423"/>
      <c r="I845" s="423"/>
      <c r="J845" s="424" t="s">
        <v>620</v>
      </c>
      <c r="K845" s="425"/>
      <c r="L845" s="425"/>
      <c r="M845" s="425"/>
      <c r="N845" s="425"/>
      <c r="O845" s="425"/>
      <c r="P845" s="320" t="s">
        <v>636</v>
      </c>
      <c r="Q845" s="321"/>
      <c r="R845" s="321"/>
      <c r="S845" s="321"/>
      <c r="T845" s="321"/>
      <c r="U845" s="321"/>
      <c r="V845" s="321"/>
      <c r="W845" s="321"/>
      <c r="X845" s="321"/>
      <c r="Y845" s="322">
        <v>8</v>
      </c>
      <c r="Z845" s="323"/>
      <c r="AA845" s="323"/>
      <c r="AB845" s="324"/>
      <c r="AC845" s="332" t="s">
        <v>622</v>
      </c>
      <c r="AD845" s="333"/>
      <c r="AE845" s="333"/>
      <c r="AF845" s="333"/>
      <c r="AG845" s="333"/>
      <c r="AH845" s="327">
        <v>1</v>
      </c>
      <c r="AI845" s="328"/>
      <c r="AJ845" s="328"/>
      <c r="AK845" s="328"/>
      <c r="AL845" s="329"/>
      <c r="AM845" s="330"/>
      <c r="AN845" s="330"/>
      <c r="AO845" s="331"/>
      <c r="AP845" s="325"/>
      <c r="AQ845" s="325"/>
      <c r="AR845" s="325"/>
      <c r="AS845" s="325"/>
      <c r="AT845" s="325"/>
      <c r="AU845" s="325"/>
      <c r="AV845" s="325"/>
      <c r="AW845" s="325"/>
      <c r="AX845" s="325"/>
    </row>
    <row r="846" spans="1:50" ht="87" customHeight="1" x14ac:dyDescent="0.15">
      <c r="A846" s="409">
        <v>10</v>
      </c>
      <c r="B846" s="409">
        <v>1</v>
      </c>
      <c r="C846" s="423" t="s">
        <v>621</v>
      </c>
      <c r="D846" s="423"/>
      <c r="E846" s="423"/>
      <c r="F846" s="423"/>
      <c r="G846" s="423"/>
      <c r="H846" s="423"/>
      <c r="I846" s="423"/>
      <c r="J846" s="424">
        <v>7011105004052</v>
      </c>
      <c r="K846" s="425"/>
      <c r="L846" s="425"/>
      <c r="M846" s="425"/>
      <c r="N846" s="425"/>
      <c r="O846" s="425"/>
      <c r="P846" s="320" t="s">
        <v>625</v>
      </c>
      <c r="Q846" s="321"/>
      <c r="R846" s="321"/>
      <c r="S846" s="321"/>
      <c r="T846" s="321"/>
      <c r="U846" s="321"/>
      <c r="V846" s="321"/>
      <c r="W846" s="321"/>
      <c r="X846" s="321"/>
      <c r="Y846" s="322">
        <v>3</v>
      </c>
      <c r="Z846" s="323"/>
      <c r="AA846" s="323"/>
      <c r="AB846" s="324"/>
      <c r="AC846" s="332" t="s">
        <v>622</v>
      </c>
      <c r="AD846" s="333"/>
      <c r="AE846" s="333"/>
      <c r="AF846" s="333"/>
      <c r="AG846" s="333"/>
      <c r="AH846" s="327">
        <v>1</v>
      </c>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12</v>
      </c>
      <c r="B848" s="409">
        <v>1</v>
      </c>
      <c r="C848" s="101"/>
      <c r="D848" s="102"/>
      <c r="E848" s="102"/>
      <c r="F848" s="102"/>
      <c r="G848" s="102"/>
      <c r="H848" s="102"/>
      <c r="I848" s="10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80" t="s">
        <v>419</v>
      </c>
      <c r="K869" s="104"/>
      <c r="L869" s="104"/>
      <c r="M869" s="104"/>
      <c r="N869" s="104"/>
      <c r="O869" s="104"/>
      <c r="P869" s="352" t="s">
        <v>366</v>
      </c>
      <c r="Q869" s="352"/>
      <c r="R869" s="352"/>
      <c r="S869" s="352"/>
      <c r="T869" s="352"/>
      <c r="U869" s="352"/>
      <c r="V869" s="352"/>
      <c r="W869" s="352"/>
      <c r="X869" s="352"/>
      <c r="Y869" s="349" t="s">
        <v>417</v>
      </c>
      <c r="Z869" s="350"/>
      <c r="AA869" s="350"/>
      <c r="AB869" s="350"/>
      <c r="AC869" s="280" t="s">
        <v>462</v>
      </c>
      <c r="AD869" s="280"/>
      <c r="AE869" s="280"/>
      <c r="AF869" s="280"/>
      <c r="AG869" s="280"/>
      <c r="AH869" s="349" t="s">
        <v>493</v>
      </c>
      <c r="AI869" s="351"/>
      <c r="AJ869" s="351"/>
      <c r="AK869" s="351"/>
      <c r="AL869" s="351" t="s">
        <v>21</v>
      </c>
      <c r="AM869" s="351"/>
      <c r="AN869" s="351"/>
      <c r="AO869" s="429"/>
      <c r="AP869" s="430" t="s">
        <v>420</v>
      </c>
      <c r="AQ869" s="430"/>
      <c r="AR869" s="430"/>
      <c r="AS869" s="430"/>
      <c r="AT869" s="430"/>
      <c r="AU869" s="430"/>
      <c r="AV869" s="430"/>
      <c r="AW869" s="430"/>
      <c r="AX869" s="430"/>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32"/>
      <c r="AD870" s="333"/>
      <c r="AE870" s="333"/>
      <c r="AF870" s="333"/>
      <c r="AG870" s="333"/>
      <c r="AH870" s="426"/>
      <c r="AI870" s="427"/>
      <c r="AJ870" s="427"/>
      <c r="AK870" s="427"/>
      <c r="AL870" s="329"/>
      <c r="AM870" s="330"/>
      <c r="AN870" s="330"/>
      <c r="AO870" s="331"/>
      <c r="AP870" s="325"/>
      <c r="AQ870" s="325"/>
      <c r="AR870" s="325"/>
      <c r="AS870" s="325"/>
      <c r="AT870" s="325"/>
      <c r="AU870" s="325"/>
      <c r="AV870" s="325"/>
      <c r="AW870" s="325"/>
      <c r="AX870" s="325"/>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32"/>
      <c r="AD871" s="332"/>
      <c r="AE871" s="332"/>
      <c r="AF871" s="332"/>
      <c r="AG871" s="332"/>
      <c r="AH871" s="426"/>
      <c r="AI871" s="427"/>
      <c r="AJ871" s="427"/>
      <c r="AK871" s="427"/>
      <c r="AL871" s="329"/>
      <c r="AM871" s="330"/>
      <c r="AN871" s="330"/>
      <c r="AO871" s="331"/>
      <c r="AP871" s="325"/>
      <c r="AQ871" s="325"/>
      <c r="AR871" s="325"/>
      <c r="AS871" s="325"/>
      <c r="AT871" s="325"/>
      <c r="AU871" s="325"/>
      <c r="AV871" s="325"/>
      <c r="AW871" s="325"/>
      <c r="AX871" s="325"/>
    </row>
    <row r="872" spans="1:50" ht="30" hidden="1" customHeight="1" x14ac:dyDescent="0.15">
      <c r="A872" s="409">
        <v>3</v>
      </c>
      <c r="B872" s="409">
        <v>1</v>
      </c>
      <c r="C872" s="428"/>
      <c r="D872" s="423"/>
      <c r="E872" s="423"/>
      <c r="F872" s="423"/>
      <c r="G872" s="423"/>
      <c r="H872" s="423"/>
      <c r="I872" s="423"/>
      <c r="J872" s="424"/>
      <c r="K872" s="425"/>
      <c r="L872" s="425"/>
      <c r="M872" s="425"/>
      <c r="N872" s="425"/>
      <c r="O872" s="425"/>
      <c r="P872" s="320"/>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9">
        <v>4</v>
      </c>
      <c r="B873" s="409">
        <v>1</v>
      </c>
      <c r="C873" s="428"/>
      <c r="D873" s="423"/>
      <c r="E873" s="423"/>
      <c r="F873" s="423"/>
      <c r="G873" s="423"/>
      <c r="H873" s="423"/>
      <c r="I873" s="423"/>
      <c r="J873" s="424"/>
      <c r="K873" s="425"/>
      <c r="L873" s="425"/>
      <c r="M873" s="425"/>
      <c r="N873" s="425"/>
      <c r="O873" s="425"/>
      <c r="P873" s="32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0" t="s">
        <v>419</v>
      </c>
      <c r="K902" s="104"/>
      <c r="L902" s="104"/>
      <c r="M902" s="104"/>
      <c r="N902" s="104"/>
      <c r="O902" s="104"/>
      <c r="P902" s="352" t="s">
        <v>366</v>
      </c>
      <c r="Q902" s="352"/>
      <c r="R902" s="352"/>
      <c r="S902" s="352"/>
      <c r="T902" s="352"/>
      <c r="U902" s="352"/>
      <c r="V902" s="352"/>
      <c r="W902" s="352"/>
      <c r="X902" s="352"/>
      <c r="Y902" s="349" t="s">
        <v>417</v>
      </c>
      <c r="Z902" s="350"/>
      <c r="AA902" s="350"/>
      <c r="AB902" s="350"/>
      <c r="AC902" s="280" t="s">
        <v>462</v>
      </c>
      <c r="AD902" s="280"/>
      <c r="AE902" s="280"/>
      <c r="AF902" s="280"/>
      <c r="AG902" s="280"/>
      <c r="AH902" s="349" t="s">
        <v>493</v>
      </c>
      <c r="AI902" s="351"/>
      <c r="AJ902" s="351"/>
      <c r="AK902" s="351"/>
      <c r="AL902" s="351" t="s">
        <v>21</v>
      </c>
      <c r="AM902" s="351"/>
      <c r="AN902" s="351"/>
      <c r="AO902" s="429"/>
      <c r="AP902" s="430" t="s">
        <v>420</v>
      </c>
      <c r="AQ902" s="430"/>
      <c r="AR902" s="430"/>
      <c r="AS902" s="430"/>
      <c r="AT902" s="430"/>
      <c r="AU902" s="430"/>
      <c r="AV902" s="430"/>
      <c r="AW902" s="430"/>
      <c r="AX902" s="430"/>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32"/>
      <c r="AD903" s="333"/>
      <c r="AE903" s="333"/>
      <c r="AF903" s="333"/>
      <c r="AG903" s="333"/>
      <c r="AH903" s="426"/>
      <c r="AI903" s="427"/>
      <c r="AJ903" s="427"/>
      <c r="AK903" s="427"/>
      <c r="AL903" s="329"/>
      <c r="AM903" s="330"/>
      <c r="AN903" s="330"/>
      <c r="AO903" s="331"/>
      <c r="AP903" s="325"/>
      <c r="AQ903" s="325"/>
      <c r="AR903" s="325"/>
      <c r="AS903" s="325"/>
      <c r="AT903" s="325"/>
      <c r="AU903" s="325"/>
      <c r="AV903" s="325"/>
      <c r="AW903" s="325"/>
      <c r="AX903" s="325"/>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32"/>
      <c r="AD904" s="332"/>
      <c r="AE904" s="332"/>
      <c r="AF904" s="332"/>
      <c r="AG904" s="332"/>
      <c r="AH904" s="426"/>
      <c r="AI904" s="427"/>
      <c r="AJ904" s="427"/>
      <c r="AK904" s="427"/>
      <c r="AL904" s="329"/>
      <c r="AM904" s="330"/>
      <c r="AN904" s="330"/>
      <c r="AO904" s="331"/>
      <c r="AP904" s="325"/>
      <c r="AQ904" s="325"/>
      <c r="AR904" s="325"/>
      <c r="AS904" s="325"/>
      <c r="AT904" s="325"/>
      <c r="AU904" s="325"/>
      <c r="AV904" s="325"/>
      <c r="AW904" s="325"/>
      <c r="AX904" s="325"/>
    </row>
    <row r="905" spans="1:50" ht="30" hidden="1" customHeight="1" x14ac:dyDescent="0.15">
      <c r="A905" s="409">
        <v>3</v>
      </c>
      <c r="B905" s="409">
        <v>1</v>
      </c>
      <c r="C905" s="428"/>
      <c r="D905" s="423"/>
      <c r="E905" s="423"/>
      <c r="F905" s="423"/>
      <c r="G905" s="423"/>
      <c r="H905" s="423"/>
      <c r="I905" s="423"/>
      <c r="J905" s="424"/>
      <c r="K905" s="425"/>
      <c r="L905" s="425"/>
      <c r="M905" s="425"/>
      <c r="N905" s="425"/>
      <c r="O905" s="425"/>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9">
        <v>4</v>
      </c>
      <c r="B906" s="409">
        <v>1</v>
      </c>
      <c r="C906" s="428"/>
      <c r="D906" s="423"/>
      <c r="E906" s="423"/>
      <c r="F906" s="423"/>
      <c r="G906" s="423"/>
      <c r="H906" s="423"/>
      <c r="I906" s="423"/>
      <c r="J906" s="424"/>
      <c r="K906" s="425"/>
      <c r="L906" s="425"/>
      <c r="M906" s="425"/>
      <c r="N906" s="425"/>
      <c r="O906" s="425"/>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0" t="s">
        <v>419</v>
      </c>
      <c r="K935" s="104"/>
      <c r="L935" s="104"/>
      <c r="M935" s="104"/>
      <c r="N935" s="104"/>
      <c r="O935" s="104"/>
      <c r="P935" s="352" t="s">
        <v>366</v>
      </c>
      <c r="Q935" s="352"/>
      <c r="R935" s="352"/>
      <c r="S935" s="352"/>
      <c r="T935" s="352"/>
      <c r="U935" s="352"/>
      <c r="V935" s="352"/>
      <c r="W935" s="352"/>
      <c r="X935" s="352"/>
      <c r="Y935" s="349" t="s">
        <v>417</v>
      </c>
      <c r="Z935" s="350"/>
      <c r="AA935" s="350"/>
      <c r="AB935" s="350"/>
      <c r="AC935" s="280" t="s">
        <v>462</v>
      </c>
      <c r="AD935" s="280"/>
      <c r="AE935" s="280"/>
      <c r="AF935" s="280"/>
      <c r="AG935" s="280"/>
      <c r="AH935" s="349" t="s">
        <v>493</v>
      </c>
      <c r="AI935" s="351"/>
      <c r="AJ935" s="351"/>
      <c r="AK935" s="351"/>
      <c r="AL935" s="351" t="s">
        <v>21</v>
      </c>
      <c r="AM935" s="351"/>
      <c r="AN935" s="351"/>
      <c r="AO935" s="429"/>
      <c r="AP935" s="430" t="s">
        <v>420</v>
      </c>
      <c r="AQ935" s="430"/>
      <c r="AR935" s="430"/>
      <c r="AS935" s="430"/>
      <c r="AT935" s="430"/>
      <c r="AU935" s="430"/>
      <c r="AV935" s="430"/>
      <c r="AW935" s="430"/>
      <c r="AX935" s="430"/>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32"/>
      <c r="AD936" s="333"/>
      <c r="AE936" s="333"/>
      <c r="AF936" s="333"/>
      <c r="AG936" s="333"/>
      <c r="AH936" s="426"/>
      <c r="AI936" s="427"/>
      <c r="AJ936" s="427"/>
      <c r="AK936" s="427"/>
      <c r="AL936" s="329"/>
      <c r="AM936" s="330"/>
      <c r="AN936" s="330"/>
      <c r="AO936" s="331"/>
      <c r="AP936" s="325"/>
      <c r="AQ936" s="325"/>
      <c r="AR936" s="325"/>
      <c r="AS936" s="325"/>
      <c r="AT936" s="325"/>
      <c r="AU936" s="325"/>
      <c r="AV936" s="325"/>
      <c r="AW936" s="325"/>
      <c r="AX936" s="325"/>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32"/>
      <c r="AD937" s="332"/>
      <c r="AE937" s="332"/>
      <c r="AF937" s="332"/>
      <c r="AG937" s="332"/>
      <c r="AH937" s="426"/>
      <c r="AI937" s="427"/>
      <c r="AJ937" s="427"/>
      <c r="AK937" s="427"/>
      <c r="AL937" s="329"/>
      <c r="AM937" s="330"/>
      <c r="AN937" s="330"/>
      <c r="AO937" s="331"/>
      <c r="AP937" s="325"/>
      <c r="AQ937" s="325"/>
      <c r="AR937" s="325"/>
      <c r="AS937" s="325"/>
      <c r="AT937" s="325"/>
      <c r="AU937" s="325"/>
      <c r="AV937" s="325"/>
      <c r="AW937" s="325"/>
      <c r="AX937" s="325"/>
    </row>
    <row r="938" spans="1:50" ht="30" hidden="1" customHeight="1" x14ac:dyDescent="0.15">
      <c r="A938" s="409">
        <v>3</v>
      </c>
      <c r="B938" s="409">
        <v>1</v>
      </c>
      <c r="C938" s="428"/>
      <c r="D938" s="423"/>
      <c r="E938" s="423"/>
      <c r="F938" s="423"/>
      <c r="G938" s="423"/>
      <c r="H938" s="423"/>
      <c r="I938" s="423"/>
      <c r="J938" s="424"/>
      <c r="K938" s="425"/>
      <c r="L938" s="425"/>
      <c r="M938" s="425"/>
      <c r="N938" s="425"/>
      <c r="O938" s="425"/>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9">
        <v>4</v>
      </c>
      <c r="B939" s="409">
        <v>1</v>
      </c>
      <c r="C939" s="428"/>
      <c r="D939" s="423"/>
      <c r="E939" s="423"/>
      <c r="F939" s="423"/>
      <c r="G939" s="423"/>
      <c r="H939" s="423"/>
      <c r="I939" s="423"/>
      <c r="J939" s="424"/>
      <c r="K939" s="425"/>
      <c r="L939" s="425"/>
      <c r="M939" s="425"/>
      <c r="N939" s="425"/>
      <c r="O939" s="425"/>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0" t="s">
        <v>419</v>
      </c>
      <c r="K968" s="104"/>
      <c r="L968" s="104"/>
      <c r="M968" s="104"/>
      <c r="N968" s="104"/>
      <c r="O968" s="104"/>
      <c r="P968" s="352" t="s">
        <v>366</v>
      </c>
      <c r="Q968" s="352"/>
      <c r="R968" s="352"/>
      <c r="S968" s="352"/>
      <c r="T968" s="352"/>
      <c r="U968" s="352"/>
      <c r="V968" s="352"/>
      <c r="W968" s="352"/>
      <c r="X968" s="352"/>
      <c r="Y968" s="349" t="s">
        <v>417</v>
      </c>
      <c r="Z968" s="350"/>
      <c r="AA968" s="350"/>
      <c r="AB968" s="350"/>
      <c r="AC968" s="280" t="s">
        <v>462</v>
      </c>
      <c r="AD968" s="280"/>
      <c r="AE968" s="280"/>
      <c r="AF968" s="280"/>
      <c r="AG968" s="280"/>
      <c r="AH968" s="349" t="s">
        <v>493</v>
      </c>
      <c r="AI968" s="351"/>
      <c r="AJ968" s="351"/>
      <c r="AK968" s="351"/>
      <c r="AL968" s="351" t="s">
        <v>21</v>
      </c>
      <c r="AM968" s="351"/>
      <c r="AN968" s="351"/>
      <c r="AO968" s="429"/>
      <c r="AP968" s="430" t="s">
        <v>420</v>
      </c>
      <c r="AQ968" s="430"/>
      <c r="AR968" s="430"/>
      <c r="AS968" s="430"/>
      <c r="AT968" s="430"/>
      <c r="AU968" s="430"/>
      <c r="AV968" s="430"/>
      <c r="AW968" s="430"/>
      <c r="AX968" s="430"/>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32"/>
      <c r="AD969" s="333"/>
      <c r="AE969" s="333"/>
      <c r="AF969" s="333"/>
      <c r="AG969" s="333"/>
      <c r="AH969" s="426"/>
      <c r="AI969" s="427"/>
      <c r="AJ969" s="427"/>
      <c r="AK969" s="427"/>
      <c r="AL969" s="329"/>
      <c r="AM969" s="330"/>
      <c r="AN969" s="330"/>
      <c r="AO969" s="331"/>
      <c r="AP969" s="325"/>
      <c r="AQ969" s="325"/>
      <c r="AR969" s="325"/>
      <c r="AS969" s="325"/>
      <c r="AT969" s="325"/>
      <c r="AU969" s="325"/>
      <c r="AV969" s="325"/>
      <c r="AW969" s="325"/>
      <c r="AX969" s="325"/>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332"/>
      <c r="AE970" s="332"/>
      <c r="AF970" s="332"/>
      <c r="AG970" s="332"/>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3</v>
      </c>
      <c r="B971" s="409">
        <v>1</v>
      </c>
      <c r="C971" s="428"/>
      <c r="D971" s="423"/>
      <c r="E971" s="423"/>
      <c r="F971" s="423"/>
      <c r="G971" s="423"/>
      <c r="H971" s="423"/>
      <c r="I971" s="423"/>
      <c r="J971" s="424"/>
      <c r="K971" s="425"/>
      <c r="L971" s="425"/>
      <c r="M971" s="425"/>
      <c r="N971" s="425"/>
      <c r="O971" s="425"/>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9">
        <v>4</v>
      </c>
      <c r="B972" s="409">
        <v>1</v>
      </c>
      <c r="C972" s="428"/>
      <c r="D972" s="423"/>
      <c r="E972" s="423"/>
      <c r="F972" s="423"/>
      <c r="G972" s="423"/>
      <c r="H972" s="423"/>
      <c r="I972" s="423"/>
      <c r="J972" s="424"/>
      <c r="K972" s="425"/>
      <c r="L972" s="425"/>
      <c r="M972" s="425"/>
      <c r="N972" s="425"/>
      <c r="O972" s="425"/>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0" t="s">
        <v>419</v>
      </c>
      <c r="K1001" s="104"/>
      <c r="L1001" s="104"/>
      <c r="M1001" s="104"/>
      <c r="N1001" s="104"/>
      <c r="O1001" s="104"/>
      <c r="P1001" s="352" t="s">
        <v>366</v>
      </c>
      <c r="Q1001" s="352"/>
      <c r="R1001" s="352"/>
      <c r="S1001" s="352"/>
      <c r="T1001" s="352"/>
      <c r="U1001" s="352"/>
      <c r="V1001" s="352"/>
      <c r="W1001" s="352"/>
      <c r="X1001" s="352"/>
      <c r="Y1001" s="349" t="s">
        <v>417</v>
      </c>
      <c r="Z1001" s="350"/>
      <c r="AA1001" s="350"/>
      <c r="AB1001" s="350"/>
      <c r="AC1001" s="280" t="s">
        <v>462</v>
      </c>
      <c r="AD1001" s="280"/>
      <c r="AE1001" s="280"/>
      <c r="AF1001" s="280"/>
      <c r="AG1001" s="280"/>
      <c r="AH1001" s="349" t="s">
        <v>493</v>
      </c>
      <c r="AI1001" s="351"/>
      <c r="AJ1001" s="351"/>
      <c r="AK1001" s="351"/>
      <c r="AL1001" s="351" t="s">
        <v>21</v>
      </c>
      <c r="AM1001" s="351"/>
      <c r="AN1001" s="351"/>
      <c r="AO1001" s="429"/>
      <c r="AP1001" s="430" t="s">
        <v>420</v>
      </c>
      <c r="AQ1001" s="430"/>
      <c r="AR1001" s="430"/>
      <c r="AS1001" s="430"/>
      <c r="AT1001" s="430"/>
      <c r="AU1001" s="430"/>
      <c r="AV1001" s="430"/>
      <c r="AW1001" s="430"/>
      <c r="AX1001" s="430"/>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32"/>
      <c r="AD1002" s="333"/>
      <c r="AE1002" s="333"/>
      <c r="AF1002" s="333"/>
      <c r="AG1002" s="333"/>
      <c r="AH1002" s="426"/>
      <c r="AI1002" s="427"/>
      <c r="AJ1002" s="427"/>
      <c r="AK1002" s="427"/>
      <c r="AL1002" s="329"/>
      <c r="AM1002" s="330"/>
      <c r="AN1002" s="330"/>
      <c r="AO1002" s="331"/>
      <c r="AP1002" s="325"/>
      <c r="AQ1002" s="325"/>
      <c r="AR1002" s="325"/>
      <c r="AS1002" s="325"/>
      <c r="AT1002" s="325"/>
      <c r="AU1002" s="325"/>
      <c r="AV1002" s="325"/>
      <c r="AW1002" s="325"/>
      <c r="AX1002" s="325"/>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332"/>
      <c r="AE1003" s="332"/>
      <c r="AF1003" s="332"/>
      <c r="AG1003" s="332"/>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3</v>
      </c>
      <c r="B1004" s="409">
        <v>1</v>
      </c>
      <c r="C1004" s="428"/>
      <c r="D1004" s="423"/>
      <c r="E1004" s="423"/>
      <c r="F1004" s="423"/>
      <c r="G1004" s="423"/>
      <c r="H1004" s="423"/>
      <c r="I1004" s="423"/>
      <c r="J1004" s="424"/>
      <c r="K1004" s="425"/>
      <c r="L1004" s="425"/>
      <c r="M1004" s="425"/>
      <c r="N1004" s="425"/>
      <c r="O1004" s="425"/>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9">
        <v>4</v>
      </c>
      <c r="B1005" s="409">
        <v>1</v>
      </c>
      <c r="C1005" s="428"/>
      <c r="D1005" s="423"/>
      <c r="E1005" s="423"/>
      <c r="F1005" s="423"/>
      <c r="G1005" s="423"/>
      <c r="H1005" s="423"/>
      <c r="I1005" s="423"/>
      <c r="J1005" s="424"/>
      <c r="K1005" s="425"/>
      <c r="L1005" s="425"/>
      <c r="M1005" s="425"/>
      <c r="N1005" s="425"/>
      <c r="O1005" s="425"/>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0" t="s">
        <v>419</v>
      </c>
      <c r="K1034" s="104"/>
      <c r="L1034" s="104"/>
      <c r="M1034" s="104"/>
      <c r="N1034" s="104"/>
      <c r="O1034" s="104"/>
      <c r="P1034" s="352" t="s">
        <v>366</v>
      </c>
      <c r="Q1034" s="352"/>
      <c r="R1034" s="352"/>
      <c r="S1034" s="352"/>
      <c r="T1034" s="352"/>
      <c r="U1034" s="352"/>
      <c r="V1034" s="352"/>
      <c r="W1034" s="352"/>
      <c r="X1034" s="352"/>
      <c r="Y1034" s="349" t="s">
        <v>417</v>
      </c>
      <c r="Z1034" s="350"/>
      <c r="AA1034" s="350"/>
      <c r="AB1034" s="350"/>
      <c r="AC1034" s="280" t="s">
        <v>462</v>
      </c>
      <c r="AD1034" s="280"/>
      <c r="AE1034" s="280"/>
      <c r="AF1034" s="280"/>
      <c r="AG1034" s="280"/>
      <c r="AH1034" s="349" t="s">
        <v>493</v>
      </c>
      <c r="AI1034" s="351"/>
      <c r="AJ1034" s="351"/>
      <c r="AK1034" s="351"/>
      <c r="AL1034" s="351" t="s">
        <v>21</v>
      </c>
      <c r="AM1034" s="351"/>
      <c r="AN1034" s="351"/>
      <c r="AO1034" s="429"/>
      <c r="AP1034" s="430" t="s">
        <v>420</v>
      </c>
      <c r="AQ1034" s="430"/>
      <c r="AR1034" s="430"/>
      <c r="AS1034" s="430"/>
      <c r="AT1034" s="430"/>
      <c r="AU1034" s="430"/>
      <c r="AV1034" s="430"/>
      <c r="AW1034" s="430"/>
      <c r="AX1034" s="430"/>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32"/>
      <c r="AD1035" s="333"/>
      <c r="AE1035" s="333"/>
      <c r="AF1035" s="333"/>
      <c r="AG1035" s="333"/>
      <c r="AH1035" s="426"/>
      <c r="AI1035" s="427"/>
      <c r="AJ1035" s="427"/>
      <c r="AK1035" s="427"/>
      <c r="AL1035" s="329"/>
      <c r="AM1035" s="330"/>
      <c r="AN1035" s="330"/>
      <c r="AO1035" s="331"/>
      <c r="AP1035" s="325"/>
      <c r="AQ1035" s="325"/>
      <c r="AR1035" s="325"/>
      <c r="AS1035" s="325"/>
      <c r="AT1035" s="325"/>
      <c r="AU1035" s="325"/>
      <c r="AV1035" s="325"/>
      <c r="AW1035" s="325"/>
      <c r="AX1035" s="325"/>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332"/>
      <c r="AE1036" s="332"/>
      <c r="AF1036" s="332"/>
      <c r="AG1036" s="332"/>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3</v>
      </c>
      <c r="B1037" s="409">
        <v>1</v>
      </c>
      <c r="C1037" s="428"/>
      <c r="D1037" s="423"/>
      <c r="E1037" s="423"/>
      <c r="F1037" s="423"/>
      <c r="G1037" s="423"/>
      <c r="H1037" s="423"/>
      <c r="I1037" s="423"/>
      <c r="J1037" s="424"/>
      <c r="K1037" s="425"/>
      <c r="L1037" s="425"/>
      <c r="M1037" s="425"/>
      <c r="N1037" s="425"/>
      <c r="O1037" s="425"/>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9">
        <v>4</v>
      </c>
      <c r="B1038" s="409">
        <v>1</v>
      </c>
      <c r="C1038" s="428"/>
      <c r="D1038" s="423"/>
      <c r="E1038" s="423"/>
      <c r="F1038" s="423"/>
      <c r="G1038" s="423"/>
      <c r="H1038" s="423"/>
      <c r="I1038" s="423"/>
      <c r="J1038" s="424"/>
      <c r="K1038" s="425"/>
      <c r="L1038" s="425"/>
      <c r="M1038" s="425"/>
      <c r="N1038" s="425"/>
      <c r="O1038" s="425"/>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0" t="s">
        <v>419</v>
      </c>
      <c r="K1067" s="104"/>
      <c r="L1067" s="104"/>
      <c r="M1067" s="104"/>
      <c r="N1067" s="104"/>
      <c r="O1067" s="104"/>
      <c r="P1067" s="352" t="s">
        <v>366</v>
      </c>
      <c r="Q1067" s="352"/>
      <c r="R1067" s="352"/>
      <c r="S1067" s="352"/>
      <c r="T1067" s="352"/>
      <c r="U1067" s="352"/>
      <c r="V1067" s="352"/>
      <c r="W1067" s="352"/>
      <c r="X1067" s="352"/>
      <c r="Y1067" s="349" t="s">
        <v>417</v>
      </c>
      <c r="Z1067" s="350"/>
      <c r="AA1067" s="350"/>
      <c r="AB1067" s="350"/>
      <c r="AC1067" s="280" t="s">
        <v>462</v>
      </c>
      <c r="AD1067" s="280"/>
      <c r="AE1067" s="280"/>
      <c r="AF1067" s="280"/>
      <c r="AG1067" s="280"/>
      <c r="AH1067" s="349" t="s">
        <v>493</v>
      </c>
      <c r="AI1067" s="351"/>
      <c r="AJ1067" s="351"/>
      <c r="AK1067" s="351"/>
      <c r="AL1067" s="351" t="s">
        <v>21</v>
      </c>
      <c r="AM1067" s="351"/>
      <c r="AN1067" s="351"/>
      <c r="AO1067" s="429"/>
      <c r="AP1067" s="430" t="s">
        <v>420</v>
      </c>
      <c r="AQ1067" s="430"/>
      <c r="AR1067" s="430"/>
      <c r="AS1067" s="430"/>
      <c r="AT1067" s="430"/>
      <c r="AU1067" s="430"/>
      <c r="AV1067" s="430"/>
      <c r="AW1067" s="430"/>
      <c r="AX1067" s="430"/>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32"/>
      <c r="AD1068" s="333"/>
      <c r="AE1068" s="333"/>
      <c r="AF1068" s="333"/>
      <c r="AG1068" s="333"/>
      <c r="AH1068" s="426"/>
      <c r="AI1068" s="427"/>
      <c r="AJ1068" s="427"/>
      <c r="AK1068" s="427"/>
      <c r="AL1068" s="329"/>
      <c r="AM1068" s="330"/>
      <c r="AN1068" s="330"/>
      <c r="AO1068" s="331"/>
      <c r="AP1068" s="325"/>
      <c r="AQ1068" s="325"/>
      <c r="AR1068" s="325"/>
      <c r="AS1068" s="325"/>
      <c r="AT1068" s="325"/>
      <c r="AU1068" s="325"/>
      <c r="AV1068" s="325"/>
      <c r="AW1068" s="325"/>
      <c r="AX1068" s="325"/>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332"/>
      <c r="AE1069" s="332"/>
      <c r="AF1069" s="332"/>
      <c r="AG1069" s="332"/>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3</v>
      </c>
      <c r="B1070" s="409">
        <v>1</v>
      </c>
      <c r="C1070" s="428"/>
      <c r="D1070" s="423"/>
      <c r="E1070" s="423"/>
      <c r="F1070" s="423"/>
      <c r="G1070" s="423"/>
      <c r="H1070" s="423"/>
      <c r="I1070" s="423"/>
      <c r="J1070" s="424"/>
      <c r="K1070" s="425"/>
      <c r="L1070" s="425"/>
      <c r="M1070" s="425"/>
      <c r="N1070" s="425"/>
      <c r="O1070" s="425"/>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9">
        <v>4</v>
      </c>
      <c r="B1071" s="409">
        <v>1</v>
      </c>
      <c r="C1071" s="428"/>
      <c r="D1071" s="423"/>
      <c r="E1071" s="423"/>
      <c r="F1071" s="423"/>
      <c r="G1071" s="423"/>
      <c r="H1071" s="423"/>
      <c r="I1071" s="423"/>
      <c r="J1071" s="424"/>
      <c r="K1071" s="425"/>
      <c r="L1071" s="425"/>
      <c r="M1071" s="425"/>
      <c r="N1071" s="425"/>
      <c r="O1071" s="425"/>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468</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9"/>
      <c r="B1101" s="409"/>
      <c r="C1101" s="280" t="s">
        <v>385</v>
      </c>
      <c r="D1101" s="897"/>
      <c r="E1101" s="280" t="s">
        <v>384</v>
      </c>
      <c r="F1101" s="897"/>
      <c r="G1101" s="897"/>
      <c r="H1101" s="897"/>
      <c r="I1101" s="897"/>
      <c r="J1101" s="280" t="s">
        <v>419</v>
      </c>
      <c r="K1101" s="280"/>
      <c r="L1101" s="280"/>
      <c r="M1101" s="280"/>
      <c r="N1101" s="280"/>
      <c r="O1101" s="280"/>
      <c r="P1101" s="349" t="s">
        <v>27</v>
      </c>
      <c r="Q1101" s="349"/>
      <c r="R1101" s="349"/>
      <c r="S1101" s="349"/>
      <c r="T1101" s="349"/>
      <c r="U1101" s="349"/>
      <c r="V1101" s="349"/>
      <c r="W1101" s="349"/>
      <c r="X1101" s="349"/>
      <c r="Y1101" s="280" t="s">
        <v>421</v>
      </c>
      <c r="Z1101" s="897"/>
      <c r="AA1101" s="897"/>
      <c r="AB1101" s="897"/>
      <c r="AC1101" s="280" t="s">
        <v>367</v>
      </c>
      <c r="AD1101" s="280"/>
      <c r="AE1101" s="280"/>
      <c r="AF1101" s="280"/>
      <c r="AG1101" s="280"/>
      <c r="AH1101" s="349" t="s">
        <v>380</v>
      </c>
      <c r="AI1101" s="350"/>
      <c r="AJ1101" s="350"/>
      <c r="AK1101" s="350"/>
      <c r="AL1101" s="350" t="s">
        <v>21</v>
      </c>
      <c r="AM1101" s="350"/>
      <c r="AN1101" s="350"/>
      <c r="AO1101" s="900"/>
      <c r="AP1101" s="430" t="s">
        <v>453</v>
      </c>
      <c r="AQ1101" s="430"/>
      <c r="AR1101" s="430"/>
      <c r="AS1101" s="430"/>
      <c r="AT1101" s="430"/>
      <c r="AU1101" s="430"/>
      <c r="AV1101" s="430"/>
      <c r="AW1101" s="430"/>
      <c r="AX1101" s="430"/>
    </row>
    <row r="1102" spans="1:50" ht="30" hidden="1" customHeight="1" x14ac:dyDescent="0.15">
      <c r="A1102" s="409">
        <v>1</v>
      </c>
      <c r="B1102" s="409">
        <v>1</v>
      </c>
      <c r="C1102" s="899"/>
      <c r="D1102" s="899"/>
      <c r="E1102" s="898"/>
      <c r="F1102" s="898"/>
      <c r="G1102" s="898"/>
      <c r="H1102" s="898"/>
      <c r="I1102" s="898"/>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09">
        <v>2</v>
      </c>
      <c r="B1103" s="409">
        <v>1</v>
      </c>
      <c r="C1103" s="899"/>
      <c r="D1103" s="899"/>
      <c r="E1103" s="898"/>
      <c r="F1103" s="898"/>
      <c r="G1103" s="898"/>
      <c r="H1103" s="898"/>
      <c r="I1103" s="898"/>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3</v>
      </c>
      <c r="B1104" s="409">
        <v>1</v>
      </c>
      <c r="C1104" s="899"/>
      <c r="D1104" s="899"/>
      <c r="E1104" s="898"/>
      <c r="F1104" s="898"/>
      <c r="G1104" s="898"/>
      <c r="H1104" s="898"/>
      <c r="I1104" s="898"/>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4</v>
      </c>
      <c r="B1105" s="409">
        <v>1</v>
      </c>
      <c r="C1105" s="899"/>
      <c r="D1105" s="899"/>
      <c r="E1105" s="898"/>
      <c r="F1105" s="898"/>
      <c r="G1105" s="898"/>
      <c r="H1105" s="898"/>
      <c r="I1105" s="898"/>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5</v>
      </c>
      <c r="B1106" s="409">
        <v>1</v>
      </c>
      <c r="C1106" s="899"/>
      <c r="D1106" s="899"/>
      <c r="E1106" s="898"/>
      <c r="F1106" s="898"/>
      <c r="G1106" s="898"/>
      <c r="H1106" s="898"/>
      <c r="I1106" s="898"/>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6</v>
      </c>
      <c r="B1107" s="409">
        <v>1</v>
      </c>
      <c r="C1107" s="899"/>
      <c r="D1107" s="899"/>
      <c r="E1107" s="898"/>
      <c r="F1107" s="898"/>
      <c r="G1107" s="898"/>
      <c r="H1107" s="898"/>
      <c r="I1107" s="898"/>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7</v>
      </c>
      <c r="B1108" s="409">
        <v>1</v>
      </c>
      <c r="C1108" s="899"/>
      <c r="D1108" s="899"/>
      <c r="E1108" s="898"/>
      <c r="F1108" s="898"/>
      <c r="G1108" s="898"/>
      <c r="H1108" s="898"/>
      <c r="I1108" s="898"/>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8</v>
      </c>
      <c r="B1109" s="409">
        <v>1</v>
      </c>
      <c r="C1109" s="899"/>
      <c r="D1109" s="899"/>
      <c r="E1109" s="898"/>
      <c r="F1109" s="898"/>
      <c r="G1109" s="898"/>
      <c r="H1109" s="898"/>
      <c r="I1109" s="898"/>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9</v>
      </c>
      <c r="B1110" s="409">
        <v>1</v>
      </c>
      <c r="C1110" s="899"/>
      <c r="D1110" s="899"/>
      <c r="E1110" s="898"/>
      <c r="F1110" s="898"/>
      <c r="G1110" s="898"/>
      <c r="H1110" s="898"/>
      <c r="I1110" s="898"/>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10</v>
      </c>
      <c r="B1111" s="409">
        <v>1</v>
      </c>
      <c r="C1111" s="899"/>
      <c r="D1111" s="899"/>
      <c r="E1111" s="898"/>
      <c r="F1111" s="898"/>
      <c r="G1111" s="898"/>
      <c r="H1111" s="898"/>
      <c r="I1111" s="898"/>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11</v>
      </c>
      <c r="B1112" s="409">
        <v>1</v>
      </c>
      <c r="C1112" s="899"/>
      <c r="D1112" s="899"/>
      <c r="E1112" s="898"/>
      <c r="F1112" s="898"/>
      <c r="G1112" s="898"/>
      <c r="H1112" s="898"/>
      <c r="I1112" s="898"/>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12</v>
      </c>
      <c r="B1113" s="409">
        <v>1</v>
      </c>
      <c r="C1113" s="899"/>
      <c r="D1113" s="899"/>
      <c r="E1113" s="898"/>
      <c r="F1113" s="898"/>
      <c r="G1113" s="898"/>
      <c r="H1113" s="898"/>
      <c r="I1113" s="898"/>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13</v>
      </c>
      <c r="B1114" s="409">
        <v>1</v>
      </c>
      <c r="C1114" s="899"/>
      <c r="D1114" s="899"/>
      <c r="E1114" s="898"/>
      <c r="F1114" s="898"/>
      <c r="G1114" s="898"/>
      <c r="H1114" s="898"/>
      <c r="I1114" s="898"/>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14</v>
      </c>
      <c r="B1115" s="409">
        <v>1</v>
      </c>
      <c r="C1115" s="899"/>
      <c r="D1115" s="899"/>
      <c r="E1115" s="898"/>
      <c r="F1115" s="898"/>
      <c r="G1115" s="898"/>
      <c r="H1115" s="898"/>
      <c r="I1115" s="898"/>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15</v>
      </c>
      <c r="B1116" s="409">
        <v>1</v>
      </c>
      <c r="C1116" s="899"/>
      <c r="D1116" s="899"/>
      <c r="E1116" s="898"/>
      <c r="F1116" s="898"/>
      <c r="G1116" s="898"/>
      <c r="H1116" s="898"/>
      <c r="I1116" s="898"/>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16</v>
      </c>
      <c r="B1117" s="409">
        <v>1</v>
      </c>
      <c r="C1117" s="899"/>
      <c r="D1117" s="899"/>
      <c r="E1117" s="898"/>
      <c r="F1117" s="898"/>
      <c r="G1117" s="898"/>
      <c r="H1117" s="898"/>
      <c r="I1117" s="898"/>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17</v>
      </c>
      <c r="B1118" s="409">
        <v>1</v>
      </c>
      <c r="C1118" s="899"/>
      <c r="D1118" s="899"/>
      <c r="E1118" s="898"/>
      <c r="F1118" s="898"/>
      <c r="G1118" s="898"/>
      <c r="H1118" s="898"/>
      <c r="I1118" s="898"/>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18</v>
      </c>
      <c r="B1119" s="409">
        <v>1</v>
      </c>
      <c r="C1119" s="899"/>
      <c r="D1119" s="899"/>
      <c r="E1119" s="264"/>
      <c r="F1119" s="898"/>
      <c r="G1119" s="898"/>
      <c r="H1119" s="898"/>
      <c r="I1119" s="898"/>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19</v>
      </c>
      <c r="B1120" s="409">
        <v>1</v>
      </c>
      <c r="C1120" s="899"/>
      <c r="D1120" s="899"/>
      <c r="E1120" s="898"/>
      <c r="F1120" s="898"/>
      <c r="G1120" s="898"/>
      <c r="H1120" s="898"/>
      <c r="I1120" s="898"/>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20</v>
      </c>
      <c r="B1121" s="409">
        <v>1</v>
      </c>
      <c r="C1121" s="899"/>
      <c r="D1121" s="899"/>
      <c r="E1121" s="898"/>
      <c r="F1121" s="898"/>
      <c r="G1121" s="898"/>
      <c r="H1121" s="898"/>
      <c r="I1121" s="898"/>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21</v>
      </c>
      <c r="B1122" s="409">
        <v>1</v>
      </c>
      <c r="C1122" s="899"/>
      <c r="D1122" s="899"/>
      <c r="E1122" s="898"/>
      <c r="F1122" s="898"/>
      <c r="G1122" s="898"/>
      <c r="H1122" s="898"/>
      <c r="I1122" s="898"/>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22</v>
      </c>
      <c r="B1123" s="409">
        <v>1</v>
      </c>
      <c r="C1123" s="899"/>
      <c r="D1123" s="899"/>
      <c r="E1123" s="898"/>
      <c r="F1123" s="898"/>
      <c r="G1123" s="898"/>
      <c r="H1123" s="898"/>
      <c r="I1123" s="898"/>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23</v>
      </c>
      <c r="B1124" s="409">
        <v>1</v>
      </c>
      <c r="C1124" s="899"/>
      <c r="D1124" s="899"/>
      <c r="E1124" s="898"/>
      <c r="F1124" s="898"/>
      <c r="G1124" s="898"/>
      <c r="H1124" s="898"/>
      <c r="I1124" s="898"/>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24</v>
      </c>
      <c r="B1125" s="409">
        <v>1</v>
      </c>
      <c r="C1125" s="899"/>
      <c r="D1125" s="899"/>
      <c r="E1125" s="898"/>
      <c r="F1125" s="898"/>
      <c r="G1125" s="898"/>
      <c r="H1125" s="898"/>
      <c r="I1125" s="898"/>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25</v>
      </c>
      <c r="B1126" s="409">
        <v>1</v>
      </c>
      <c r="C1126" s="899"/>
      <c r="D1126" s="899"/>
      <c r="E1126" s="898"/>
      <c r="F1126" s="898"/>
      <c r="G1126" s="898"/>
      <c r="H1126" s="898"/>
      <c r="I1126" s="898"/>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26</v>
      </c>
      <c r="B1127" s="409">
        <v>1</v>
      </c>
      <c r="C1127" s="899"/>
      <c r="D1127" s="899"/>
      <c r="E1127" s="898"/>
      <c r="F1127" s="898"/>
      <c r="G1127" s="898"/>
      <c r="H1127" s="898"/>
      <c r="I1127" s="898"/>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27</v>
      </c>
      <c r="B1128" s="409">
        <v>1</v>
      </c>
      <c r="C1128" s="899"/>
      <c r="D1128" s="899"/>
      <c r="E1128" s="898"/>
      <c r="F1128" s="898"/>
      <c r="G1128" s="898"/>
      <c r="H1128" s="898"/>
      <c r="I1128" s="898"/>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28</v>
      </c>
      <c r="B1129" s="409">
        <v>1</v>
      </c>
      <c r="C1129" s="899"/>
      <c r="D1129" s="899"/>
      <c r="E1129" s="898"/>
      <c r="F1129" s="898"/>
      <c r="G1129" s="898"/>
      <c r="H1129" s="898"/>
      <c r="I1129" s="898"/>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29</v>
      </c>
      <c r="B1130" s="409">
        <v>1</v>
      </c>
      <c r="C1130" s="899"/>
      <c r="D1130" s="899"/>
      <c r="E1130" s="898"/>
      <c r="F1130" s="898"/>
      <c r="G1130" s="898"/>
      <c r="H1130" s="898"/>
      <c r="I1130" s="898"/>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30</v>
      </c>
      <c r="B1131" s="409">
        <v>1</v>
      </c>
      <c r="C1131" s="899"/>
      <c r="D1131" s="899"/>
      <c r="E1131" s="898"/>
      <c r="F1131" s="898"/>
      <c r="G1131" s="898"/>
      <c r="H1131" s="898"/>
      <c r="I1131" s="898"/>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2:I842"/>
    <mergeCell ref="C848:I848"/>
    <mergeCell ref="C843:I843"/>
    <mergeCell ref="C844:I844"/>
    <mergeCell ref="C845:I845"/>
    <mergeCell ref="C846:I846"/>
    <mergeCell ref="C847:I847"/>
    <mergeCell ref="C849:I849"/>
    <mergeCell ref="C850:I850"/>
    <mergeCell ref="C851:I851"/>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C841:I84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V13 AK13:AX13">
    <cfRule type="expression" dxfId="2791" priority="13713">
      <formula>IF(RIGHT(TEXT(P13,"0.#"),1)=".",FALSE,TRUE)</formula>
    </cfRule>
    <cfRule type="expression" dxfId="2790" priority="13714">
      <formula>IF(RIGHT(TEXT(P13,"0.#"),1)=".",TRUE,FALSE)</formula>
    </cfRule>
  </conditionalFormatting>
  <conditionalFormatting sqref="P19:V19 AD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U32:AU34">
    <cfRule type="expression" dxfId="2761" priority="13451">
      <formula>IF(RIGHT(TEXT(AU32,"0.#"),1)=".",FALSE,TRUE)</formula>
    </cfRule>
    <cfRule type="expression" dxfId="2760" priority="13452">
      <formula>IF(RIGHT(TEXT(AU32,"0.#"),1)=".",TRUE,FALSE)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Q116">
    <cfRule type="expression" dxfId="2599" priority="13167">
      <formula>IF(RIGHT(TEXT(AQ116,"0.#"),1)=".",FALSE,TRUE)</formula>
    </cfRule>
    <cfRule type="expression" dxfId="2598" priority="13168">
      <formula>IF(RIGHT(TEXT(AQ116,"0.#"),1)=".",TRUE,FALSE)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M117">
    <cfRule type="expression" dxfId="2595" priority="13161">
      <formula>IF(RIGHT(TEXT(AM117,"0.#"),1)=".",FALSE,TRUE)</formula>
    </cfRule>
    <cfRule type="expression" dxfId="2594" priority="13162">
      <formula>IF(RIGHT(TEXT(AM117,"0.#"),1)=".",TRUE,FALSE)</formula>
    </cfRule>
  </conditionalFormatting>
  <conditionalFormatting sqref="AE119 AQ119">
    <cfRule type="expression" dxfId="2593" priority="13153">
      <formula>IF(RIGHT(TEXT(AE119,"0.#"),1)=".",FALSE,TRUE)</formula>
    </cfRule>
    <cfRule type="expression" dxfId="2592" priority="13154">
      <formula>IF(RIGHT(TEXT(AE119,"0.#"),1)=".",TRUE,FALSE)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W13:AJ13">
    <cfRule type="expression" dxfId="711" priority="11">
      <formula>IF(RIGHT(TEXT(W13,"0.#"),1)=".",FALSE,TRUE)</formula>
    </cfRule>
    <cfRule type="expression" dxfId="710" priority="12">
      <formula>IF(RIGHT(TEXT(W13,"0.#"),1)=".",TRUE,FALSE)</formula>
    </cfRule>
  </conditionalFormatting>
  <conditionalFormatting sqref="W19:AC19">
    <cfRule type="expression" dxfId="709" priority="9">
      <formula>IF(RIGHT(TEXT(W19,"0.#"),1)=".",FALSE,TRUE)</formula>
    </cfRule>
    <cfRule type="expression" dxfId="708" priority="10">
      <formula>IF(RIGHT(TEXT(W19,"0.#"),1)=".",TRUE,FALSE)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E116:AE117">
    <cfRule type="expression" dxfId="705" priority="1">
      <formula>IF(RIGHT(TEXT(AE116,"0.#"),1)=".",FALSE,TRUE)</formula>
    </cfRule>
    <cfRule type="expression" dxfId="704" priority="2">
      <formula>IF(RIGHT(TEXT(AE116,"0.#"),1)=".",TRUE,FALSE)</formula>
    </cfRule>
  </conditionalFormatting>
  <conditionalFormatting sqref="AI116">
    <cfRule type="expression" dxfId="703" priority="5">
      <formula>IF(RIGHT(TEXT(AI116,"0.#"),1)=".",FALSE,TRUE)</formula>
    </cfRule>
    <cfRule type="expression" dxfId="702" priority="6">
      <formula>IF(RIGHT(TEXT(AI116,"0.#"),1)=".",TRUE,FALSE)</formula>
    </cfRule>
  </conditionalFormatting>
  <conditionalFormatting sqref="AI117">
    <cfRule type="expression" dxfId="701" priority="3">
      <formula>IF(RIGHT(TEXT(AI117,"0.#"),1)=".",FALSE,TRUE)</formula>
    </cfRule>
    <cfRule type="expression" dxfId="700" priority="4">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G20" sqref="G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3"/>
      <c r="Z2" s="417"/>
      <c r="AA2" s="418"/>
      <c r="AB2" s="1017" t="s">
        <v>11</v>
      </c>
      <c r="AC2" s="1018"/>
      <c r="AD2" s="1019"/>
      <c r="AE2" s="1005" t="s">
        <v>557</v>
      </c>
      <c r="AF2" s="1005"/>
      <c r="AG2" s="1005"/>
      <c r="AH2" s="1005"/>
      <c r="AI2" s="1005" t="s">
        <v>554</v>
      </c>
      <c r="AJ2" s="1005"/>
      <c r="AK2" s="1005"/>
      <c r="AL2" s="1005"/>
      <c r="AM2" s="1005" t="s">
        <v>528</v>
      </c>
      <c r="AN2" s="1005"/>
      <c r="AO2" s="1005"/>
      <c r="AP2" s="461"/>
      <c r="AQ2" s="179" t="s">
        <v>354</v>
      </c>
      <c r="AR2" s="172"/>
      <c r="AS2" s="172"/>
      <c r="AT2" s="173"/>
      <c r="AU2" s="378" t="s">
        <v>253</v>
      </c>
      <c r="AV2" s="378"/>
      <c r="AW2" s="378"/>
      <c r="AX2" s="379"/>
    </row>
    <row r="3" spans="1:50" ht="18.75" customHeight="1" x14ac:dyDescent="0.15">
      <c r="A3" s="515"/>
      <c r="B3" s="516"/>
      <c r="C3" s="516"/>
      <c r="D3" s="516"/>
      <c r="E3" s="516"/>
      <c r="F3" s="517"/>
      <c r="G3" s="570"/>
      <c r="H3" s="384"/>
      <c r="I3" s="384"/>
      <c r="J3" s="384"/>
      <c r="K3" s="384"/>
      <c r="L3" s="384"/>
      <c r="M3" s="384"/>
      <c r="N3" s="384"/>
      <c r="O3" s="571"/>
      <c r="P3" s="583"/>
      <c r="Q3" s="384"/>
      <c r="R3" s="384"/>
      <c r="S3" s="384"/>
      <c r="T3" s="384"/>
      <c r="U3" s="384"/>
      <c r="V3" s="384"/>
      <c r="W3" s="384"/>
      <c r="X3" s="571"/>
      <c r="Y3" s="1014"/>
      <c r="Z3" s="1015"/>
      <c r="AA3" s="1016"/>
      <c r="AB3" s="1020"/>
      <c r="AC3" s="1021"/>
      <c r="AD3" s="1022"/>
      <c r="AE3" s="381"/>
      <c r="AF3" s="381"/>
      <c r="AG3" s="381"/>
      <c r="AH3" s="381"/>
      <c r="AI3" s="381"/>
      <c r="AJ3" s="381"/>
      <c r="AK3" s="381"/>
      <c r="AL3" s="381"/>
      <c r="AM3" s="381"/>
      <c r="AN3" s="381"/>
      <c r="AO3" s="381"/>
      <c r="AP3" s="337"/>
      <c r="AQ3" s="273"/>
      <c r="AR3" s="274"/>
      <c r="AS3" s="140" t="s">
        <v>355</v>
      </c>
      <c r="AT3" s="175"/>
      <c r="AU3" s="274"/>
      <c r="AV3" s="274"/>
      <c r="AW3" s="384" t="s">
        <v>300</v>
      </c>
      <c r="AX3" s="385"/>
    </row>
    <row r="4" spans="1:50" ht="22.5" customHeight="1" x14ac:dyDescent="0.15">
      <c r="A4" s="518"/>
      <c r="B4" s="516"/>
      <c r="C4" s="516"/>
      <c r="D4" s="516"/>
      <c r="E4" s="516"/>
      <c r="F4" s="517"/>
      <c r="G4" s="543"/>
      <c r="H4" s="1023"/>
      <c r="I4" s="1023"/>
      <c r="J4" s="1023"/>
      <c r="K4" s="1023"/>
      <c r="L4" s="1023"/>
      <c r="M4" s="1023"/>
      <c r="N4" s="1023"/>
      <c r="O4" s="1024"/>
      <c r="P4" s="164"/>
      <c r="Q4" s="1031"/>
      <c r="R4" s="1031"/>
      <c r="S4" s="1031"/>
      <c r="T4" s="1031"/>
      <c r="U4" s="1031"/>
      <c r="V4" s="1031"/>
      <c r="W4" s="1031"/>
      <c r="X4" s="1032"/>
      <c r="Y4" s="1009" t="s">
        <v>12</v>
      </c>
      <c r="Z4" s="1010"/>
      <c r="AA4" s="1011"/>
      <c r="AB4" s="554"/>
      <c r="AC4" s="1012"/>
      <c r="AD4" s="1012"/>
      <c r="AE4" s="369"/>
      <c r="AF4" s="370"/>
      <c r="AG4" s="370"/>
      <c r="AH4" s="370"/>
      <c r="AI4" s="369"/>
      <c r="AJ4" s="370"/>
      <c r="AK4" s="370"/>
      <c r="AL4" s="370"/>
      <c r="AM4" s="369"/>
      <c r="AN4" s="370"/>
      <c r="AO4" s="370"/>
      <c r="AP4" s="370"/>
      <c r="AQ4" s="114"/>
      <c r="AR4" s="115"/>
      <c r="AS4" s="115"/>
      <c r="AT4" s="116"/>
      <c r="AU4" s="370"/>
      <c r="AV4" s="370"/>
      <c r="AW4" s="370"/>
      <c r="AX4" s="372"/>
    </row>
    <row r="5" spans="1:50"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306" t="s">
        <v>54</v>
      </c>
      <c r="Z5" s="1006"/>
      <c r="AA5" s="1007"/>
      <c r="AB5" s="525"/>
      <c r="AC5" s="1008"/>
      <c r="AD5" s="1008"/>
      <c r="AE5" s="369"/>
      <c r="AF5" s="370"/>
      <c r="AG5" s="370"/>
      <c r="AH5" s="370"/>
      <c r="AI5" s="369"/>
      <c r="AJ5" s="370"/>
      <c r="AK5" s="370"/>
      <c r="AL5" s="370"/>
      <c r="AM5" s="369"/>
      <c r="AN5" s="370"/>
      <c r="AO5" s="370"/>
      <c r="AP5" s="370"/>
      <c r="AQ5" s="114"/>
      <c r="AR5" s="115"/>
      <c r="AS5" s="115"/>
      <c r="AT5" s="116"/>
      <c r="AU5" s="370"/>
      <c r="AV5" s="370"/>
      <c r="AW5" s="370"/>
      <c r="AX5" s="372"/>
    </row>
    <row r="6" spans="1:50"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13</v>
      </c>
      <c r="Z6" s="1006"/>
      <c r="AA6" s="1007"/>
      <c r="AB6" s="464" t="s">
        <v>301</v>
      </c>
      <c r="AC6" s="1038"/>
      <c r="AD6" s="1038"/>
      <c r="AE6" s="369"/>
      <c r="AF6" s="370"/>
      <c r="AG6" s="370"/>
      <c r="AH6" s="370"/>
      <c r="AI6" s="369"/>
      <c r="AJ6" s="370"/>
      <c r="AK6" s="370"/>
      <c r="AL6" s="370"/>
      <c r="AM6" s="369"/>
      <c r="AN6" s="370"/>
      <c r="AO6" s="370"/>
      <c r="AP6" s="370"/>
      <c r="AQ6" s="114"/>
      <c r="AR6" s="115"/>
      <c r="AS6" s="115"/>
      <c r="AT6" s="116"/>
      <c r="AU6" s="370"/>
      <c r="AV6" s="370"/>
      <c r="AW6" s="370"/>
      <c r="AX6" s="372"/>
    </row>
    <row r="7" spans="1:50" customFormat="1" ht="23.25" customHeight="1" x14ac:dyDescent="0.15">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3"/>
      <c r="Z9" s="417"/>
      <c r="AA9" s="418"/>
      <c r="AB9" s="1017" t="s">
        <v>11</v>
      </c>
      <c r="AC9" s="1018"/>
      <c r="AD9" s="1019"/>
      <c r="AE9" s="1005" t="s">
        <v>558</v>
      </c>
      <c r="AF9" s="1005"/>
      <c r="AG9" s="1005"/>
      <c r="AH9" s="1005"/>
      <c r="AI9" s="1005" t="s">
        <v>554</v>
      </c>
      <c r="AJ9" s="1005"/>
      <c r="AK9" s="1005"/>
      <c r="AL9" s="1005"/>
      <c r="AM9" s="1005" t="s">
        <v>528</v>
      </c>
      <c r="AN9" s="1005"/>
      <c r="AO9" s="1005"/>
      <c r="AP9" s="461"/>
      <c r="AQ9" s="179" t="s">
        <v>354</v>
      </c>
      <c r="AR9" s="172"/>
      <c r="AS9" s="172"/>
      <c r="AT9" s="173"/>
      <c r="AU9" s="378" t="s">
        <v>253</v>
      </c>
      <c r="AV9" s="378"/>
      <c r="AW9" s="378"/>
      <c r="AX9" s="379"/>
    </row>
    <row r="10" spans="1:50" ht="18.75" customHeight="1" x14ac:dyDescent="0.15">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14"/>
      <c r="Z10" s="1015"/>
      <c r="AA10" s="1016"/>
      <c r="AB10" s="1020"/>
      <c r="AC10" s="1021"/>
      <c r="AD10" s="1022"/>
      <c r="AE10" s="381"/>
      <c r="AF10" s="381"/>
      <c r="AG10" s="381"/>
      <c r="AH10" s="381"/>
      <c r="AI10" s="381"/>
      <c r="AJ10" s="381"/>
      <c r="AK10" s="381"/>
      <c r="AL10" s="381"/>
      <c r="AM10" s="381"/>
      <c r="AN10" s="381"/>
      <c r="AO10" s="381"/>
      <c r="AP10" s="337"/>
      <c r="AQ10" s="273"/>
      <c r="AR10" s="274"/>
      <c r="AS10" s="140" t="s">
        <v>355</v>
      </c>
      <c r="AT10" s="175"/>
      <c r="AU10" s="274"/>
      <c r="AV10" s="274"/>
      <c r="AW10" s="384" t="s">
        <v>300</v>
      </c>
      <c r="AX10" s="385"/>
    </row>
    <row r="11" spans="1:50" ht="22.5" customHeight="1" x14ac:dyDescent="0.15">
      <c r="A11" s="518"/>
      <c r="B11" s="516"/>
      <c r="C11" s="516"/>
      <c r="D11" s="516"/>
      <c r="E11" s="516"/>
      <c r="F11" s="517"/>
      <c r="G11" s="543"/>
      <c r="H11" s="1023"/>
      <c r="I11" s="1023"/>
      <c r="J11" s="1023"/>
      <c r="K11" s="1023"/>
      <c r="L11" s="1023"/>
      <c r="M11" s="1023"/>
      <c r="N11" s="1023"/>
      <c r="O11" s="1024"/>
      <c r="P11" s="164"/>
      <c r="Q11" s="1031"/>
      <c r="R11" s="1031"/>
      <c r="S11" s="1031"/>
      <c r="T11" s="1031"/>
      <c r="U11" s="1031"/>
      <c r="V11" s="1031"/>
      <c r="W11" s="1031"/>
      <c r="X11" s="1032"/>
      <c r="Y11" s="1009" t="s">
        <v>12</v>
      </c>
      <c r="Z11" s="1010"/>
      <c r="AA11" s="1011"/>
      <c r="AB11" s="554"/>
      <c r="AC11" s="1012"/>
      <c r="AD11" s="1012"/>
      <c r="AE11" s="369"/>
      <c r="AF11" s="370"/>
      <c r="AG11" s="370"/>
      <c r="AH11" s="370"/>
      <c r="AI11" s="369"/>
      <c r="AJ11" s="370"/>
      <c r="AK11" s="370"/>
      <c r="AL11" s="370"/>
      <c r="AM11" s="369"/>
      <c r="AN11" s="370"/>
      <c r="AO11" s="370"/>
      <c r="AP11" s="370"/>
      <c r="AQ11" s="114"/>
      <c r="AR11" s="115"/>
      <c r="AS11" s="115"/>
      <c r="AT11" s="116"/>
      <c r="AU11" s="370"/>
      <c r="AV11" s="370"/>
      <c r="AW11" s="370"/>
      <c r="AX11" s="372"/>
    </row>
    <row r="12" spans="1:50"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306" t="s">
        <v>54</v>
      </c>
      <c r="Z12" s="1006"/>
      <c r="AA12" s="1007"/>
      <c r="AB12" s="525"/>
      <c r="AC12" s="1008"/>
      <c r="AD12" s="1008"/>
      <c r="AE12" s="369"/>
      <c r="AF12" s="370"/>
      <c r="AG12" s="370"/>
      <c r="AH12" s="370"/>
      <c r="AI12" s="369"/>
      <c r="AJ12" s="370"/>
      <c r="AK12" s="370"/>
      <c r="AL12" s="370"/>
      <c r="AM12" s="369"/>
      <c r="AN12" s="370"/>
      <c r="AO12" s="370"/>
      <c r="AP12" s="370"/>
      <c r="AQ12" s="114"/>
      <c r="AR12" s="115"/>
      <c r="AS12" s="115"/>
      <c r="AT12" s="116"/>
      <c r="AU12" s="370"/>
      <c r="AV12" s="370"/>
      <c r="AW12" s="370"/>
      <c r="AX12" s="372"/>
    </row>
    <row r="13" spans="1:50"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4" t="s">
        <v>301</v>
      </c>
      <c r="AC13" s="1038"/>
      <c r="AD13" s="1038"/>
      <c r="AE13" s="369"/>
      <c r="AF13" s="370"/>
      <c r="AG13" s="370"/>
      <c r="AH13" s="370"/>
      <c r="AI13" s="369"/>
      <c r="AJ13" s="370"/>
      <c r="AK13" s="370"/>
      <c r="AL13" s="370"/>
      <c r="AM13" s="369"/>
      <c r="AN13" s="370"/>
      <c r="AO13" s="370"/>
      <c r="AP13" s="370"/>
      <c r="AQ13" s="114"/>
      <c r="AR13" s="115"/>
      <c r="AS13" s="115"/>
      <c r="AT13" s="116"/>
      <c r="AU13" s="370"/>
      <c r="AV13" s="370"/>
      <c r="AW13" s="370"/>
      <c r="AX13" s="372"/>
    </row>
    <row r="14" spans="1:50" customFormat="1" ht="23.25" customHeight="1" x14ac:dyDescent="0.15">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3"/>
      <c r="Z16" s="417"/>
      <c r="AA16" s="418"/>
      <c r="AB16" s="1017" t="s">
        <v>11</v>
      </c>
      <c r="AC16" s="1018"/>
      <c r="AD16" s="1019"/>
      <c r="AE16" s="1005" t="s">
        <v>557</v>
      </c>
      <c r="AF16" s="1005"/>
      <c r="AG16" s="1005"/>
      <c r="AH16" s="1005"/>
      <c r="AI16" s="1005" t="s">
        <v>555</v>
      </c>
      <c r="AJ16" s="1005"/>
      <c r="AK16" s="1005"/>
      <c r="AL16" s="1005"/>
      <c r="AM16" s="1005" t="s">
        <v>528</v>
      </c>
      <c r="AN16" s="1005"/>
      <c r="AO16" s="1005"/>
      <c r="AP16" s="461"/>
      <c r="AQ16" s="179" t="s">
        <v>354</v>
      </c>
      <c r="AR16" s="172"/>
      <c r="AS16" s="172"/>
      <c r="AT16" s="173"/>
      <c r="AU16" s="378" t="s">
        <v>253</v>
      </c>
      <c r="AV16" s="378"/>
      <c r="AW16" s="378"/>
      <c r="AX16" s="379"/>
    </row>
    <row r="17" spans="1:50" ht="18.75" customHeight="1" x14ac:dyDescent="0.15">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14"/>
      <c r="Z17" s="1015"/>
      <c r="AA17" s="1016"/>
      <c r="AB17" s="1020"/>
      <c r="AC17" s="1021"/>
      <c r="AD17" s="1022"/>
      <c r="AE17" s="381"/>
      <c r="AF17" s="381"/>
      <c r="AG17" s="381"/>
      <c r="AH17" s="381"/>
      <c r="AI17" s="381"/>
      <c r="AJ17" s="381"/>
      <c r="AK17" s="381"/>
      <c r="AL17" s="381"/>
      <c r="AM17" s="381"/>
      <c r="AN17" s="381"/>
      <c r="AO17" s="381"/>
      <c r="AP17" s="337"/>
      <c r="AQ17" s="273"/>
      <c r="AR17" s="274"/>
      <c r="AS17" s="140" t="s">
        <v>355</v>
      </c>
      <c r="AT17" s="175"/>
      <c r="AU17" s="274"/>
      <c r="AV17" s="274"/>
      <c r="AW17" s="384" t="s">
        <v>300</v>
      </c>
      <c r="AX17" s="385"/>
    </row>
    <row r="18" spans="1:50" ht="22.5" customHeight="1" x14ac:dyDescent="0.15">
      <c r="A18" s="518"/>
      <c r="B18" s="516"/>
      <c r="C18" s="516"/>
      <c r="D18" s="516"/>
      <c r="E18" s="516"/>
      <c r="F18" s="517"/>
      <c r="G18" s="543"/>
      <c r="H18" s="1023"/>
      <c r="I18" s="1023"/>
      <c r="J18" s="1023"/>
      <c r="K18" s="1023"/>
      <c r="L18" s="1023"/>
      <c r="M18" s="1023"/>
      <c r="N18" s="1023"/>
      <c r="O18" s="1024"/>
      <c r="P18" s="164"/>
      <c r="Q18" s="1031"/>
      <c r="R18" s="1031"/>
      <c r="S18" s="1031"/>
      <c r="T18" s="1031"/>
      <c r="U18" s="1031"/>
      <c r="V18" s="1031"/>
      <c r="W18" s="1031"/>
      <c r="X18" s="1032"/>
      <c r="Y18" s="1009" t="s">
        <v>12</v>
      </c>
      <c r="Z18" s="1010"/>
      <c r="AA18" s="1011"/>
      <c r="AB18" s="554"/>
      <c r="AC18" s="1012"/>
      <c r="AD18" s="1012"/>
      <c r="AE18" s="369"/>
      <c r="AF18" s="370"/>
      <c r="AG18" s="370"/>
      <c r="AH18" s="370"/>
      <c r="AI18" s="369"/>
      <c r="AJ18" s="370"/>
      <c r="AK18" s="370"/>
      <c r="AL18" s="370"/>
      <c r="AM18" s="369"/>
      <c r="AN18" s="370"/>
      <c r="AO18" s="370"/>
      <c r="AP18" s="370"/>
      <c r="AQ18" s="114"/>
      <c r="AR18" s="115"/>
      <c r="AS18" s="115"/>
      <c r="AT18" s="116"/>
      <c r="AU18" s="370"/>
      <c r="AV18" s="370"/>
      <c r="AW18" s="370"/>
      <c r="AX18" s="372"/>
    </row>
    <row r="19" spans="1:50"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306" t="s">
        <v>54</v>
      </c>
      <c r="Z19" s="1006"/>
      <c r="AA19" s="1007"/>
      <c r="AB19" s="525"/>
      <c r="AC19" s="1008"/>
      <c r="AD19" s="1008"/>
      <c r="AE19" s="369"/>
      <c r="AF19" s="370"/>
      <c r="AG19" s="370"/>
      <c r="AH19" s="370"/>
      <c r="AI19" s="369"/>
      <c r="AJ19" s="370"/>
      <c r="AK19" s="370"/>
      <c r="AL19" s="370"/>
      <c r="AM19" s="369"/>
      <c r="AN19" s="370"/>
      <c r="AO19" s="370"/>
      <c r="AP19" s="370"/>
      <c r="AQ19" s="114"/>
      <c r="AR19" s="115"/>
      <c r="AS19" s="115"/>
      <c r="AT19" s="116"/>
      <c r="AU19" s="370"/>
      <c r="AV19" s="370"/>
      <c r="AW19" s="370"/>
      <c r="AX19" s="372"/>
    </row>
    <row r="20" spans="1:50"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4" t="s">
        <v>301</v>
      </c>
      <c r="AC20" s="1038"/>
      <c r="AD20" s="1038"/>
      <c r="AE20" s="369"/>
      <c r="AF20" s="370"/>
      <c r="AG20" s="370"/>
      <c r="AH20" s="370"/>
      <c r="AI20" s="369"/>
      <c r="AJ20" s="370"/>
      <c r="AK20" s="370"/>
      <c r="AL20" s="370"/>
      <c r="AM20" s="369"/>
      <c r="AN20" s="370"/>
      <c r="AO20" s="370"/>
      <c r="AP20" s="370"/>
      <c r="AQ20" s="114"/>
      <c r="AR20" s="115"/>
      <c r="AS20" s="115"/>
      <c r="AT20" s="116"/>
      <c r="AU20" s="370"/>
      <c r="AV20" s="370"/>
      <c r="AW20" s="370"/>
      <c r="AX20" s="372"/>
    </row>
    <row r="21" spans="1:50" customFormat="1" ht="23.25" customHeight="1" x14ac:dyDescent="0.15">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3"/>
      <c r="Z23" s="417"/>
      <c r="AA23" s="418"/>
      <c r="AB23" s="1017" t="s">
        <v>11</v>
      </c>
      <c r="AC23" s="1018"/>
      <c r="AD23" s="1019"/>
      <c r="AE23" s="1005" t="s">
        <v>559</v>
      </c>
      <c r="AF23" s="1005"/>
      <c r="AG23" s="1005"/>
      <c r="AH23" s="1005"/>
      <c r="AI23" s="1005" t="s">
        <v>554</v>
      </c>
      <c r="AJ23" s="1005"/>
      <c r="AK23" s="1005"/>
      <c r="AL23" s="1005"/>
      <c r="AM23" s="1005" t="s">
        <v>528</v>
      </c>
      <c r="AN23" s="1005"/>
      <c r="AO23" s="1005"/>
      <c r="AP23" s="461"/>
      <c r="AQ23" s="179" t="s">
        <v>354</v>
      </c>
      <c r="AR23" s="172"/>
      <c r="AS23" s="172"/>
      <c r="AT23" s="173"/>
      <c r="AU23" s="378" t="s">
        <v>253</v>
      </c>
      <c r="AV23" s="378"/>
      <c r="AW23" s="378"/>
      <c r="AX23" s="379"/>
    </row>
    <row r="24" spans="1:50" ht="18.75" customHeight="1" x14ac:dyDescent="0.15">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14"/>
      <c r="Z24" s="1015"/>
      <c r="AA24" s="1016"/>
      <c r="AB24" s="1020"/>
      <c r="AC24" s="1021"/>
      <c r="AD24" s="1022"/>
      <c r="AE24" s="381"/>
      <c r="AF24" s="381"/>
      <c r="AG24" s="381"/>
      <c r="AH24" s="381"/>
      <c r="AI24" s="381"/>
      <c r="AJ24" s="381"/>
      <c r="AK24" s="381"/>
      <c r="AL24" s="381"/>
      <c r="AM24" s="381"/>
      <c r="AN24" s="381"/>
      <c r="AO24" s="381"/>
      <c r="AP24" s="337"/>
      <c r="AQ24" s="273"/>
      <c r="AR24" s="274"/>
      <c r="AS24" s="140" t="s">
        <v>355</v>
      </c>
      <c r="AT24" s="175"/>
      <c r="AU24" s="274"/>
      <c r="AV24" s="274"/>
      <c r="AW24" s="384" t="s">
        <v>300</v>
      </c>
      <c r="AX24" s="385"/>
    </row>
    <row r="25" spans="1:50" ht="22.5" customHeight="1" x14ac:dyDescent="0.15">
      <c r="A25" s="518"/>
      <c r="B25" s="516"/>
      <c r="C25" s="516"/>
      <c r="D25" s="516"/>
      <c r="E25" s="516"/>
      <c r="F25" s="517"/>
      <c r="G25" s="543"/>
      <c r="H25" s="1023"/>
      <c r="I25" s="1023"/>
      <c r="J25" s="1023"/>
      <c r="K25" s="1023"/>
      <c r="L25" s="1023"/>
      <c r="M25" s="1023"/>
      <c r="N25" s="1023"/>
      <c r="O25" s="1024"/>
      <c r="P25" s="164"/>
      <c r="Q25" s="1031"/>
      <c r="R25" s="1031"/>
      <c r="S25" s="1031"/>
      <c r="T25" s="1031"/>
      <c r="U25" s="1031"/>
      <c r="V25" s="1031"/>
      <c r="W25" s="1031"/>
      <c r="X25" s="1032"/>
      <c r="Y25" s="1009" t="s">
        <v>12</v>
      </c>
      <c r="Z25" s="1010"/>
      <c r="AA25" s="1011"/>
      <c r="AB25" s="554"/>
      <c r="AC25" s="1012"/>
      <c r="AD25" s="1012"/>
      <c r="AE25" s="369"/>
      <c r="AF25" s="370"/>
      <c r="AG25" s="370"/>
      <c r="AH25" s="370"/>
      <c r="AI25" s="369"/>
      <c r="AJ25" s="370"/>
      <c r="AK25" s="370"/>
      <c r="AL25" s="370"/>
      <c r="AM25" s="369"/>
      <c r="AN25" s="370"/>
      <c r="AO25" s="370"/>
      <c r="AP25" s="370"/>
      <c r="AQ25" s="114"/>
      <c r="AR25" s="115"/>
      <c r="AS25" s="115"/>
      <c r="AT25" s="116"/>
      <c r="AU25" s="370"/>
      <c r="AV25" s="370"/>
      <c r="AW25" s="370"/>
      <c r="AX25" s="372"/>
    </row>
    <row r="26" spans="1:50"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306" t="s">
        <v>54</v>
      </c>
      <c r="Z26" s="1006"/>
      <c r="AA26" s="1007"/>
      <c r="AB26" s="525"/>
      <c r="AC26" s="1008"/>
      <c r="AD26" s="1008"/>
      <c r="AE26" s="369"/>
      <c r="AF26" s="370"/>
      <c r="AG26" s="370"/>
      <c r="AH26" s="370"/>
      <c r="AI26" s="369"/>
      <c r="AJ26" s="370"/>
      <c r="AK26" s="370"/>
      <c r="AL26" s="370"/>
      <c r="AM26" s="369"/>
      <c r="AN26" s="370"/>
      <c r="AO26" s="370"/>
      <c r="AP26" s="370"/>
      <c r="AQ26" s="114"/>
      <c r="AR26" s="115"/>
      <c r="AS26" s="115"/>
      <c r="AT26" s="116"/>
      <c r="AU26" s="370"/>
      <c r="AV26" s="370"/>
      <c r="AW26" s="370"/>
      <c r="AX26" s="372"/>
    </row>
    <row r="27" spans="1:50"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4" t="s">
        <v>301</v>
      </c>
      <c r="AC27" s="1038"/>
      <c r="AD27" s="1038"/>
      <c r="AE27" s="369"/>
      <c r="AF27" s="370"/>
      <c r="AG27" s="370"/>
      <c r="AH27" s="370"/>
      <c r="AI27" s="369"/>
      <c r="AJ27" s="370"/>
      <c r="AK27" s="370"/>
      <c r="AL27" s="370"/>
      <c r="AM27" s="369"/>
      <c r="AN27" s="370"/>
      <c r="AO27" s="370"/>
      <c r="AP27" s="370"/>
      <c r="AQ27" s="114"/>
      <c r="AR27" s="115"/>
      <c r="AS27" s="115"/>
      <c r="AT27" s="116"/>
      <c r="AU27" s="370"/>
      <c r="AV27" s="370"/>
      <c r="AW27" s="370"/>
      <c r="AX27" s="372"/>
    </row>
    <row r="28" spans="1:50" customFormat="1" ht="23.25" customHeight="1" x14ac:dyDescent="0.15">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3"/>
      <c r="Z30" s="417"/>
      <c r="AA30" s="418"/>
      <c r="AB30" s="1017" t="s">
        <v>11</v>
      </c>
      <c r="AC30" s="1018"/>
      <c r="AD30" s="1019"/>
      <c r="AE30" s="1005" t="s">
        <v>557</v>
      </c>
      <c r="AF30" s="1005"/>
      <c r="AG30" s="1005"/>
      <c r="AH30" s="1005"/>
      <c r="AI30" s="1005" t="s">
        <v>554</v>
      </c>
      <c r="AJ30" s="1005"/>
      <c r="AK30" s="1005"/>
      <c r="AL30" s="1005"/>
      <c r="AM30" s="1005" t="s">
        <v>552</v>
      </c>
      <c r="AN30" s="1005"/>
      <c r="AO30" s="1005"/>
      <c r="AP30" s="461"/>
      <c r="AQ30" s="179" t="s">
        <v>354</v>
      </c>
      <c r="AR30" s="172"/>
      <c r="AS30" s="172"/>
      <c r="AT30" s="173"/>
      <c r="AU30" s="378" t="s">
        <v>253</v>
      </c>
      <c r="AV30" s="378"/>
      <c r="AW30" s="378"/>
      <c r="AX30" s="379"/>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14"/>
      <c r="Z31" s="1015"/>
      <c r="AA31" s="1016"/>
      <c r="AB31" s="1020"/>
      <c r="AC31" s="1021"/>
      <c r="AD31" s="1022"/>
      <c r="AE31" s="381"/>
      <c r="AF31" s="381"/>
      <c r="AG31" s="381"/>
      <c r="AH31" s="381"/>
      <c r="AI31" s="381"/>
      <c r="AJ31" s="381"/>
      <c r="AK31" s="381"/>
      <c r="AL31" s="381"/>
      <c r="AM31" s="381"/>
      <c r="AN31" s="381"/>
      <c r="AO31" s="381"/>
      <c r="AP31" s="337"/>
      <c r="AQ31" s="273"/>
      <c r="AR31" s="274"/>
      <c r="AS31" s="140" t="s">
        <v>355</v>
      </c>
      <c r="AT31" s="175"/>
      <c r="AU31" s="274"/>
      <c r="AV31" s="274"/>
      <c r="AW31" s="384" t="s">
        <v>300</v>
      </c>
      <c r="AX31" s="385"/>
    </row>
    <row r="32" spans="1:50" ht="22.5" customHeight="1" x14ac:dyDescent="0.15">
      <c r="A32" s="518"/>
      <c r="B32" s="516"/>
      <c r="C32" s="516"/>
      <c r="D32" s="516"/>
      <c r="E32" s="516"/>
      <c r="F32" s="517"/>
      <c r="G32" s="543"/>
      <c r="H32" s="1023"/>
      <c r="I32" s="1023"/>
      <c r="J32" s="1023"/>
      <c r="K32" s="1023"/>
      <c r="L32" s="1023"/>
      <c r="M32" s="1023"/>
      <c r="N32" s="1023"/>
      <c r="O32" s="1024"/>
      <c r="P32" s="164"/>
      <c r="Q32" s="1031"/>
      <c r="R32" s="1031"/>
      <c r="S32" s="1031"/>
      <c r="T32" s="1031"/>
      <c r="U32" s="1031"/>
      <c r="V32" s="1031"/>
      <c r="W32" s="1031"/>
      <c r="X32" s="1032"/>
      <c r="Y32" s="1009" t="s">
        <v>12</v>
      </c>
      <c r="Z32" s="1010"/>
      <c r="AA32" s="1011"/>
      <c r="AB32" s="554"/>
      <c r="AC32" s="1012"/>
      <c r="AD32" s="1012"/>
      <c r="AE32" s="369"/>
      <c r="AF32" s="370"/>
      <c r="AG32" s="370"/>
      <c r="AH32" s="370"/>
      <c r="AI32" s="369"/>
      <c r="AJ32" s="370"/>
      <c r="AK32" s="370"/>
      <c r="AL32" s="370"/>
      <c r="AM32" s="369"/>
      <c r="AN32" s="370"/>
      <c r="AO32" s="370"/>
      <c r="AP32" s="370"/>
      <c r="AQ32" s="114"/>
      <c r="AR32" s="115"/>
      <c r="AS32" s="115"/>
      <c r="AT32" s="116"/>
      <c r="AU32" s="370"/>
      <c r="AV32" s="370"/>
      <c r="AW32" s="370"/>
      <c r="AX32" s="372"/>
    </row>
    <row r="33" spans="1:50"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306" t="s">
        <v>54</v>
      </c>
      <c r="Z33" s="1006"/>
      <c r="AA33" s="1007"/>
      <c r="AB33" s="525"/>
      <c r="AC33" s="1008"/>
      <c r="AD33" s="1008"/>
      <c r="AE33" s="369"/>
      <c r="AF33" s="370"/>
      <c r="AG33" s="370"/>
      <c r="AH33" s="370"/>
      <c r="AI33" s="369"/>
      <c r="AJ33" s="370"/>
      <c r="AK33" s="370"/>
      <c r="AL33" s="370"/>
      <c r="AM33" s="369"/>
      <c r="AN33" s="370"/>
      <c r="AO33" s="370"/>
      <c r="AP33" s="370"/>
      <c r="AQ33" s="114"/>
      <c r="AR33" s="115"/>
      <c r="AS33" s="115"/>
      <c r="AT33" s="116"/>
      <c r="AU33" s="370"/>
      <c r="AV33" s="370"/>
      <c r="AW33" s="370"/>
      <c r="AX33" s="372"/>
    </row>
    <row r="34" spans="1:50"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4" t="s">
        <v>301</v>
      </c>
      <c r="AC34" s="1038"/>
      <c r="AD34" s="1038"/>
      <c r="AE34" s="369"/>
      <c r="AF34" s="370"/>
      <c r="AG34" s="370"/>
      <c r="AH34" s="370"/>
      <c r="AI34" s="369"/>
      <c r="AJ34" s="370"/>
      <c r="AK34" s="370"/>
      <c r="AL34" s="370"/>
      <c r="AM34" s="369"/>
      <c r="AN34" s="370"/>
      <c r="AO34" s="370"/>
      <c r="AP34" s="370"/>
      <c r="AQ34" s="114"/>
      <c r="AR34" s="115"/>
      <c r="AS34" s="115"/>
      <c r="AT34" s="116"/>
      <c r="AU34" s="370"/>
      <c r="AV34" s="370"/>
      <c r="AW34" s="370"/>
      <c r="AX34" s="372"/>
    </row>
    <row r="35" spans="1:50" customFormat="1" ht="23.25" customHeight="1" x14ac:dyDescent="0.15">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3"/>
      <c r="Z37" s="417"/>
      <c r="AA37" s="418"/>
      <c r="AB37" s="1017" t="s">
        <v>11</v>
      </c>
      <c r="AC37" s="1018"/>
      <c r="AD37" s="1019"/>
      <c r="AE37" s="1005" t="s">
        <v>559</v>
      </c>
      <c r="AF37" s="1005"/>
      <c r="AG37" s="1005"/>
      <c r="AH37" s="1005"/>
      <c r="AI37" s="1005" t="s">
        <v>556</v>
      </c>
      <c r="AJ37" s="1005"/>
      <c r="AK37" s="1005"/>
      <c r="AL37" s="1005"/>
      <c r="AM37" s="1005" t="s">
        <v>553</v>
      </c>
      <c r="AN37" s="1005"/>
      <c r="AO37" s="1005"/>
      <c r="AP37" s="461"/>
      <c r="AQ37" s="179" t="s">
        <v>354</v>
      </c>
      <c r="AR37" s="172"/>
      <c r="AS37" s="172"/>
      <c r="AT37" s="173"/>
      <c r="AU37" s="378" t="s">
        <v>253</v>
      </c>
      <c r="AV37" s="378"/>
      <c r="AW37" s="378"/>
      <c r="AX37" s="379"/>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14"/>
      <c r="Z38" s="1015"/>
      <c r="AA38" s="1016"/>
      <c r="AB38" s="1020"/>
      <c r="AC38" s="1021"/>
      <c r="AD38" s="1022"/>
      <c r="AE38" s="381"/>
      <c r="AF38" s="381"/>
      <c r="AG38" s="381"/>
      <c r="AH38" s="381"/>
      <c r="AI38" s="381"/>
      <c r="AJ38" s="381"/>
      <c r="AK38" s="381"/>
      <c r="AL38" s="381"/>
      <c r="AM38" s="381"/>
      <c r="AN38" s="381"/>
      <c r="AO38" s="381"/>
      <c r="AP38" s="337"/>
      <c r="AQ38" s="273"/>
      <c r="AR38" s="274"/>
      <c r="AS38" s="140" t="s">
        <v>355</v>
      </c>
      <c r="AT38" s="175"/>
      <c r="AU38" s="274"/>
      <c r="AV38" s="274"/>
      <c r="AW38" s="384" t="s">
        <v>300</v>
      </c>
      <c r="AX38" s="385"/>
    </row>
    <row r="39" spans="1:50" ht="22.5" customHeight="1" x14ac:dyDescent="0.15">
      <c r="A39" s="518"/>
      <c r="B39" s="516"/>
      <c r="C39" s="516"/>
      <c r="D39" s="516"/>
      <c r="E39" s="516"/>
      <c r="F39" s="517"/>
      <c r="G39" s="543"/>
      <c r="H39" s="1023"/>
      <c r="I39" s="1023"/>
      <c r="J39" s="1023"/>
      <c r="K39" s="1023"/>
      <c r="L39" s="1023"/>
      <c r="M39" s="1023"/>
      <c r="N39" s="1023"/>
      <c r="O39" s="1024"/>
      <c r="P39" s="164"/>
      <c r="Q39" s="1031"/>
      <c r="R39" s="1031"/>
      <c r="S39" s="1031"/>
      <c r="T39" s="1031"/>
      <c r="U39" s="1031"/>
      <c r="V39" s="1031"/>
      <c r="W39" s="1031"/>
      <c r="X39" s="1032"/>
      <c r="Y39" s="1009" t="s">
        <v>12</v>
      </c>
      <c r="Z39" s="1010"/>
      <c r="AA39" s="1011"/>
      <c r="AB39" s="554"/>
      <c r="AC39" s="1012"/>
      <c r="AD39" s="1012"/>
      <c r="AE39" s="369"/>
      <c r="AF39" s="370"/>
      <c r="AG39" s="370"/>
      <c r="AH39" s="370"/>
      <c r="AI39" s="369"/>
      <c r="AJ39" s="370"/>
      <c r="AK39" s="370"/>
      <c r="AL39" s="370"/>
      <c r="AM39" s="369"/>
      <c r="AN39" s="370"/>
      <c r="AO39" s="370"/>
      <c r="AP39" s="370"/>
      <c r="AQ39" s="114"/>
      <c r="AR39" s="115"/>
      <c r="AS39" s="115"/>
      <c r="AT39" s="116"/>
      <c r="AU39" s="370"/>
      <c r="AV39" s="370"/>
      <c r="AW39" s="370"/>
      <c r="AX39" s="372"/>
    </row>
    <row r="40" spans="1:50"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306" t="s">
        <v>54</v>
      </c>
      <c r="Z40" s="1006"/>
      <c r="AA40" s="1007"/>
      <c r="AB40" s="525"/>
      <c r="AC40" s="1008"/>
      <c r="AD40" s="1008"/>
      <c r="AE40" s="369"/>
      <c r="AF40" s="370"/>
      <c r="AG40" s="370"/>
      <c r="AH40" s="370"/>
      <c r="AI40" s="369"/>
      <c r="AJ40" s="370"/>
      <c r="AK40" s="370"/>
      <c r="AL40" s="370"/>
      <c r="AM40" s="369"/>
      <c r="AN40" s="370"/>
      <c r="AO40" s="370"/>
      <c r="AP40" s="370"/>
      <c r="AQ40" s="114"/>
      <c r="AR40" s="115"/>
      <c r="AS40" s="115"/>
      <c r="AT40" s="116"/>
      <c r="AU40" s="370"/>
      <c r="AV40" s="370"/>
      <c r="AW40" s="370"/>
      <c r="AX40" s="372"/>
    </row>
    <row r="41" spans="1:50"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4" t="s">
        <v>301</v>
      </c>
      <c r="AC41" s="1038"/>
      <c r="AD41" s="1038"/>
      <c r="AE41" s="369"/>
      <c r="AF41" s="370"/>
      <c r="AG41" s="370"/>
      <c r="AH41" s="370"/>
      <c r="AI41" s="369"/>
      <c r="AJ41" s="370"/>
      <c r="AK41" s="370"/>
      <c r="AL41" s="370"/>
      <c r="AM41" s="369"/>
      <c r="AN41" s="370"/>
      <c r="AO41" s="370"/>
      <c r="AP41" s="370"/>
      <c r="AQ41" s="114"/>
      <c r="AR41" s="115"/>
      <c r="AS41" s="115"/>
      <c r="AT41" s="116"/>
      <c r="AU41" s="370"/>
      <c r="AV41" s="370"/>
      <c r="AW41" s="370"/>
      <c r="AX41" s="372"/>
    </row>
    <row r="42" spans="1:50" customFormat="1" ht="23.25"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3"/>
      <c r="Z44" s="417"/>
      <c r="AA44" s="418"/>
      <c r="AB44" s="1017" t="s">
        <v>11</v>
      </c>
      <c r="AC44" s="1018"/>
      <c r="AD44" s="1019"/>
      <c r="AE44" s="1005" t="s">
        <v>557</v>
      </c>
      <c r="AF44" s="1005"/>
      <c r="AG44" s="1005"/>
      <c r="AH44" s="1005"/>
      <c r="AI44" s="1005" t="s">
        <v>554</v>
      </c>
      <c r="AJ44" s="1005"/>
      <c r="AK44" s="1005"/>
      <c r="AL44" s="1005"/>
      <c r="AM44" s="1005" t="s">
        <v>528</v>
      </c>
      <c r="AN44" s="1005"/>
      <c r="AO44" s="1005"/>
      <c r="AP44" s="461"/>
      <c r="AQ44" s="179" t="s">
        <v>354</v>
      </c>
      <c r="AR44" s="172"/>
      <c r="AS44" s="172"/>
      <c r="AT44" s="173"/>
      <c r="AU44" s="378" t="s">
        <v>253</v>
      </c>
      <c r="AV44" s="378"/>
      <c r="AW44" s="378"/>
      <c r="AX44" s="379"/>
    </row>
    <row r="45" spans="1:50" ht="18.75"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14"/>
      <c r="Z45" s="1015"/>
      <c r="AA45" s="1016"/>
      <c r="AB45" s="1020"/>
      <c r="AC45" s="1021"/>
      <c r="AD45" s="1022"/>
      <c r="AE45" s="381"/>
      <c r="AF45" s="381"/>
      <c r="AG45" s="381"/>
      <c r="AH45" s="381"/>
      <c r="AI45" s="381"/>
      <c r="AJ45" s="381"/>
      <c r="AK45" s="381"/>
      <c r="AL45" s="381"/>
      <c r="AM45" s="381"/>
      <c r="AN45" s="381"/>
      <c r="AO45" s="381"/>
      <c r="AP45" s="337"/>
      <c r="AQ45" s="273"/>
      <c r="AR45" s="274"/>
      <c r="AS45" s="140" t="s">
        <v>355</v>
      </c>
      <c r="AT45" s="175"/>
      <c r="AU45" s="274"/>
      <c r="AV45" s="274"/>
      <c r="AW45" s="384" t="s">
        <v>300</v>
      </c>
      <c r="AX45" s="385"/>
    </row>
    <row r="46" spans="1:50" ht="22.5" customHeight="1" x14ac:dyDescent="0.15">
      <c r="A46" s="518"/>
      <c r="B46" s="516"/>
      <c r="C46" s="516"/>
      <c r="D46" s="516"/>
      <c r="E46" s="516"/>
      <c r="F46" s="517"/>
      <c r="G46" s="543"/>
      <c r="H46" s="1023"/>
      <c r="I46" s="1023"/>
      <c r="J46" s="1023"/>
      <c r="K46" s="1023"/>
      <c r="L46" s="1023"/>
      <c r="M46" s="1023"/>
      <c r="N46" s="1023"/>
      <c r="O46" s="1024"/>
      <c r="P46" s="164"/>
      <c r="Q46" s="1031"/>
      <c r="R46" s="1031"/>
      <c r="S46" s="1031"/>
      <c r="T46" s="1031"/>
      <c r="U46" s="1031"/>
      <c r="V46" s="1031"/>
      <c r="W46" s="1031"/>
      <c r="X46" s="1032"/>
      <c r="Y46" s="1009" t="s">
        <v>12</v>
      </c>
      <c r="Z46" s="1010"/>
      <c r="AA46" s="1011"/>
      <c r="AB46" s="554"/>
      <c r="AC46" s="1012"/>
      <c r="AD46" s="1012"/>
      <c r="AE46" s="369"/>
      <c r="AF46" s="370"/>
      <c r="AG46" s="370"/>
      <c r="AH46" s="370"/>
      <c r="AI46" s="369"/>
      <c r="AJ46" s="370"/>
      <c r="AK46" s="370"/>
      <c r="AL46" s="370"/>
      <c r="AM46" s="369"/>
      <c r="AN46" s="370"/>
      <c r="AO46" s="370"/>
      <c r="AP46" s="370"/>
      <c r="AQ46" s="114"/>
      <c r="AR46" s="115"/>
      <c r="AS46" s="115"/>
      <c r="AT46" s="116"/>
      <c r="AU46" s="370"/>
      <c r="AV46" s="370"/>
      <c r="AW46" s="370"/>
      <c r="AX46" s="372"/>
    </row>
    <row r="47" spans="1:50"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306" t="s">
        <v>54</v>
      </c>
      <c r="Z47" s="1006"/>
      <c r="AA47" s="1007"/>
      <c r="AB47" s="525"/>
      <c r="AC47" s="1008"/>
      <c r="AD47" s="1008"/>
      <c r="AE47" s="369"/>
      <c r="AF47" s="370"/>
      <c r="AG47" s="370"/>
      <c r="AH47" s="370"/>
      <c r="AI47" s="369"/>
      <c r="AJ47" s="370"/>
      <c r="AK47" s="370"/>
      <c r="AL47" s="370"/>
      <c r="AM47" s="369"/>
      <c r="AN47" s="370"/>
      <c r="AO47" s="370"/>
      <c r="AP47" s="370"/>
      <c r="AQ47" s="114"/>
      <c r="AR47" s="115"/>
      <c r="AS47" s="115"/>
      <c r="AT47" s="116"/>
      <c r="AU47" s="370"/>
      <c r="AV47" s="370"/>
      <c r="AW47" s="370"/>
      <c r="AX47" s="372"/>
    </row>
    <row r="48" spans="1:50"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4" t="s">
        <v>301</v>
      </c>
      <c r="AC48" s="1038"/>
      <c r="AD48" s="1038"/>
      <c r="AE48" s="369"/>
      <c r="AF48" s="370"/>
      <c r="AG48" s="370"/>
      <c r="AH48" s="370"/>
      <c r="AI48" s="369"/>
      <c r="AJ48" s="370"/>
      <c r="AK48" s="370"/>
      <c r="AL48" s="370"/>
      <c r="AM48" s="369"/>
      <c r="AN48" s="370"/>
      <c r="AO48" s="370"/>
      <c r="AP48" s="370"/>
      <c r="AQ48" s="114"/>
      <c r="AR48" s="115"/>
      <c r="AS48" s="115"/>
      <c r="AT48" s="116"/>
      <c r="AU48" s="370"/>
      <c r="AV48" s="370"/>
      <c r="AW48" s="370"/>
      <c r="AX48" s="372"/>
    </row>
    <row r="49" spans="1:50" customFormat="1" ht="23.25"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3"/>
      <c r="Z51" s="417"/>
      <c r="AA51" s="418"/>
      <c r="AB51" s="461" t="s">
        <v>11</v>
      </c>
      <c r="AC51" s="1018"/>
      <c r="AD51" s="1019"/>
      <c r="AE51" s="1005" t="s">
        <v>557</v>
      </c>
      <c r="AF51" s="1005"/>
      <c r="AG51" s="1005"/>
      <c r="AH51" s="1005"/>
      <c r="AI51" s="1005" t="s">
        <v>554</v>
      </c>
      <c r="AJ51" s="1005"/>
      <c r="AK51" s="1005"/>
      <c r="AL51" s="1005"/>
      <c r="AM51" s="1005" t="s">
        <v>528</v>
      </c>
      <c r="AN51" s="1005"/>
      <c r="AO51" s="1005"/>
      <c r="AP51" s="461"/>
      <c r="AQ51" s="179" t="s">
        <v>354</v>
      </c>
      <c r="AR51" s="172"/>
      <c r="AS51" s="172"/>
      <c r="AT51" s="173"/>
      <c r="AU51" s="378" t="s">
        <v>253</v>
      </c>
      <c r="AV51" s="378"/>
      <c r="AW51" s="378"/>
      <c r="AX51" s="379"/>
    </row>
    <row r="52" spans="1:50" ht="18.75"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14"/>
      <c r="Z52" s="1015"/>
      <c r="AA52" s="1016"/>
      <c r="AB52" s="1020"/>
      <c r="AC52" s="1021"/>
      <c r="AD52" s="1022"/>
      <c r="AE52" s="381"/>
      <c r="AF52" s="381"/>
      <c r="AG52" s="381"/>
      <c r="AH52" s="381"/>
      <c r="AI52" s="381"/>
      <c r="AJ52" s="381"/>
      <c r="AK52" s="381"/>
      <c r="AL52" s="381"/>
      <c r="AM52" s="381"/>
      <c r="AN52" s="381"/>
      <c r="AO52" s="381"/>
      <c r="AP52" s="337"/>
      <c r="AQ52" s="273"/>
      <c r="AR52" s="274"/>
      <c r="AS52" s="140" t="s">
        <v>355</v>
      </c>
      <c r="AT52" s="175"/>
      <c r="AU52" s="274"/>
      <c r="AV52" s="274"/>
      <c r="AW52" s="384" t="s">
        <v>300</v>
      </c>
      <c r="AX52" s="385"/>
    </row>
    <row r="53" spans="1:50" ht="22.5" customHeight="1" x14ac:dyDescent="0.15">
      <c r="A53" s="518"/>
      <c r="B53" s="516"/>
      <c r="C53" s="516"/>
      <c r="D53" s="516"/>
      <c r="E53" s="516"/>
      <c r="F53" s="517"/>
      <c r="G53" s="543"/>
      <c r="H53" s="1023"/>
      <c r="I53" s="1023"/>
      <c r="J53" s="1023"/>
      <c r="K53" s="1023"/>
      <c r="L53" s="1023"/>
      <c r="M53" s="1023"/>
      <c r="N53" s="1023"/>
      <c r="O53" s="1024"/>
      <c r="P53" s="164"/>
      <c r="Q53" s="1031"/>
      <c r="R53" s="1031"/>
      <c r="S53" s="1031"/>
      <c r="T53" s="1031"/>
      <c r="U53" s="1031"/>
      <c r="V53" s="1031"/>
      <c r="W53" s="1031"/>
      <c r="X53" s="1032"/>
      <c r="Y53" s="1009" t="s">
        <v>12</v>
      </c>
      <c r="Z53" s="1010"/>
      <c r="AA53" s="1011"/>
      <c r="AB53" s="554"/>
      <c r="AC53" s="1012"/>
      <c r="AD53" s="1012"/>
      <c r="AE53" s="369"/>
      <c r="AF53" s="370"/>
      <c r="AG53" s="370"/>
      <c r="AH53" s="370"/>
      <c r="AI53" s="369"/>
      <c r="AJ53" s="370"/>
      <c r="AK53" s="370"/>
      <c r="AL53" s="370"/>
      <c r="AM53" s="369"/>
      <c r="AN53" s="370"/>
      <c r="AO53" s="370"/>
      <c r="AP53" s="370"/>
      <c r="AQ53" s="114"/>
      <c r="AR53" s="115"/>
      <c r="AS53" s="115"/>
      <c r="AT53" s="116"/>
      <c r="AU53" s="370"/>
      <c r="AV53" s="370"/>
      <c r="AW53" s="370"/>
      <c r="AX53" s="372"/>
    </row>
    <row r="54" spans="1:50"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306" t="s">
        <v>54</v>
      </c>
      <c r="Z54" s="1006"/>
      <c r="AA54" s="1007"/>
      <c r="AB54" s="525"/>
      <c r="AC54" s="1008"/>
      <c r="AD54" s="1008"/>
      <c r="AE54" s="369"/>
      <c r="AF54" s="370"/>
      <c r="AG54" s="370"/>
      <c r="AH54" s="370"/>
      <c r="AI54" s="369"/>
      <c r="AJ54" s="370"/>
      <c r="AK54" s="370"/>
      <c r="AL54" s="370"/>
      <c r="AM54" s="369"/>
      <c r="AN54" s="370"/>
      <c r="AO54" s="370"/>
      <c r="AP54" s="370"/>
      <c r="AQ54" s="114"/>
      <c r="AR54" s="115"/>
      <c r="AS54" s="115"/>
      <c r="AT54" s="116"/>
      <c r="AU54" s="370"/>
      <c r="AV54" s="370"/>
      <c r="AW54" s="370"/>
      <c r="AX54" s="372"/>
    </row>
    <row r="55" spans="1:50"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4" t="s">
        <v>301</v>
      </c>
      <c r="AC55" s="1038"/>
      <c r="AD55" s="1038"/>
      <c r="AE55" s="369"/>
      <c r="AF55" s="370"/>
      <c r="AG55" s="370"/>
      <c r="AH55" s="370"/>
      <c r="AI55" s="369"/>
      <c r="AJ55" s="370"/>
      <c r="AK55" s="370"/>
      <c r="AL55" s="370"/>
      <c r="AM55" s="369"/>
      <c r="AN55" s="370"/>
      <c r="AO55" s="370"/>
      <c r="AP55" s="370"/>
      <c r="AQ55" s="114"/>
      <c r="AR55" s="115"/>
      <c r="AS55" s="115"/>
      <c r="AT55" s="116"/>
      <c r="AU55" s="370"/>
      <c r="AV55" s="370"/>
      <c r="AW55" s="370"/>
      <c r="AX55" s="372"/>
    </row>
    <row r="56" spans="1:50" customFormat="1" ht="23.25"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3"/>
      <c r="Z58" s="417"/>
      <c r="AA58" s="418"/>
      <c r="AB58" s="1017" t="s">
        <v>11</v>
      </c>
      <c r="AC58" s="1018"/>
      <c r="AD58" s="1019"/>
      <c r="AE58" s="1005" t="s">
        <v>557</v>
      </c>
      <c r="AF58" s="1005"/>
      <c r="AG58" s="1005"/>
      <c r="AH58" s="1005"/>
      <c r="AI58" s="1005" t="s">
        <v>554</v>
      </c>
      <c r="AJ58" s="1005"/>
      <c r="AK58" s="1005"/>
      <c r="AL58" s="1005"/>
      <c r="AM58" s="1005" t="s">
        <v>528</v>
      </c>
      <c r="AN58" s="1005"/>
      <c r="AO58" s="1005"/>
      <c r="AP58" s="461"/>
      <c r="AQ58" s="179" t="s">
        <v>354</v>
      </c>
      <c r="AR58" s="172"/>
      <c r="AS58" s="172"/>
      <c r="AT58" s="173"/>
      <c r="AU58" s="378" t="s">
        <v>253</v>
      </c>
      <c r="AV58" s="378"/>
      <c r="AW58" s="378"/>
      <c r="AX58" s="379"/>
    </row>
    <row r="59" spans="1:50" ht="18.75"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14"/>
      <c r="Z59" s="1015"/>
      <c r="AA59" s="1016"/>
      <c r="AB59" s="1020"/>
      <c r="AC59" s="1021"/>
      <c r="AD59" s="1022"/>
      <c r="AE59" s="381"/>
      <c r="AF59" s="381"/>
      <c r="AG59" s="381"/>
      <c r="AH59" s="381"/>
      <c r="AI59" s="381"/>
      <c r="AJ59" s="381"/>
      <c r="AK59" s="381"/>
      <c r="AL59" s="381"/>
      <c r="AM59" s="381"/>
      <c r="AN59" s="381"/>
      <c r="AO59" s="381"/>
      <c r="AP59" s="337"/>
      <c r="AQ59" s="273"/>
      <c r="AR59" s="274"/>
      <c r="AS59" s="140" t="s">
        <v>355</v>
      </c>
      <c r="AT59" s="175"/>
      <c r="AU59" s="274"/>
      <c r="AV59" s="274"/>
      <c r="AW59" s="384" t="s">
        <v>300</v>
      </c>
      <c r="AX59" s="385"/>
    </row>
    <row r="60" spans="1:50" ht="22.5" customHeight="1" x14ac:dyDescent="0.15">
      <c r="A60" s="518"/>
      <c r="B60" s="516"/>
      <c r="C60" s="516"/>
      <c r="D60" s="516"/>
      <c r="E60" s="516"/>
      <c r="F60" s="517"/>
      <c r="G60" s="543"/>
      <c r="H60" s="1023"/>
      <c r="I60" s="1023"/>
      <c r="J60" s="1023"/>
      <c r="K60" s="1023"/>
      <c r="L60" s="1023"/>
      <c r="M60" s="1023"/>
      <c r="N60" s="1023"/>
      <c r="O60" s="1024"/>
      <c r="P60" s="164"/>
      <c r="Q60" s="1031"/>
      <c r="R60" s="1031"/>
      <c r="S60" s="1031"/>
      <c r="T60" s="1031"/>
      <c r="U60" s="1031"/>
      <c r="V60" s="1031"/>
      <c r="W60" s="1031"/>
      <c r="X60" s="1032"/>
      <c r="Y60" s="1009" t="s">
        <v>12</v>
      </c>
      <c r="Z60" s="1010"/>
      <c r="AA60" s="1011"/>
      <c r="AB60" s="554"/>
      <c r="AC60" s="1012"/>
      <c r="AD60" s="1012"/>
      <c r="AE60" s="369"/>
      <c r="AF60" s="370"/>
      <c r="AG60" s="370"/>
      <c r="AH60" s="370"/>
      <c r="AI60" s="369"/>
      <c r="AJ60" s="370"/>
      <c r="AK60" s="370"/>
      <c r="AL60" s="370"/>
      <c r="AM60" s="369"/>
      <c r="AN60" s="370"/>
      <c r="AO60" s="370"/>
      <c r="AP60" s="370"/>
      <c r="AQ60" s="114"/>
      <c r="AR60" s="115"/>
      <c r="AS60" s="115"/>
      <c r="AT60" s="116"/>
      <c r="AU60" s="370"/>
      <c r="AV60" s="370"/>
      <c r="AW60" s="370"/>
      <c r="AX60" s="372"/>
    </row>
    <row r="61" spans="1:50"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306" t="s">
        <v>54</v>
      </c>
      <c r="Z61" s="1006"/>
      <c r="AA61" s="1007"/>
      <c r="AB61" s="525"/>
      <c r="AC61" s="1008"/>
      <c r="AD61" s="1008"/>
      <c r="AE61" s="369"/>
      <c r="AF61" s="370"/>
      <c r="AG61" s="370"/>
      <c r="AH61" s="370"/>
      <c r="AI61" s="369"/>
      <c r="AJ61" s="370"/>
      <c r="AK61" s="370"/>
      <c r="AL61" s="370"/>
      <c r="AM61" s="369"/>
      <c r="AN61" s="370"/>
      <c r="AO61" s="370"/>
      <c r="AP61" s="370"/>
      <c r="AQ61" s="114"/>
      <c r="AR61" s="115"/>
      <c r="AS61" s="115"/>
      <c r="AT61" s="116"/>
      <c r="AU61" s="370"/>
      <c r="AV61" s="370"/>
      <c r="AW61" s="370"/>
      <c r="AX61" s="372"/>
    </row>
    <row r="62" spans="1:50"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4" t="s">
        <v>301</v>
      </c>
      <c r="AC62" s="1038"/>
      <c r="AD62" s="1038"/>
      <c r="AE62" s="369"/>
      <c r="AF62" s="370"/>
      <c r="AG62" s="370"/>
      <c r="AH62" s="370"/>
      <c r="AI62" s="369"/>
      <c r="AJ62" s="370"/>
      <c r="AK62" s="370"/>
      <c r="AL62" s="370"/>
      <c r="AM62" s="369"/>
      <c r="AN62" s="370"/>
      <c r="AO62" s="370"/>
      <c r="AP62" s="370"/>
      <c r="AQ62" s="114"/>
      <c r="AR62" s="115"/>
      <c r="AS62" s="115"/>
      <c r="AT62" s="116"/>
      <c r="AU62" s="370"/>
      <c r="AV62" s="370"/>
      <c r="AW62" s="370"/>
      <c r="AX62" s="372"/>
    </row>
    <row r="63" spans="1:50" customFormat="1" ht="23.25"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3"/>
      <c r="Z65" s="417"/>
      <c r="AA65" s="418"/>
      <c r="AB65" s="1017" t="s">
        <v>11</v>
      </c>
      <c r="AC65" s="1018"/>
      <c r="AD65" s="1019"/>
      <c r="AE65" s="1005" t="s">
        <v>557</v>
      </c>
      <c r="AF65" s="1005"/>
      <c r="AG65" s="1005"/>
      <c r="AH65" s="1005"/>
      <c r="AI65" s="1005" t="s">
        <v>554</v>
      </c>
      <c r="AJ65" s="1005"/>
      <c r="AK65" s="1005"/>
      <c r="AL65" s="1005"/>
      <c r="AM65" s="1005" t="s">
        <v>528</v>
      </c>
      <c r="AN65" s="1005"/>
      <c r="AO65" s="1005"/>
      <c r="AP65" s="461"/>
      <c r="AQ65" s="179" t="s">
        <v>354</v>
      </c>
      <c r="AR65" s="172"/>
      <c r="AS65" s="172"/>
      <c r="AT65" s="173"/>
      <c r="AU65" s="378" t="s">
        <v>253</v>
      </c>
      <c r="AV65" s="378"/>
      <c r="AW65" s="378"/>
      <c r="AX65" s="379"/>
    </row>
    <row r="66" spans="1:50" ht="18.75" customHeight="1" x14ac:dyDescent="0.15">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14"/>
      <c r="Z66" s="1015"/>
      <c r="AA66" s="1016"/>
      <c r="AB66" s="1020"/>
      <c r="AC66" s="1021"/>
      <c r="AD66" s="1022"/>
      <c r="AE66" s="381"/>
      <c r="AF66" s="381"/>
      <c r="AG66" s="381"/>
      <c r="AH66" s="381"/>
      <c r="AI66" s="381"/>
      <c r="AJ66" s="381"/>
      <c r="AK66" s="381"/>
      <c r="AL66" s="381"/>
      <c r="AM66" s="381"/>
      <c r="AN66" s="381"/>
      <c r="AO66" s="381"/>
      <c r="AP66" s="337"/>
      <c r="AQ66" s="273"/>
      <c r="AR66" s="274"/>
      <c r="AS66" s="140" t="s">
        <v>355</v>
      </c>
      <c r="AT66" s="175"/>
      <c r="AU66" s="274"/>
      <c r="AV66" s="274"/>
      <c r="AW66" s="384" t="s">
        <v>300</v>
      </c>
      <c r="AX66" s="385"/>
    </row>
    <row r="67" spans="1:50" ht="22.5" customHeight="1" x14ac:dyDescent="0.15">
      <c r="A67" s="518"/>
      <c r="B67" s="516"/>
      <c r="C67" s="516"/>
      <c r="D67" s="516"/>
      <c r="E67" s="516"/>
      <c r="F67" s="517"/>
      <c r="G67" s="543"/>
      <c r="H67" s="1023"/>
      <c r="I67" s="1023"/>
      <c r="J67" s="1023"/>
      <c r="K67" s="1023"/>
      <c r="L67" s="1023"/>
      <c r="M67" s="1023"/>
      <c r="N67" s="1023"/>
      <c r="O67" s="1024"/>
      <c r="P67" s="164"/>
      <c r="Q67" s="1031"/>
      <c r="R67" s="1031"/>
      <c r="S67" s="1031"/>
      <c r="T67" s="1031"/>
      <c r="U67" s="1031"/>
      <c r="V67" s="1031"/>
      <c r="W67" s="1031"/>
      <c r="X67" s="1032"/>
      <c r="Y67" s="1009" t="s">
        <v>12</v>
      </c>
      <c r="Z67" s="1010"/>
      <c r="AA67" s="1011"/>
      <c r="AB67" s="554"/>
      <c r="AC67" s="1012"/>
      <c r="AD67" s="1012"/>
      <c r="AE67" s="369"/>
      <c r="AF67" s="370"/>
      <c r="AG67" s="370"/>
      <c r="AH67" s="370"/>
      <c r="AI67" s="369"/>
      <c r="AJ67" s="370"/>
      <c r="AK67" s="370"/>
      <c r="AL67" s="370"/>
      <c r="AM67" s="369"/>
      <c r="AN67" s="370"/>
      <c r="AO67" s="370"/>
      <c r="AP67" s="370"/>
      <c r="AQ67" s="114"/>
      <c r="AR67" s="115"/>
      <c r="AS67" s="115"/>
      <c r="AT67" s="116"/>
      <c r="AU67" s="370"/>
      <c r="AV67" s="370"/>
      <c r="AW67" s="370"/>
      <c r="AX67" s="372"/>
    </row>
    <row r="68" spans="1:50"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306" t="s">
        <v>54</v>
      </c>
      <c r="Z68" s="1006"/>
      <c r="AA68" s="1007"/>
      <c r="AB68" s="525"/>
      <c r="AC68" s="1008"/>
      <c r="AD68" s="1008"/>
      <c r="AE68" s="369"/>
      <c r="AF68" s="370"/>
      <c r="AG68" s="370"/>
      <c r="AH68" s="370"/>
      <c r="AI68" s="369"/>
      <c r="AJ68" s="370"/>
      <c r="AK68" s="370"/>
      <c r="AL68" s="370"/>
      <c r="AM68" s="369"/>
      <c r="AN68" s="370"/>
      <c r="AO68" s="370"/>
      <c r="AP68" s="370"/>
      <c r="AQ68" s="114"/>
      <c r="AR68" s="115"/>
      <c r="AS68" s="115"/>
      <c r="AT68" s="116"/>
      <c r="AU68" s="370"/>
      <c r="AV68" s="370"/>
      <c r="AW68" s="370"/>
      <c r="AX68" s="372"/>
    </row>
    <row r="69" spans="1:50"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6" t="s">
        <v>13</v>
      </c>
      <c r="Z69" s="1006"/>
      <c r="AA69" s="1007"/>
      <c r="AB69" s="500" t="s">
        <v>301</v>
      </c>
      <c r="AC69" s="429"/>
      <c r="AD69" s="429"/>
      <c r="AE69" s="369"/>
      <c r="AF69" s="370"/>
      <c r="AG69" s="370"/>
      <c r="AH69" s="370"/>
      <c r="AI69" s="369"/>
      <c r="AJ69" s="370"/>
      <c r="AK69" s="370"/>
      <c r="AL69" s="370"/>
      <c r="AM69" s="369"/>
      <c r="AN69" s="370"/>
      <c r="AO69" s="370"/>
      <c r="AP69" s="370"/>
      <c r="AQ69" s="114"/>
      <c r="AR69" s="115"/>
      <c r="AS69" s="115"/>
      <c r="AT69" s="116"/>
      <c r="AU69" s="370"/>
      <c r="AV69" s="370"/>
      <c r="AW69" s="370"/>
      <c r="AX69" s="372"/>
    </row>
    <row r="70" spans="1:50" customFormat="1" ht="23.25" customHeight="1" x14ac:dyDescent="0.15">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5"/>
      <c r="B6" s="1046"/>
      <c r="C6" s="1046"/>
      <c r="D6" s="1046"/>
      <c r="E6" s="1046"/>
      <c r="F6" s="1047"/>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5"/>
      <c r="B7" s="1046"/>
      <c r="C7" s="1046"/>
      <c r="D7" s="1046"/>
      <c r="E7" s="1046"/>
      <c r="F7" s="1047"/>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5"/>
      <c r="B8" s="1046"/>
      <c r="C8" s="1046"/>
      <c r="D8" s="1046"/>
      <c r="E8" s="1046"/>
      <c r="F8" s="1047"/>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5"/>
      <c r="B9" s="1046"/>
      <c r="C9" s="1046"/>
      <c r="D9" s="1046"/>
      <c r="E9" s="1046"/>
      <c r="F9" s="1047"/>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5"/>
      <c r="B10" s="1046"/>
      <c r="C10" s="1046"/>
      <c r="D10" s="1046"/>
      <c r="E10" s="1046"/>
      <c r="F10" s="1047"/>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5"/>
      <c r="B11" s="1046"/>
      <c r="C11" s="1046"/>
      <c r="D11" s="1046"/>
      <c r="E11" s="1046"/>
      <c r="F11" s="1047"/>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5"/>
      <c r="B12" s="1046"/>
      <c r="C12" s="1046"/>
      <c r="D12" s="1046"/>
      <c r="E12" s="1046"/>
      <c r="F12" s="1047"/>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5"/>
      <c r="B13" s="1046"/>
      <c r="C13" s="1046"/>
      <c r="D13" s="1046"/>
      <c r="E13" s="1046"/>
      <c r="F13" s="1047"/>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5"/>
      <c r="B14" s="1046"/>
      <c r="C14" s="1046"/>
      <c r="D14" s="1046"/>
      <c r="E14" s="1046"/>
      <c r="F14" s="104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5"/>
      <c r="B15" s="1046"/>
      <c r="C15" s="1046"/>
      <c r="D15" s="1046"/>
      <c r="E15" s="1046"/>
      <c r="F15" s="1047"/>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5"/>
      <c r="B19" s="1046"/>
      <c r="C19" s="1046"/>
      <c r="D19" s="1046"/>
      <c r="E19" s="1046"/>
      <c r="F19" s="1047"/>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5"/>
      <c r="B20" s="1046"/>
      <c r="C20" s="1046"/>
      <c r="D20" s="1046"/>
      <c r="E20" s="1046"/>
      <c r="F20" s="1047"/>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5"/>
      <c r="B21" s="1046"/>
      <c r="C21" s="1046"/>
      <c r="D21" s="1046"/>
      <c r="E21" s="1046"/>
      <c r="F21" s="1047"/>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5"/>
      <c r="B22" s="1046"/>
      <c r="C22" s="1046"/>
      <c r="D22" s="1046"/>
      <c r="E22" s="1046"/>
      <c r="F22" s="1047"/>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5"/>
      <c r="B23" s="1046"/>
      <c r="C23" s="1046"/>
      <c r="D23" s="1046"/>
      <c r="E23" s="1046"/>
      <c r="F23" s="1047"/>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5"/>
      <c r="B24" s="1046"/>
      <c r="C24" s="1046"/>
      <c r="D24" s="1046"/>
      <c r="E24" s="1046"/>
      <c r="F24" s="1047"/>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5"/>
      <c r="B25" s="1046"/>
      <c r="C25" s="1046"/>
      <c r="D25" s="1046"/>
      <c r="E25" s="1046"/>
      <c r="F25" s="1047"/>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5"/>
      <c r="B26" s="1046"/>
      <c r="C26" s="1046"/>
      <c r="D26" s="1046"/>
      <c r="E26" s="1046"/>
      <c r="F26" s="1047"/>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5"/>
      <c r="B27" s="1046"/>
      <c r="C27" s="1046"/>
      <c r="D27" s="1046"/>
      <c r="E27" s="1046"/>
      <c r="F27" s="104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5"/>
      <c r="B28" s="1046"/>
      <c r="C28" s="1046"/>
      <c r="D28" s="1046"/>
      <c r="E28" s="1046"/>
      <c r="F28" s="1047"/>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5"/>
      <c r="B32" s="1046"/>
      <c r="C32" s="1046"/>
      <c r="D32" s="1046"/>
      <c r="E32" s="1046"/>
      <c r="F32" s="1047"/>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5"/>
      <c r="B33" s="1046"/>
      <c r="C33" s="1046"/>
      <c r="D33" s="1046"/>
      <c r="E33" s="1046"/>
      <c r="F33" s="1047"/>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5"/>
      <c r="B34" s="1046"/>
      <c r="C34" s="1046"/>
      <c r="D34" s="1046"/>
      <c r="E34" s="1046"/>
      <c r="F34" s="1047"/>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5"/>
      <c r="B35" s="1046"/>
      <c r="C35" s="1046"/>
      <c r="D35" s="1046"/>
      <c r="E35" s="1046"/>
      <c r="F35" s="1047"/>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5"/>
      <c r="B36" s="1046"/>
      <c r="C36" s="1046"/>
      <c r="D36" s="1046"/>
      <c r="E36" s="1046"/>
      <c r="F36" s="1047"/>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5"/>
      <c r="B37" s="1046"/>
      <c r="C37" s="1046"/>
      <c r="D37" s="1046"/>
      <c r="E37" s="1046"/>
      <c r="F37" s="1047"/>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5"/>
      <c r="B38" s="1046"/>
      <c r="C38" s="1046"/>
      <c r="D38" s="1046"/>
      <c r="E38" s="1046"/>
      <c r="F38" s="1047"/>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5"/>
      <c r="B39" s="1046"/>
      <c r="C39" s="1046"/>
      <c r="D39" s="1046"/>
      <c r="E39" s="1046"/>
      <c r="F39" s="1047"/>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5"/>
      <c r="B40" s="1046"/>
      <c r="C40" s="1046"/>
      <c r="D40" s="1046"/>
      <c r="E40" s="1046"/>
      <c r="F40" s="104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5"/>
      <c r="B41" s="1046"/>
      <c r="C41" s="1046"/>
      <c r="D41" s="1046"/>
      <c r="E41" s="1046"/>
      <c r="F41" s="1047"/>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5"/>
      <c r="B45" s="1046"/>
      <c r="C45" s="1046"/>
      <c r="D45" s="1046"/>
      <c r="E45" s="1046"/>
      <c r="F45" s="1047"/>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5"/>
      <c r="B46" s="1046"/>
      <c r="C46" s="1046"/>
      <c r="D46" s="1046"/>
      <c r="E46" s="1046"/>
      <c r="F46" s="1047"/>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5"/>
      <c r="B47" s="1046"/>
      <c r="C47" s="1046"/>
      <c r="D47" s="1046"/>
      <c r="E47" s="1046"/>
      <c r="F47" s="1047"/>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5"/>
      <c r="B48" s="1046"/>
      <c r="C48" s="1046"/>
      <c r="D48" s="1046"/>
      <c r="E48" s="1046"/>
      <c r="F48" s="1047"/>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5"/>
      <c r="B49" s="1046"/>
      <c r="C49" s="1046"/>
      <c r="D49" s="1046"/>
      <c r="E49" s="1046"/>
      <c r="F49" s="1047"/>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5"/>
      <c r="B50" s="1046"/>
      <c r="C50" s="1046"/>
      <c r="D50" s="1046"/>
      <c r="E50" s="1046"/>
      <c r="F50" s="1047"/>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5"/>
      <c r="B51" s="1046"/>
      <c r="C51" s="1046"/>
      <c r="D51" s="1046"/>
      <c r="E51" s="1046"/>
      <c r="F51" s="1047"/>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5"/>
      <c r="B52" s="1046"/>
      <c r="C52" s="1046"/>
      <c r="D52" s="1046"/>
      <c r="E52" s="1046"/>
      <c r="F52" s="1047"/>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5"/>
      <c r="B59" s="1046"/>
      <c r="C59" s="1046"/>
      <c r="D59" s="1046"/>
      <c r="E59" s="1046"/>
      <c r="F59" s="1047"/>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5"/>
      <c r="B60" s="1046"/>
      <c r="C60" s="1046"/>
      <c r="D60" s="1046"/>
      <c r="E60" s="1046"/>
      <c r="F60" s="1047"/>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5"/>
      <c r="B61" s="1046"/>
      <c r="C61" s="1046"/>
      <c r="D61" s="1046"/>
      <c r="E61" s="1046"/>
      <c r="F61" s="1047"/>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5"/>
      <c r="B62" s="1046"/>
      <c r="C62" s="1046"/>
      <c r="D62" s="1046"/>
      <c r="E62" s="1046"/>
      <c r="F62" s="1047"/>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5"/>
      <c r="B63" s="1046"/>
      <c r="C63" s="1046"/>
      <c r="D63" s="1046"/>
      <c r="E63" s="1046"/>
      <c r="F63" s="1047"/>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5"/>
      <c r="B64" s="1046"/>
      <c r="C64" s="1046"/>
      <c r="D64" s="1046"/>
      <c r="E64" s="1046"/>
      <c r="F64" s="1047"/>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5"/>
      <c r="B65" s="1046"/>
      <c r="C65" s="1046"/>
      <c r="D65" s="1046"/>
      <c r="E65" s="1046"/>
      <c r="F65" s="1047"/>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5"/>
      <c r="B66" s="1046"/>
      <c r="C66" s="1046"/>
      <c r="D66" s="1046"/>
      <c r="E66" s="1046"/>
      <c r="F66" s="1047"/>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5"/>
      <c r="B67" s="1046"/>
      <c r="C67" s="1046"/>
      <c r="D67" s="1046"/>
      <c r="E67" s="1046"/>
      <c r="F67" s="104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5"/>
      <c r="B68" s="1046"/>
      <c r="C68" s="1046"/>
      <c r="D68" s="1046"/>
      <c r="E68" s="1046"/>
      <c r="F68" s="1047"/>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5"/>
      <c r="B72" s="1046"/>
      <c r="C72" s="1046"/>
      <c r="D72" s="1046"/>
      <c r="E72" s="1046"/>
      <c r="F72" s="1047"/>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5"/>
      <c r="B73" s="1046"/>
      <c r="C73" s="1046"/>
      <c r="D73" s="1046"/>
      <c r="E73" s="1046"/>
      <c r="F73" s="1047"/>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5"/>
      <c r="B74" s="1046"/>
      <c r="C74" s="1046"/>
      <c r="D74" s="1046"/>
      <c r="E74" s="1046"/>
      <c r="F74" s="1047"/>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5"/>
      <c r="B75" s="1046"/>
      <c r="C75" s="1046"/>
      <c r="D75" s="1046"/>
      <c r="E75" s="1046"/>
      <c r="F75" s="1047"/>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5"/>
      <c r="B76" s="1046"/>
      <c r="C76" s="1046"/>
      <c r="D76" s="1046"/>
      <c r="E76" s="1046"/>
      <c r="F76" s="1047"/>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5"/>
      <c r="B77" s="1046"/>
      <c r="C77" s="1046"/>
      <c r="D77" s="1046"/>
      <c r="E77" s="1046"/>
      <c r="F77" s="1047"/>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5"/>
      <c r="B78" s="1046"/>
      <c r="C78" s="1046"/>
      <c r="D78" s="1046"/>
      <c r="E78" s="1046"/>
      <c r="F78" s="1047"/>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5"/>
      <c r="B79" s="1046"/>
      <c r="C79" s="1046"/>
      <c r="D79" s="1046"/>
      <c r="E79" s="1046"/>
      <c r="F79" s="1047"/>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5"/>
      <c r="B80" s="1046"/>
      <c r="C80" s="1046"/>
      <c r="D80" s="1046"/>
      <c r="E80" s="1046"/>
      <c r="F80" s="104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5"/>
      <c r="B81" s="1046"/>
      <c r="C81" s="1046"/>
      <c r="D81" s="1046"/>
      <c r="E81" s="1046"/>
      <c r="F81" s="1047"/>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5"/>
      <c r="B85" s="1046"/>
      <c r="C85" s="1046"/>
      <c r="D85" s="1046"/>
      <c r="E85" s="1046"/>
      <c r="F85" s="1047"/>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5"/>
      <c r="B86" s="1046"/>
      <c r="C86" s="1046"/>
      <c r="D86" s="1046"/>
      <c r="E86" s="1046"/>
      <c r="F86" s="1047"/>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5"/>
      <c r="B87" s="1046"/>
      <c r="C87" s="1046"/>
      <c r="D87" s="1046"/>
      <c r="E87" s="1046"/>
      <c r="F87" s="1047"/>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5"/>
      <c r="B88" s="1046"/>
      <c r="C88" s="1046"/>
      <c r="D88" s="1046"/>
      <c r="E88" s="1046"/>
      <c r="F88" s="1047"/>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5"/>
      <c r="B89" s="1046"/>
      <c r="C89" s="1046"/>
      <c r="D89" s="1046"/>
      <c r="E89" s="1046"/>
      <c r="F89" s="1047"/>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5"/>
      <c r="B90" s="1046"/>
      <c r="C90" s="1046"/>
      <c r="D90" s="1046"/>
      <c r="E90" s="1046"/>
      <c r="F90" s="1047"/>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5"/>
      <c r="B91" s="1046"/>
      <c r="C91" s="1046"/>
      <c r="D91" s="1046"/>
      <c r="E91" s="1046"/>
      <c r="F91" s="1047"/>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5"/>
      <c r="B92" s="1046"/>
      <c r="C92" s="1046"/>
      <c r="D92" s="1046"/>
      <c r="E92" s="1046"/>
      <c r="F92" s="1047"/>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5"/>
      <c r="B93" s="1046"/>
      <c r="C93" s="1046"/>
      <c r="D93" s="1046"/>
      <c r="E93" s="1046"/>
      <c r="F93" s="104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5"/>
      <c r="B94" s="1046"/>
      <c r="C94" s="1046"/>
      <c r="D94" s="1046"/>
      <c r="E94" s="1046"/>
      <c r="F94" s="1047"/>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5"/>
      <c r="B98" s="1046"/>
      <c r="C98" s="1046"/>
      <c r="D98" s="1046"/>
      <c r="E98" s="1046"/>
      <c r="F98" s="1047"/>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5"/>
      <c r="B99" s="1046"/>
      <c r="C99" s="1046"/>
      <c r="D99" s="1046"/>
      <c r="E99" s="1046"/>
      <c r="F99" s="1047"/>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5"/>
      <c r="B100" s="1046"/>
      <c r="C100" s="1046"/>
      <c r="D100" s="1046"/>
      <c r="E100" s="1046"/>
      <c r="F100" s="1047"/>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5"/>
      <c r="B101" s="1046"/>
      <c r="C101" s="1046"/>
      <c r="D101" s="1046"/>
      <c r="E101" s="1046"/>
      <c r="F101" s="1047"/>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5"/>
      <c r="B102" s="1046"/>
      <c r="C102" s="1046"/>
      <c r="D102" s="1046"/>
      <c r="E102" s="1046"/>
      <c r="F102" s="1047"/>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5"/>
      <c r="B103" s="1046"/>
      <c r="C103" s="1046"/>
      <c r="D103" s="1046"/>
      <c r="E103" s="1046"/>
      <c r="F103" s="1047"/>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5"/>
      <c r="B104" s="1046"/>
      <c r="C104" s="1046"/>
      <c r="D104" s="1046"/>
      <c r="E104" s="1046"/>
      <c r="F104" s="1047"/>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5"/>
      <c r="B105" s="1046"/>
      <c r="C105" s="1046"/>
      <c r="D105" s="1046"/>
      <c r="E105" s="1046"/>
      <c r="F105" s="1047"/>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5"/>
      <c r="B112" s="1046"/>
      <c r="C112" s="1046"/>
      <c r="D112" s="1046"/>
      <c r="E112" s="1046"/>
      <c r="F112" s="1047"/>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5"/>
      <c r="B113" s="1046"/>
      <c r="C113" s="1046"/>
      <c r="D113" s="1046"/>
      <c r="E113" s="1046"/>
      <c r="F113" s="1047"/>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5"/>
      <c r="B114" s="1046"/>
      <c r="C114" s="1046"/>
      <c r="D114" s="1046"/>
      <c r="E114" s="1046"/>
      <c r="F114" s="1047"/>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5"/>
      <c r="B115" s="1046"/>
      <c r="C115" s="1046"/>
      <c r="D115" s="1046"/>
      <c r="E115" s="1046"/>
      <c r="F115" s="1047"/>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5"/>
      <c r="B116" s="1046"/>
      <c r="C116" s="1046"/>
      <c r="D116" s="1046"/>
      <c r="E116" s="1046"/>
      <c r="F116" s="1047"/>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5"/>
      <c r="B117" s="1046"/>
      <c r="C117" s="1046"/>
      <c r="D117" s="1046"/>
      <c r="E117" s="1046"/>
      <c r="F117" s="1047"/>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5"/>
      <c r="B118" s="1046"/>
      <c r="C118" s="1046"/>
      <c r="D118" s="1046"/>
      <c r="E118" s="1046"/>
      <c r="F118" s="1047"/>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5"/>
      <c r="B119" s="1046"/>
      <c r="C119" s="1046"/>
      <c r="D119" s="1046"/>
      <c r="E119" s="1046"/>
      <c r="F119" s="1047"/>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5"/>
      <c r="B120" s="1046"/>
      <c r="C120" s="1046"/>
      <c r="D120" s="1046"/>
      <c r="E120" s="1046"/>
      <c r="F120" s="104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5"/>
      <c r="B121" s="1046"/>
      <c r="C121" s="1046"/>
      <c r="D121" s="1046"/>
      <c r="E121" s="1046"/>
      <c r="F121" s="1047"/>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5"/>
      <c r="B125" s="1046"/>
      <c r="C125" s="1046"/>
      <c r="D125" s="1046"/>
      <c r="E125" s="1046"/>
      <c r="F125" s="1047"/>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5"/>
      <c r="B126" s="1046"/>
      <c r="C126" s="1046"/>
      <c r="D126" s="1046"/>
      <c r="E126" s="1046"/>
      <c r="F126" s="1047"/>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5"/>
      <c r="B127" s="1046"/>
      <c r="C127" s="1046"/>
      <c r="D127" s="1046"/>
      <c r="E127" s="1046"/>
      <c r="F127" s="1047"/>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5"/>
      <c r="B128" s="1046"/>
      <c r="C128" s="1046"/>
      <c r="D128" s="1046"/>
      <c r="E128" s="1046"/>
      <c r="F128" s="1047"/>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5"/>
      <c r="B129" s="1046"/>
      <c r="C129" s="1046"/>
      <c r="D129" s="1046"/>
      <c r="E129" s="1046"/>
      <c r="F129" s="1047"/>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5"/>
      <c r="B130" s="1046"/>
      <c r="C130" s="1046"/>
      <c r="D130" s="1046"/>
      <c r="E130" s="1046"/>
      <c r="F130" s="1047"/>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5"/>
      <c r="B131" s="1046"/>
      <c r="C131" s="1046"/>
      <c r="D131" s="1046"/>
      <c r="E131" s="1046"/>
      <c r="F131" s="1047"/>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5"/>
      <c r="B132" s="1046"/>
      <c r="C132" s="1046"/>
      <c r="D132" s="1046"/>
      <c r="E132" s="1046"/>
      <c r="F132" s="1047"/>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5"/>
      <c r="B133" s="1046"/>
      <c r="C133" s="1046"/>
      <c r="D133" s="1046"/>
      <c r="E133" s="1046"/>
      <c r="F133" s="104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5"/>
      <c r="B134" s="1046"/>
      <c r="C134" s="1046"/>
      <c r="D134" s="1046"/>
      <c r="E134" s="1046"/>
      <c r="F134" s="1047"/>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5"/>
      <c r="B138" s="1046"/>
      <c r="C138" s="1046"/>
      <c r="D138" s="1046"/>
      <c r="E138" s="1046"/>
      <c r="F138" s="1047"/>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5"/>
      <c r="B139" s="1046"/>
      <c r="C139" s="1046"/>
      <c r="D139" s="1046"/>
      <c r="E139" s="1046"/>
      <c r="F139" s="1047"/>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5"/>
      <c r="B140" s="1046"/>
      <c r="C140" s="1046"/>
      <c r="D140" s="1046"/>
      <c r="E140" s="1046"/>
      <c r="F140" s="1047"/>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5"/>
      <c r="B141" s="1046"/>
      <c r="C141" s="1046"/>
      <c r="D141" s="1046"/>
      <c r="E141" s="1046"/>
      <c r="F141" s="1047"/>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5"/>
      <c r="B142" s="1046"/>
      <c r="C142" s="1046"/>
      <c r="D142" s="1046"/>
      <c r="E142" s="1046"/>
      <c r="F142" s="1047"/>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5"/>
      <c r="B143" s="1046"/>
      <c r="C143" s="1046"/>
      <c r="D143" s="1046"/>
      <c r="E143" s="1046"/>
      <c r="F143" s="1047"/>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5"/>
      <c r="B144" s="1046"/>
      <c r="C144" s="1046"/>
      <c r="D144" s="1046"/>
      <c r="E144" s="1046"/>
      <c r="F144" s="1047"/>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5"/>
      <c r="B145" s="1046"/>
      <c r="C145" s="1046"/>
      <c r="D145" s="1046"/>
      <c r="E145" s="1046"/>
      <c r="F145" s="1047"/>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5"/>
      <c r="B146" s="1046"/>
      <c r="C146" s="1046"/>
      <c r="D146" s="1046"/>
      <c r="E146" s="1046"/>
      <c r="F146" s="104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5"/>
      <c r="B147" s="1046"/>
      <c r="C147" s="1046"/>
      <c r="D147" s="1046"/>
      <c r="E147" s="1046"/>
      <c r="F147" s="1047"/>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5"/>
      <c r="B151" s="1046"/>
      <c r="C151" s="1046"/>
      <c r="D151" s="1046"/>
      <c r="E151" s="1046"/>
      <c r="F151" s="1047"/>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5"/>
      <c r="B152" s="1046"/>
      <c r="C152" s="1046"/>
      <c r="D152" s="1046"/>
      <c r="E152" s="1046"/>
      <c r="F152" s="1047"/>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5"/>
      <c r="B153" s="1046"/>
      <c r="C153" s="1046"/>
      <c r="D153" s="1046"/>
      <c r="E153" s="1046"/>
      <c r="F153" s="1047"/>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5"/>
      <c r="B154" s="1046"/>
      <c r="C154" s="1046"/>
      <c r="D154" s="1046"/>
      <c r="E154" s="1046"/>
      <c r="F154" s="1047"/>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5"/>
      <c r="B155" s="1046"/>
      <c r="C155" s="1046"/>
      <c r="D155" s="1046"/>
      <c r="E155" s="1046"/>
      <c r="F155" s="1047"/>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5"/>
      <c r="B156" s="1046"/>
      <c r="C156" s="1046"/>
      <c r="D156" s="1046"/>
      <c r="E156" s="1046"/>
      <c r="F156" s="1047"/>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5"/>
      <c r="B157" s="1046"/>
      <c r="C157" s="1046"/>
      <c r="D157" s="1046"/>
      <c r="E157" s="1046"/>
      <c r="F157" s="1047"/>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5"/>
      <c r="B158" s="1046"/>
      <c r="C158" s="1046"/>
      <c r="D158" s="1046"/>
      <c r="E158" s="1046"/>
      <c r="F158" s="1047"/>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5"/>
      <c r="B165" s="1046"/>
      <c r="C165" s="1046"/>
      <c r="D165" s="1046"/>
      <c r="E165" s="1046"/>
      <c r="F165" s="1047"/>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5"/>
      <c r="B166" s="1046"/>
      <c r="C166" s="1046"/>
      <c r="D166" s="1046"/>
      <c r="E166" s="1046"/>
      <c r="F166" s="1047"/>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5"/>
      <c r="B167" s="1046"/>
      <c r="C167" s="1046"/>
      <c r="D167" s="1046"/>
      <c r="E167" s="1046"/>
      <c r="F167" s="1047"/>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5"/>
      <c r="B168" s="1046"/>
      <c r="C168" s="1046"/>
      <c r="D168" s="1046"/>
      <c r="E168" s="1046"/>
      <c r="F168" s="1047"/>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5"/>
      <c r="B169" s="1046"/>
      <c r="C169" s="1046"/>
      <c r="D169" s="1046"/>
      <c r="E169" s="1046"/>
      <c r="F169" s="1047"/>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5"/>
      <c r="B170" s="1046"/>
      <c r="C170" s="1046"/>
      <c r="D170" s="1046"/>
      <c r="E170" s="1046"/>
      <c r="F170" s="1047"/>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5"/>
      <c r="B171" s="1046"/>
      <c r="C171" s="1046"/>
      <c r="D171" s="1046"/>
      <c r="E171" s="1046"/>
      <c r="F171" s="1047"/>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5"/>
      <c r="B172" s="1046"/>
      <c r="C172" s="1046"/>
      <c r="D172" s="1046"/>
      <c r="E172" s="1046"/>
      <c r="F172" s="1047"/>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5"/>
      <c r="B173" s="1046"/>
      <c r="C173" s="1046"/>
      <c r="D173" s="1046"/>
      <c r="E173" s="1046"/>
      <c r="F173" s="104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5"/>
      <c r="B174" s="1046"/>
      <c r="C174" s="1046"/>
      <c r="D174" s="1046"/>
      <c r="E174" s="1046"/>
      <c r="F174" s="1047"/>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5"/>
      <c r="B178" s="1046"/>
      <c r="C178" s="1046"/>
      <c r="D178" s="1046"/>
      <c r="E178" s="1046"/>
      <c r="F178" s="1047"/>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5"/>
      <c r="B179" s="1046"/>
      <c r="C179" s="1046"/>
      <c r="D179" s="1046"/>
      <c r="E179" s="1046"/>
      <c r="F179" s="1047"/>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5"/>
      <c r="B180" s="1046"/>
      <c r="C180" s="1046"/>
      <c r="D180" s="1046"/>
      <c r="E180" s="1046"/>
      <c r="F180" s="1047"/>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5"/>
      <c r="B181" s="1046"/>
      <c r="C181" s="1046"/>
      <c r="D181" s="1046"/>
      <c r="E181" s="1046"/>
      <c r="F181" s="1047"/>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5"/>
      <c r="B182" s="1046"/>
      <c r="C182" s="1046"/>
      <c r="D182" s="1046"/>
      <c r="E182" s="1046"/>
      <c r="F182" s="1047"/>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5"/>
      <c r="B183" s="1046"/>
      <c r="C183" s="1046"/>
      <c r="D183" s="1046"/>
      <c r="E183" s="1046"/>
      <c r="F183" s="1047"/>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5"/>
      <c r="B184" s="1046"/>
      <c r="C184" s="1046"/>
      <c r="D184" s="1046"/>
      <c r="E184" s="1046"/>
      <c r="F184" s="1047"/>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5"/>
      <c r="B185" s="1046"/>
      <c r="C185" s="1046"/>
      <c r="D185" s="1046"/>
      <c r="E185" s="1046"/>
      <c r="F185" s="1047"/>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5"/>
      <c r="B186" s="1046"/>
      <c r="C186" s="1046"/>
      <c r="D186" s="1046"/>
      <c r="E186" s="1046"/>
      <c r="F186" s="104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5"/>
      <c r="B187" s="1046"/>
      <c r="C187" s="1046"/>
      <c r="D187" s="1046"/>
      <c r="E187" s="1046"/>
      <c r="F187" s="1047"/>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5"/>
      <c r="B191" s="1046"/>
      <c r="C191" s="1046"/>
      <c r="D191" s="1046"/>
      <c r="E191" s="1046"/>
      <c r="F191" s="1047"/>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5"/>
      <c r="B192" s="1046"/>
      <c r="C192" s="1046"/>
      <c r="D192" s="1046"/>
      <c r="E192" s="1046"/>
      <c r="F192" s="1047"/>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5"/>
      <c r="B193" s="1046"/>
      <c r="C193" s="1046"/>
      <c r="D193" s="1046"/>
      <c r="E193" s="1046"/>
      <c r="F193" s="1047"/>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5"/>
      <c r="B194" s="1046"/>
      <c r="C194" s="1046"/>
      <c r="D194" s="1046"/>
      <c r="E194" s="1046"/>
      <c r="F194" s="1047"/>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5"/>
      <c r="B195" s="1046"/>
      <c r="C195" s="1046"/>
      <c r="D195" s="1046"/>
      <c r="E195" s="1046"/>
      <c r="F195" s="1047"/>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5"/>
      <c r="B196" s="1046"/>
      <c r="C196" s="1046"/>
      <c r="D196" s="1046"/>
      <c r="E196" s="1046"/>
      <c r="F196" s="1047"/>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5"/>
      <c r="B197" s="1046"/>
      <c r="C197" s="1046"/>
      <c r="D197" s="1046"/>
      <c r="E197" s="1046"/>
      <c r="F197" s="1047"/>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5"/>
      <c r="B198" s="1046"/>
      <c r="C198" s="1046"/>
      <c r="D198" s="1046"/>
      <c r="E198" s="1046"/>
      <c r="F198" s="1047"/>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5"/>
      <c r="B199" s="1046"/>
      <c r="C199" s="1046"/>
      <c r="D199" s="1046"/>
      <c r="E199" s="1046"/>
      <c r="F199" s="104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5"/>
      <c r="B200" s="1046"/>
      <c r="C200" s="1046"/>
      <c r="D200" s="1046"/>
      <c r="E200" s="1046"/>
      <c r="F200" s="1047"/>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5"/>
      <c r="B204" s="1046"/>
      <c r="C204" s="1046"/>
      <c r="D204" s="1046"/>
      <c r="E204" s="1046"/>
      <c r="F204" s="1047"/>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5"/>
      <c r="B205" s="1046"/>
      <c r="C205" s="1046"/>
      <c r="D205" s="1046"/>
      <c r="E205" s="1046"/>
      <c r="F205" s="1047"/>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5"/>
      <c r="B206" s="1046"/>
      <c r="C206" s="1046"/>
      <c r="D206" s="1046"/>
      <c r="E206" s="1046"/>
      <c r="F206" s="1047"/>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5"/>
      <c r="B207" s="1046"/>
      <c r="C207" s="1046"/>
      <c r="D207" s="1046"/>
      <c r="E207" s="1046"/>
      <c r="F207" s="1047"/>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5"/>
      <c r="B208" s="1046"/>
      <c r="C208" s="1046"/>
      <c r="D208" s="1046"/>
      <c r="E208" s="1046"/>
      <c r="F208" s="1047"/>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5"/>
      <c r="B209" s="1046"/>
      <c r="C209" s="1046"/>
      <c r="D209" s="1046"/>
      <c r="E209" s="1046"/>
      <c r="F209" s="1047"/>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5"/>
      <c r="B210" s="1046"/>
      <c r="C210" s="1046"/>
      <c r="D210" s="1046"/>
      <c r="E210" s="1046"/>
      <c r="F210" s="1047"/>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5"/>
      <c r="B211" s="1046"/>
      <c r="C211" s="1046"/>
      <c r="D211" s="1046"/>
      <c r="E211" s="1046"/>
      <c r="F211" s="1047"/>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5"/>
      <c r="B218" s="1046"/>
      <c r="C218" s="1046"/>
      <c r="D218" s="1046"/>
      <c r="E218" s="1046"/>
      <c r="F218" s="1047"/>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5"/>
      <c r="B219" s="1046"/>
      <c r="C219" s="1046"/>
      <c r="D219" s="1046"/>
      <c r="E219" s="1046"/>
      <c r="F219" s="1047"/>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5"/>
      <c r="B220" s="1046"/>
      <c r="C220" s="1046"/>
      <c r="D220" s="1046"/>
      <c r="E220" s="1046"/>
      <c r="F220" s="1047"/>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5"/>
      <c r="B221" s="1046"/>
      <c r="C221" s="1046"/>
      <c r="D221" s="1046"/>
      <c r="E221" s="1046"/>
      <c r="F221" s="1047"/>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5"/>
      <c r="B222" s="1046"/>
      <c r="C222" s="1046"/>
      <c r="D222" s="1046"/>
      <c r="E222" s="1046"/>
      <c r="F222" s="1047"/>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5"/>
      <c r="B223" s="1046"/>
      <c r="C223" s="1046"/>
      <c r="D223" s="1046"/>
      <c r="E223" s="1046"/>
      <c r="F223" s="1047"/>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5"/>
      <c r="B224" s="1046"/>
      <c r="C224" s="1046"/>
      <c r="D224" s="1046"/>
      <c r="E224" s="1046"/>
      <c r="F224" s="1047"/>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5"/>
      <c r="B225" s="1046"/>
      <c r="C225" s="1046"/>
      <c r="D225" s="1046"/>
      <c r="E225" s="1046"/>
      <c r="F225" s="1047"/>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5"/>
      <c r="B226" s="1046"/>
      <c r="C226" s="1046"/>
      <c r="D226" s="1046"/>
      <c r="E226" s="1046"/>
      <c r="F226" s="104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5"/>
      <c r="B227" s="1046"/>
      <c r="C227" s="1046"/>
      <c r="D227" s="1046"/>
      <c r="E227" s="1046"/>
      <c r="F227" s="1047"/>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5"/>
      <c r="B231" s="1046"/>
      <c r="C231" s="1046"/>
      <c r="D231" s="1046"/>
      <c r="E231" s="1046"/>
      <c r="F231" s="1047"/>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5"/>
      <c r="B232" s="1046"/>
      <c r="C232" s="1046"/>
      <c r="D232" s="1046"/>
      <c r="E232" s="1046"/>
      <c r="F232" s="1047"/>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5"/>
      <c r="B233" s="1046"/>
      <c r="C233" s="1046"/>
      <c r="D233" s="1046"/>
      <c r="E233" s="1046"/>
      <c r="F233" s="1047"/>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5"/>
      <c r="B234" s="1046"/>
      <c r="C234" s="1046"/>
      <c r="D234" s="1046"/>
      <c r="E234" s="1046"/>
      <c r="F234" s="1047"/>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5"/>
      <c r="B235" s="1046"/>
      <c r="C235" s="1046"/>
      <c r="D235" s="1046"/>
      <c r="E235" s="1046"/>
      <c r="F235" s="1047"/>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5"/>
      <c r="B236" s="1046"/>
      <c r="C236" s="1046"/>
      <c r="D236" s="1046"/>
      <c r="E236" s="1046"/>
      <c r="F236" s="1047"/>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5"/>
      <c r="B237" s="1046"/>
      <c r="C237" s="1046"/>
      <c r="D237" s="1046"/>
      <c r="E237" s="1046"/>
      <c r="F237" s="1047"/>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5"/>
      <c r="B238" s="1046"/>
      <c r="C238" s="1046"/>
      <c r="D238" s="1046"/>
      <c r="E238" s="1046"/>
      <c r="F238" s="1047"/>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5"/>
      <c r="B239" s="1046"/>
      <c r="C239" s="1046"/>
      <c r="D239" s="1046"/>
      <c r="E239" s="1046"/>
      <c r="F239" s="104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5"/>
      <c r="B240" s="1046"/>
      <c r="C240" s="1046"/>
      <c r="D240" s="1046"/>
      <c r="E240" s="1046"/>
      <c r="F240" s="1047"/>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5"/>
      <c r="B244" s="1046"/>
      <c r="C244" s="1046"/>
      <c r="D244" s="1046"/>
      <c r="E244" s="1046"/>
      <c r="F244" s="1047"/>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5"/>
      <c r="B245" s="1046"/>
      <c r="C245" s="1046"/>
      <c r="D245" s="1046"/>
      <c r="E245" s="1046"/>
      <c r="F245" s="1047"/>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5"/>
      <c r="B246" s="1046"/>
      <c r="C246" s="1046"/>
      <c r="D246" s="1046"/>
      <c r="E246" s="1046"/>
      <c r="F246" s="1047"/>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5"/>
      <c r="B247" s="1046"/>
      <c r="C247" s="1046"/>
      <c r="D247" s="1046"/>
      <c r="E247" s="1046"/>
      <c r="F247" s="1047"/>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5"/>
      <c r="B248" s="1046"/>
      <c r="C248" s="1046"/>
      <c r="D248" s="1046"/>
      <c r="E248" s="1046"/>
      <c r="F248" s="1047"/>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5"/>
      <c r="B249" s="1046"/>
      <c r="C249" s="1046"/>
      <c r="D249" s="1046"/>
      <c r="E249" s="1046"/>
      <c r="F249" s="1047"/>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5"/>
      <c r="B250" s="1046"/>
      <c r="C250" s="1046"/>
      <c r="D250" s="1046"/>
      <c r="E250" s="1046"/>
      <c r="F250" s="1047"/>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5"/>
      <c r="B251" s="1046"/>
      <c r="C251" s="1046"/>
      <c r="D251" s="1046"/>
      <c r="E251" s="1046"/>
      <c r="F251" s="1047"/>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5"/>
      <c r="B252" s="1046"/>
      <c r="C252" s="1046"/>
      <c r="D252" s="1046"/>
      <c r="E252" s="1046"/>
      <c r="F252" s="104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5"/>
      <c r="B253" s="1046"/>
      <c r="C253" s="1046"/>
      <c r="D253" s="1046"/>
      <c r="E253" s="1046"/>
      <c r="F253" s="1047"/>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5"/>
      <c r="B257" s="1046"/>
      <c r="C257" s="1046"/>
      <c r="D257" s="1046"/>
      <c r="E257" s="1046"/>
      <c r="F257" s="1047"/>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5"/>
      <c r="B258" s="1046"/>
      <c r="C258" s="1046"/>
      <c r="D258" s="1046"/>
      <c r="E258" s="1046"/>
      <c r="F258" s="1047"/>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5"/>
      <c r="B259" s="1046"/>
      <c r="C259" s="1046"/>
      <c r="D259" s="1046"/>
      <c r="E259" s="1046"/>
      <c r="F259" s="1047"/>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5"/>
      <c r="B260" s="1046"/>
      <c r="C260" s="1046"/>
      <c r="D260" s="1046"/>
      <c r="E260" s="1046"/>
      <c r="F260" s="1047"/>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5"/>
      <c r="B261" s="1046"/>
      <c r="C261" s="1046"/>
      <c r="D261" s="1046"/>
      <c r="E261" s="1046"/>
      <c r="F261" s="1047"/>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5"/>
      <c r="B262" s="1046"/>
      <c r="C262" s="1046"/>
      <c r="D262" s="1046"/>
      <c r="E262" s="1046"/>
      <c r="F262" s="1047"/>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5"/>
      <c r="B263" s="1046"/>
      <c r="C263" s="1046"/>
      <c r="D263" s="1046"/>
      <c r="E263" s="1046"/>
      <c r="F263" s="1047"/>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5"/>
      <c r="B264" s="1046"/>
      <c r="C264" s="1046"/>
      <c r="D264" s="1046"/>
      <c r="E264" s="1046"/>
      <c r="F264" s="1047"/>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0" t="s">
        <v>419</v>
      </c>
      <c r="K3" s="104"/>
      <c r="L3" s="104"/>
      <c r="M3" s="104"/>
      <c r="N3" s="104"/>
      <c r="O3" s="104"/>
      <c r="P3" s="352" t="s">
        <v>27</v>
      </c>
      <c r="Q3" s="352"/>
      <c r="R3" s="352"/>
      <c r="S3" s="352"/>
      <c r="T3" s="352"/>
      <c r="U3" s="352"/>
      <c r="V3" s="352"/>
      <c r="W3" s="352"/>
      <c r="X3" s="352"/>
      <c r="Y3" s="349" t="s">
        <v>477</v>
      </c>
      <c r="Z3" s="350"/>
      <c r="AA3" s="350"/>
      <c r="AB3" s="350"/>
      <c r="AC3" s="280" t="s">
        <v>462</v>
      </c>
      <c r="AD3" s="280"/>
      <c r="AE3" s="280"/>
      <c r="AF3" s="280"/>
      <c r="AG3" s="280"/>
      <c r="AH3" s="349" t="s">
        <v>380</v>
      </c>
      <c r="AI3" s="351"/>
      <c r="AJ3" s="351"/>
      <c r="AK3" s="351"/>
      <c r="AL3" s="351" t="s">
        <v>21</v>
      </c>
      <c r="AM3" s="351"/>
      <c r="AN3" s="351"/>
      <c r="AO3" s="429"/>
      <c r="AP3" s="430" t="s">
        <v>420</v>
      </c>
      <c r="AQ3" s="430"/>
      <c r="AR3" s="430"/>
      <c r="AS3" s="430"/>
      <c r="AT3" s="430"/>
      <c r="AU3" s="430"/>
      <c r="AV3" s="430"/>
      <c r="AW3" s="430"/>
      <c r="AX3" s="430"/>
    </row>
    <row r="4" spans="1:50" ht="26.25" customHeight="1" x14ac:dyDescent="0.15">
      <c r="A4" s="1065">
        <v>1</v>
      </c>
      <c r="B4" s="1065">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5">
        <v>2</v>
      </c>
      <c r="B5" s="1065">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5">
        <v>3</v>
      </c>
      <c r="B6" s="1065">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5">
        <v>4</v>
      </c>
      <c r="B7" s="1065">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5">
        <v>5</v>
      </c>
      <c r="B8" s="1065">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5">
        <v>6</v>
      </c>
      <c r="B9" s="1065">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5">
        <v>7</v>
      </c>
      <c r="B10" s="1065">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5">
        <v>8</v>
      </c>
      <c r="B11" s="1065">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5">
        <v>9</v>
      </c>
      <c r="B12" s="1065">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5">
        <v>10</v>
      </c>
      <c r="B13" s="1065">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5">
        <v>11</v>
      </c>
      <c r="B14" s="1065">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5">
        <v>12</v>
      </c>
      <c r="B15" s="1065">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5">
        <v>13</v>
      </c>
      <c r="B16" s="1065">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5">
        <v>14</v>
      </c>
      <c r="B17" s="1065">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5">
        <v>15</v>
      </c>
      <c r="B18" s="1065">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5">
        <v>16</v>
      </c>
      <c r="B19" s="1065">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5">
        <v>17</v>
      </c>
      <c r="B20" s="1065">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5">
        <v>18</v>
      </c>
      <c r="B21" s="1065">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5">
        <v>19</v>
      </c>
      <c r="B22" s="1065">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5">
        <v>20</v>
      </c>
      <c r="B23" s="1065">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5">
        <v>21</v>
      </c>
      <c r="B24" s="1065">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5">
        <v>22</v>
      </c>
      <c r="B25" s="1065">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5">
        <v>23</v>
      </c>
      <c r="B26" s="1065">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5">
        <v>24</v>
      </c>
      <c r="B27" s="1065">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5">
        <v>25</v>
      </c>
      <c r="B28" s="1065">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5">
        <v>26</v>
      </c>
      <c r="B29" s="1065">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5">
        <v>27</v>
      </c>
      <c r="B30" s="1065">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5">
        <v>28</v>
      </c>
      <c r="B31" s="1065">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5">
        <v>29</v>
      </c>
      <c r="B32" s="1065">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5">
        <v>30</v>
      </c>
      <c r="B33" s="1065">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0" t="s">
        <v>419</v>
      </c>
      <c r="K36" s="104"/>
      <c r="L36" s="104"/>
      <c r="M36" s="104"/>
      <c r="N36" s="104"/>
      <c r="O36" s="104"/>
      <c r="P36" s="352" t="s">
        <v>27</v>
      </c>
      <c r="Q36" s="352"/>
      <c r="R36" s="352"/>
      <c r="S36" s="352"/>
      <c r="T36" s="352"/>
      <c r="U36" s="352"/>
      <c r="V36" s="352"/>
      <c r="W36" s="352"/>
      <c r="X36" s="352"/>
      <c r="Y36" s="349" t="s">
        <v>477</v>
      </c>
      <c r="Z36" s="350"/>
      <c r="AA36" s="350"/>
      <c r="AB36" s="350"/>
      <c r="AC36" s="280" t="s">
        <v>462</v>
      </c>
      <c r="AD36" s="280"/>
      <c r="AE36" s="280"/>
      <c r="AF36" s="280"/>
      <c r="AG36" s="280"/>
      <c r="AH36" s="349" t="s">
        <v>380</v>
      </c>
      <c r="AI36" s="351"/>
      <c r="AJ36" s="351"/>
      <c r="AK36" s="351"/>
      <c r="AL36" s="351" t="s">
        <v>21</v>
      </c>
      <c r="AM36" s="351"/>
      <c r="AN36" s="351"/>
      <c r="AO36" s="429"/>
      <c r="AP36" s="430" t="s">
        <v>420</v>
      </c>
      <c r="AQ36" s="430"/>
      <c r="AR36" s="430"/>
      <c r="AS36" s="430"/>
      <c r="AT36" s="430"/>
      <c r="AU36" s="430"/>
      <c r="AV36" s="430"/>
      <c r="AW36" s="430"/>
      <c r="AX36" s="430"/>
    </row>
    <row r="37" spans="1:50" ht="26.25" customHeight="1" x14ac:dyDescent="0.15">
      <c r="A37" s="1065">
        <v>1</v>
      </c>
      <c r="B37" s="1065">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5">
        <v>2</v>
      </c>
      <c r="B38" s="1065">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5">
        <v>3</v>
      </c>
      <c r="B39" s="1065">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5">
        <v>4</v>
      </c>
      <c r="B40" s="1065">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5">
        <v>5</v>
      </c>
      <c r="B41" s="1065">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5">
        <v>6</v>
      </c>
      <c r="B42" s="1065">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5">
        <v>7</v>
      </c>
      <c r="B43" s="1065">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5">
        <v>8</v>
      </c>
      <c r="B44" s="1065">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5">
        <v>9</v>
      </c>
      <c r="B45" s="1065">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5">
        <v>10</v>
      </c>
      <c r="B46" s="1065">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5">
        <v>11</v>
      </c>
      <c r="B47" s="1065">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5">
        <v>12</v>
      </c>
      <c r="B48" s="1065">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5">
        <v>13</v>
      </c>
      <c r="B49" s="1065">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5">
        <v>14</v>
      </c>
      <c r="B50" s="1065">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5">
        <v>15</v>
      </c>
      <c r="B51" s="1065">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5">
        <v>16</v>
      </c>
      <c r="B52" s="1065">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5">
        <v>17</v>
      </c>
      <c r="B53" s="1065">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5">
        <v>18</v>
      </c>
      <c r="B54" s="1065">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5">
        <v>19</v>
      </c>
      <c r="B55" s="1065">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5">
        <v>20</v>
      </c>
      <c r="B56" s="1065">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5">
        <v>21</v>
      </c>
      <c r="B57" s="1065">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5">
        <v>22</v>
      </c>
      <c r="B58" s="1065">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5">
        <v>23</v>
      </c>
      <c r="B59" s="1065">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5">
        <v>24</v>
      </c>
      <c r="B60" s="1065">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5">
        <v>25</v>
      </c>
      <c r="B61" s="1065">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5">
        <v>26</v>
      </c>
      <c r="B62" s="1065">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5">
        <v>27</v>
      </c>
      <c r="B63" s="1065">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5">
        <v>28</v>
      </c>
      <c r="B64" s="1065">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5">
        <v>29</v>
      </c>
      <c r="B65" s="1065">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5">
        <v>30</v>
      </c>
      <c r="B66" s="1065">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0" t="s">
        <v>419</v>
      </c>
      <c r="K69" s="104"/>
      <c r="L69" s="104"/>
      <c r="M69" s="104"/>
      <c r="N69" s="104"/>
      <c r="O69" s="104"/>
      <c r="P69" s="352" t="s">
        <v>27</v>
      </c>
      <c r="Q69" s="352"/>
      <c r="R69" s="352"/>
      <c r="S69" s="352"/>
      <c r="T69" s="352"/>
      <c r="U69" s="352"/>
      <c r="V69" s="352"/>
      <c r="W69" s="352"/>
      <c r="X69" s="352"/>
      <c r="Y69" s="349" t="s">
        <v>477</v>
      </c>
      <c r="Z69" s="350"/>
      <c r="AA69" s="350"/>
      <c r="AB69" s="350"/>
      <c r="AC69" s="280" t="s">
        <v>462</v>
      </c>
      <c r="AD69" s="280"/>
      <c r="AE69" s="280"/>
      <c r="AF69" s="280"/>
      <c r="AG69" s="280"/>
      <c r="AH69" s="349" t="s">
        <v>380</v>
      </c>
      <c r="AI69" s="351"/>
      <c r="AJ69" s="351"/>
      <c r="AK69" s="351"/>
      <c r="AL69" s="351" t="s">
        <v>21</v>
      </c>
      <c r="AM69" s="351"/>
      <c r="AN69" s="351"/>
      <c r="AO69" s="429"/>
      <c r="AP69" s="430" t="s">
        <v>420</v>
      </c>
      <c r="AQ69" s="430"/>
      <c r="AR69" s="430"/>
      <c r="AS69" s="430"/>
      <c r="AT69" s="430"/>
      <c r="AU69" s="430"/>
      <c r="AV69" s="430"/>
      <c r="AW69" s="430"/>
      <c r="AX69" s="430"/>
    </row>
    <row r="70" spans="1:50" ht="26.25" customHeight="1" x14ac:dyDescent="0.15">
      <c r="A70" s="1065">
        <v>1</v>
      </c>
      <c r="B70" s="1065">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5">
        <v>2</v>
      </c>
      <c r="B71" s="1065">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5">
        <v>3</v>
      </c>
      <c r="B72" s="1065">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5">
        <v>4</v>
      </c>
      <c r="B73" s="1065">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5">
        <v>5</v>
      </c>
      <c r="B74" s="1065">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5">
        <v>6</v>
      </c>
      <c r="B75" s="1065">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5">
        <v>7</v>
      </c>
      <c r="B76" s="1065">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5">
        <v>8</v>
      </c>
      <c r="B77" s="1065">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5">
        <v>9</v>
      </c>
      <c r="B78" s="1065">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5">
        <v>10</v>
      </c>
      <c r="B79" s="1065">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5">
        <v>11</v>
      </c>
      <c r="B80" s="1065">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5">
        <v>12</v>
      </c>
      <c r="B81" s="1065">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5">
        <v>13</v>
      </c>
      <c r="B82" s="1065">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5">
        <v>14</v>
      </c>
      <c r="B83" s="1065">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5">
        <v>15</v>
      </c>
      <c r="B84" s="1065">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5">
        <v>16</v>
      </c>
      <c r="B85" s="1065">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5">
        <v>17</v>
      </c>
      <c r="B86" s="1065">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5">
        <v>18</v>
      </c>
      <c r="B87" s="1065">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5">
        <v>19</v>
      </c>
      <c r="B88" s="1065">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5">
        <v>20</v>
      </c>
      <c r="B89" s="1065">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5">
        <v>21</v>
      </c>
      <c r="B90" s="1065">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5">
        <v>22</v>
      </c>
      <c r="B91" s="1065">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5">
        <v>23</v>
      </c>
      <c r="B92" s="1065">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5">
        <v>24</v>
      </c>
      <c r="B93" s="1065">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5">
        <v>25</v>
      </c>
      <c r="B94" s="1065">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5">
        <v>26</v>
      </c>
      <c r="B95" s="1065">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5">
        <v>27</v>
      </c>
      <c r="B96" s="1065">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5">
        <v>28</v>
      </c>
      <c r="B97" s="1065">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5">
        <v>29</v>
      </c>
      <c r="B98" s="1065">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5">
        <v>30</v>
      </c>
      <c r="B99" s="1065">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0" t="s">
        <v>419</v>
      </c>
      <c r="K102" s="104"/>
      <c r="L102" s="104"/>
      <c r="M102" s="104"/>
      <c r="N102" s="104"/>
      <c r="O102" s="104"/>
      <c r="P102" s="352" t="s">
        <v>27</v>
      </c>
      <c r="Q102" s="352"/>
      <c r="R102" s="352"/>
      <c r="S102" s="352"/>
      <c r="T102" s="352"/>
      <c r="U102" s="352"/>
      <c r="V102" s="352"/>
      <c r="W102" s="352"/>
      <c r="X102" s="352"/>
      <c r="Y102" s="349" t="s">
        <v>477</v>
      </c>
      <c r="Z102" s="350"/>
      <c r="AA102" s="350"/>
      <c r="AB102" s="350"/>
      <c r="AC102" s="280" t="s">
        <v>462</v>
      </c>
      <c r="AD102" s="280"/>
      <c r="AE102" s="280"/>
      <c r="AF102" s="280"/>
      <c r="AG102" s="280"/>
      <c r="AH102" s="349" t="s">
        <v>380</v>
      </c>
      <c r="AI102" s="351"/>
      <c r="AJ102" s="351"/>
      <c r="AK102" s="351"/>
      <c r="AL102" s="351" t="s">
        <v>21</v>
      </c>
      <c r="AM102" s="351"/>
      <c r="AN102" s="351"/>
      <c r="AO102" s="429"/>
      <c r="AP102" s="430" t="s">
        <v>420</v>
      </c>
      <c r="AQ102" s="430"/>
      <c r="AR102" s="430"/>
      <c r="AS102" s="430"/>
      <c r="AT102" s="430"/>
      <c r="AU102" s="430"/>
      <c r="AV102" s="430"/>
      <c r="AW102" s="430"/>
      <c r="AX102" s="430"/>
    </row>
    <row r="103" spans="1:50" ht="26.25" customHeight="1" x14ac:dyDescent="0.15">
      <c r="A103" s="1065">
        <v>1</v>
      </c>
      <c r="B103" s="1065">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5">
        <v>2</v>
      </c>
      <c r="B104" s="1065">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5">
        <v>3</v>
      </c>
      <c r="B105" s="1065">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5">
        <v>4</v>
      </c>
      <c r="B106" s="1065">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5">
        <v>5</v>
      </c>
      <c r="B107" s="1065">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5">
        <v>6</v>
      </c>
      <c r="B108" s="1065">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5">
        <v>7</v>
      </c>
      <c r="B109" s="1065">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5">
        <v>8</v>
      </c>
      <c r="B110" s="1065">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5">
        <v>9</v>
      </c>
      <c r="B111" s="1065">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5">
        <v>10</v>
      </c>
      <c r="B112" s="1065">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5">
        <v>11</v>
      </c>
      <c r="B113" s="1065">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5">
        <v>12</v>
      </c>
      <c r="B114" s="1065">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5">
        <v>13</v>
      </c>
      <c r="B115" s="1065">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5">
        <v>14</v>
      </c>
      <c r="B116" s="1065">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5">
        <v>15</v>
      </c>
      <c r="B117" s="1065">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5">
        <v>16</v>
      </c>
      <c r="B118" s="1065">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5">
        <v>17</v>
      </c>
      <c r="B119" s="1065">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5">
        <v>18</v>
      </c>
      <c r="B120" s="1065">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5">
        <v>19</v>
      </c>
      <c r="B121" s="1065">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5">
        <v>20</v>
      </c>
      <c r="B122" s="1065">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5">
        <v>21</v>
      </c>
      <c r="B123" s="1065">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5">
        <v>22</v>
      </c>
      <c r="B124" s="1065">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5">
        <v>23</v>
      </c>
      <c r="B125" s="1065">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5">
        <v>24</v>
      </c>
      <c r="B126" s="1065">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5">
        <v>25</v>
      </c>
      <c r="B127" s="1065">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5">
        <v>26</v>
      </c>
      <c r="B128" s="1065">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5">
        <v>27</v>
      </c>
      <c r="B129" s="1065">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5">
        <v>28</v>
      </c>
      <c r="B130" s="1065">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5">
        <v>29</v>
      </c>
      <c r="B131" s="1065">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5">
        <v>30</v>
      </c>
      <c r="B132" s="1065">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0" t="s">
        <v>419</v>
      </c>
      <c r="K135" s="104"/>
      <c r="L135" s="104"/>
      <c r="M135" s="104"/>
      <c r="N135" s="104"/>
      <c r="O135" s="104"/>
      <c r="P135" s="352" t="s">
        <v>27</v>
      </c>
      <c r="Q135" s="352"/>
      <c r="R135" s="352"/>
      <c r="S135" s="352"/>
      <c r="T135" s="352"/>
      <c r="U135" s="352"/>
      <c r="V135" s="352"/>
      <c r="W135" s="352"/>
      <c r="X135" s="352"/>
      <c r="Y135" s="349" t="s">
        <v>477</v>
      </c>
      <c r="Z135" s="350"/>
      <c r="AA135" s="350"/>
      <c r="AB135" s="350"/>
      <c r="AC135" s="280" t="s">
        <v>462</v>
      </c>
      <c r="AD135" s="280"/>
      <c r="AE135" s="280"/>
      <c r="AF135" s="280"/>
      <c r="AG135" s="280"/>
      <c r="AH135" s="349" t="s">
        <v>380</v>
      </c>
      <c r="AI135" s="351"/>
      <c r="AJ135" s="351"/>
      <c r="AK135" s="351"/>
      <c r="AL135" s="351" t="s">
        <v>21</v>
      </c>
      <c r="AM135" s="351"/>
      <c r="AN135" s="351"/>
      <c r="AO135" s="429"/>
      <c r="AP135" s="430" t="s">
        <v>420</v>
      </c>
      <c r="AQ135" s="430"/>
      <c r="AR135" s="430"/>
      <c r="AS135" s="430"/>
      <c r="AT135" s="430"/>
      <c r="AU135" s="430"/>
      <c r="AV135" s="430"/>
      <c r="AW135" s="430"/>
      <c r="AX135" s="430"/>
    </row>
    <row r="136" spans="1:50" ht="26.25" customHeight="1" x14ac:dyDescent="0.15">
      <c r="A136" s="1065">
        <v>1</v>
      </c>
      <c r="B136" s="1065">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5">
        <v>2</v>
      </c>
      <c r="B137" s="1065">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5">
        <v>3</v>
      </c>
      <c r="B138" s="1065">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5">
        <v>4</v>
      </c>
      <c r="B139" s="1065">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5">
        <v>5</v>
      </c>
      <c r="B140" s="1065">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5">
        <v>6</v>
      </c>
      <c r="B141" s="1065">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5">
        <v>7</v>
      </c>
      <c r="B142" s="1065">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5">
        <v>8</v>
      </c>
      <c r="B143" s="1065">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5">
        <v>9</v>
      </c>
      <c r="B144" s="1065">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5">
        <v>10</v>
      </c>
      <c r="B145" s="1065">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5">
        <v>11</v>
      </c>
      <c r="B146" s="1065">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5">
        <v>12</v>
      </c>
      <c r="B147" s="1065">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5">
        <v>13</v>
      </c>
      <c r="B148" s="1065">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5">
        <v>14</v>
      </c>
      <c r="B149" s="1065">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5">
        <v>15</v>
      </c>
      <c r="B150" s="1065">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5">
        <v>16</v>
      </c>
      <c r="B151" s="1065">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5">
        <v>17</v>
      </c>
      <c r="B152" s="1065">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5">
        <v>18</v>
      </c>
      <c r="B153" s="1065">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5">
        <v>19</v>
      </c>
      <c r="B154" s="1065">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5">
        <v>20</v>
      </c>
      <c r="B155" s="1065">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5">
        <v>21</v>
      </c>
      <c r="B156" s="1065">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5">
        <v>22</v>
      </c>
      <c r="B157" s="1065">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5">
        <v>23</v>
      </c>
      <c r="B158" s="1065">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5">
        <v>24</v>
      </c>
      <c r="B159" s="1065">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5">
        <v>25</v>
      </c>
      <c r="B160" s="1065">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5">
        <v>26</v>
      </c>
      <c r="B161" s="1065">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5">
        <v>27</v>
      </c>
      <c r="B162" s="1065">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5">
        <v>28</v>
      </c>
      <c r="B163" s="1065">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5">
        <v>29</v>
      </c>
      <c r="B164" s="1065">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5">
        <v>30</v>
      </c>
      <c r="B165" s="1065">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0" t="s">
        <v>419</v>
      </c>
      <c r="K168" s="104"/>
      <c r="L168" s="104"/>
      <c r="M168" s="104"/>
      <c r="N168" s="104"/>
      <c r="O168" s="104"/>
      <c r="P168" s="352" t="s">
        <v>27</v>
      </c>
      <c r="Q168" s="352"/>
      <c r="R168" s="352"/>
      <c r="S168" s="352"/>
      <c r="T168" s="352"/>
      <c r="U168" s="352"/>
      <c r="V168" s="352"/>
      <c r="W168" s="352"/>
      <c r="X168" s="352"/>
      <c r="Y168" s="349" t="s">
        <v>477</v>
      </c>
      <c r="Z168" s="350"/>
      <c r="AA168" s="350"/>
      <c r="AB168" s="350"/>
      <c r="AC168" s="280" t="s">
        <v>462</v>
      </c>
      <c r="AD168" s="280"/>
      <c r="AE168" s="280"/>
      <c r="AF168" s="280"/>
      <c r="AG168" s="280"/>
      <c r="AH168" s="349" t="s">
        <v>380</v>
      </c>
      <c r="AI168" s="351"/>
      <c r="AJ168" s="351"/>
      <c r="AK168" s="351"/>
      <c r="AL168" s="351" t="s">
        <v>21</v>
      </c>
      <c r="AM168" s="351"/>
      <c r="AN168" s="351"/>
      <c r="AO168" s="429"/>
      <c r="AP168" s="430" t="s">
        <v>420</v>
      </c>
      <c r="AQ168" s="430"/>
      <c r="AR168" s="430"/>
      <c r="AS168" s="430"/>
      <c r="AT168" s="430"/>
      <c r="AU168" s="430"/>
      <c r="AV168" s="430"/>
      <c r="AW168" s="430"/>
      <c r="AX168" s="430"/>
    </row>
    <row r="169" spans="1:50" ht="26.25" customHeight="1" x14ac:dyDescent="0.15">
      <c r="A169" s="1065">
        <v>1</v>
      </c>
      <c r="B169" s="1065">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5">
        <v>2</v>
      </c>
      <c r="B170" s="1065">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5">
        <v>3</v>
      </c>
      <c r="B171" s="1065">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5">
        <v>4</v>
      </c>
      <c r="B172" s="1065">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5">
        <v>5</v>
      </c>
      <c r="B173" s="1065">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5">
        <v>6</v>
      </c>
      <c r="B174" s="1065">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5">
        <v>7</v>
      </c>
      <c r="B175" s="1065">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5">
        <v>8</v>
      </c>
      <c r="B176" s="1065">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5">
        <v>9</v>
      </c>
      <c r="B177" s="1065">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5">
        <v>10</v>
      </c>
      <c r="B178" s="1065">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5">
        <v>11</v>
      </c>
      <c r="B179" s="1065">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5">
        <v>12</v>
      </c>
      <c r="B180" s="1065">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5">
        <v>13</v>
      </c>
      <c r="B181" s="1065">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5">
        <v>14</v>
      </c>
      <c r="B182" s="1065">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5">
        <v>15</v>
      </c>
      <c r="B183" s="1065">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5">
        <v>16</v>
      </c>
      <c r="B184" s="1065">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5">
        <v>17</v>
      </c>
      <c r="B185" s="1065">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5">
        <v>18</v>
      </c>
      <c r="B186" s="1065">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5">
        <v>19</v>
      </c>
      <c r="B187" s="1065">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5">
        <v>20</v>
      </c>
      <c r="B188" s="1065">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5">
        <v>21</v>
      </c>
      <c r="B189" s="1065">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5">
        <v>22</v>
      </c>
      <c r="B190" s="1065">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5">
        <v>23</v>
      </c>
      <c r="B191" s="1065">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5">
        <v>24</v>
      </c>
      <c r="B192" s="1065">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5">
        <v>25</v>
      </c>
      <c r="B193" s="1065">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5">
        <v>26</v>
      </c>
      <c r="B194" s="1065">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5">
        <v>27</v>
      </c>
      <c r="B195" s="1065">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5">
        <v>28</v>
      </c>
      <c r="B196" s="1065">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5">
        <v>29</v>
      </c>
      <c r="B197" s="1065">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5">
        <v>30</v>
      </c>
      <c r="B198" s="1065">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0" t="s">
        <v>419</v>
      </c>
      <c r="K201" s="104"/>
      <c r="L201" s="104"/>
      <c r="M201" s="104"/>
      <c r="N201" s="104"/>
      <c r="O201" s="104"/>
      <c r="P201" s="352" t="s">
        <v>27</v>
      </c>
      <c r="Q201" s="352"/>
      <c r="R201" s="352"/>
      <c r="S201" s="352"/>
      <c r="T201" s="352"/>
      <c r="U201" s="352"/>
      <c r="V201" s="352"/>
      <c r="W201" s="352"/>
      <c r="X201" s="352"/>
      <c r="Y201" s="349" t="s">
        <v>477</v>
      </c>
      <c r="Z201" s="350"/>
      <c r="AA201" s="350"/>
      <c r="AB201" s="350"/>
      <c r="AC201" s="280" t="s">
        <v>462</v>
      </c>
      <c r="AD201" s="280"/>
      <c r="AE201" s="280"/>
      <c r="AF201" s="280"/>
      <c r="AG201" s="280"/>
      <c r="AH201" s="349" t="s">
        <v>380</v>
      </c>
      <c r="AI201" s="351"/>
      <c r="AJ201" s="351"/>
      <c r="AK201" s="351"/>
      <c r="AL201" s="351" t="s">
        <v>21</v>
      </c>
      <c r="AM201" s="351"/>
      <c r="AN201" s="351"/>
      <c r="AO201" s="429"/>
      <c r="AP201" s="430" t="s">
        <v>420</v>
      </c>
      <c r="AQ201" s="430"/>
      <c r="AR201" s="430"/>
      <c r="AS201" s="430"/>
      <c r="AT201" s="430"/>
      <c r="AU201" s="430"/>
      <c r="AV201" s="430"/>
      <c r="AW201" s="430"/>
      <c r="AX201" s="430"/>
    </row>
    <row r="202" spans="1:50" ht="26.25" customHeight="1" x14ac:dyDescent="0.15">
      <c r="A202" s="1065">
        <v>1</v>
      </c>
      <c r="B202" s="1065">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5">
        <v>2</v>
      </c>
      <c r="B203" s="1065">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5">
        <v>3</v>
      </c>
      <c r="B204" s="1065">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5">
        <v>4</v>
      </c>
      <c r="B205" s="1065">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5">
        <v>5</v>
      </c>
      <c r="B206" s="1065">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5">
        <v>6</v>
      </c>
      <c r="B207" s="1065">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5">
        <v>7</v>
      </c>
      <c r="B208" s="1065">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5">
        <v>8</v>
      </c>
      <c r="B209" s="1065">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5">
        <v>9</v>
      </c>
      <c r="B210" s="1065">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5">
        <v>10</v>
      </c>
      <c r="B211" s="1065">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5">
        <v>11</v>
      </c>
      <c r="B212" s="1065">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5">
        <v>12</v>
      </c>
      <c r="B213" s="1065">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5">
        <v>13</v>
      </c>
      <c r="B214" s="1065">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5">
        <v>14</v>
      </c>
      <c r="B215" s="1065">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5">
        <v>15</v>
      </c>
      <c r="B216" s="1065">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5">
        <v>16</v>
      </c>
      <c r="B217" s="1065">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5">
        <v>17</v>
      </c>
      <c r="B218" s="1065">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5">
        <v>18</v>
      </c>
      <c r="B219" s="1065">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5">
        <v>19</v>
      </c>
      <c r="B220" s="1065">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5">
        <v>20</v>
      </c>
      <c r="B221" s="1065">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5">
        <v>21</v>
      </c>
      <c r="B222" s="1065">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5">
        <v>22</v>
      </c>
      <c r="B223" s="1065">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5">
        <v>23</v>
      </c>
      <c r="B224" s="1065">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5">
        <v>24</v>
      </c>
      <c r="B225" s="1065">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5">
        <v>25</v>
      </c>
      <c r="B226" s="1065">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5">
        <v>26</v>
      </c>
      <c r="B227" s="1065">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5">
        <v>27</v>
      </c>
      <c r="B228" s="1065">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5">
        <v>28</v>
      </c>
      <c r="B229" s="1065">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5">
        <v>29</v>
      </c>
      <c r="B230" s="1065">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5">
        <v>30</v>
      </c>
      <c r="B231" s="1065">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0" t="s">
        <v>419</v>
      </c>
      <c r="K234" s="104"/>
      <c r="L234" s="104"/>
      <c r="M234" s="104"/>
      <c r="N234" s="104"/>
      <c r="O234" s="104"/>
      <c r="P234" s="352" t="s">
        <v>27</v>
      </c>
      <c r="Q234" s="352"/>
      <c r="R234" s="352"/>
      <c r="S234" s="352"/>
      <c r="T234" s="352"/>
      <c r="U234" s="352"/>
      <c r="V234" s="352"/>
      <c r="W234" s="352"/>
      <c r="X234" s="352"/>
      <c r="Y234" s="349" t="s">
        <v>477</v>
      </c>
      <c r="Z234" s="350"/>
      <c r="AA234" s="350"/>
      <c r="AB234" s="350"/>
      <c r="AC234" s="280" t="s">
        <v>462</v>
      </c>
      <c r="AD234" s="280"/>
      <c r="AE234" s="280"/>
      <c r="AF234" s="280"/>
      <c r="AG234" s="280"/>
      <c r="AH234" s="349" t="s">
        <v>380</v>
      </c>
      <c r="AI234" s="351"/>
      <c r="AJ234" s="351"/>
      <c r="AK234" s="351"/>
      <c r="AL234" s="351" t="s">
        <v>21</v>
      </c>
      <c r="AM234" s="351"/>
      <c r="AN234" s="351"/>
      <c r="AO234" s="429"/>
      <c r="AP234" s="430" t="s">
        <v>420</v>
      </c>
      <c r="AQ234" s="430"/>
      <c r="AR234" s="430"/>
      <c r="AS234" s="430"/>
      <c r="AT234" s="430"/>
      <c r="AU234" s="430"/>
      <c r="AV234" s="430"/>
      <c r="AW234" s="430"/>
      <c r="AX234" s="430"/>
    </row>
    <row r="235" spans="1:50" ht="26.25" customHeight="1" x14ac:dyDescent="0.15">
      <c r="A235" s="1065">
        <v>1</v>
      </c>
      <c r="B235" s="1065">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5">
        <v>2</v>
      </c>
      <c r="B236" s="1065">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5">
        <v>3</v>
      </c>
      <c r="B237" s="1065">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5">
        <v>4</v>
      </c>
      <c r="B238" s="1065">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5">
        <v>5</v>
      </c>
      <c r="B239" s="1065">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5">
        <v>6</v>
      </c>
      <c r="B240" s="1065">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5">
        <v>7</v>
      </c>
      <c r="B241" s="1065">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5">
        <v>8</v>
      </c>
      <c r="B242" s="1065">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5">
        <v>9</v>
      </c>
      <c r="B243" s="1065">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5">
        <v>10</v>
      </c>
      <c r="B244" s="1065">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5">
        <v>11</v>
      </c>
      <c r="B245" s="1065">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5">
        <v>12</v>
      </c>
      <c r="B246" s="1065">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5">
        <v>13</v>
      </c>
      <c r="B247" s="1065">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5">
        <v>14</v>
      </c>
      <c r="B248" s="1065">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5">
        <v>15</v>
      </c>
      <c r="B249" s="1065">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5">
        <v>16</v>
      </c>
      <c r="B250" s="1065">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5">
        <v>17</v>
      </c>
      <c r="B251" s="1065">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5">
        <v>18</v>
      </c>
      <c r="B252" s="1065">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5">
        <v>19</v>
      </c>
      <c r="B253" s="1065">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5">
        <v>20</v>
      </c>
      <c r="B254" s="1065">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5">
        <v>21</v>
      </c>
      <c r="B255" s="1065">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5">
        <v>22</v>
      </c>
      <c r="B256" s="1065">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5">
        <v>23</v>
      </c>
      <c r="B257" s="1065">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5">
        <v>24</v>
      </c>
      <c r="B258" s="1065">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5">
        <v>25</v>
      </c>
      <c r="B259" s="1065">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5">
        <v>26</v>
      </c>
      <c r="B260" s="1065">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5">
        <v>27</v>
      </c>
      <c r="B261" s="1065">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5">
        <v>28</v>
      </c>
      <c r="B262" s="1065">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5">
        <v>29</v>
      </c>
      <c r="B263" s="1065">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5">
        <v>30</v>
      </c>
      <c r="B264" s="1065">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0" t="s">
        <v>419</v>
      </c>
      <c r="K267" s="104"/>
      <c r="L267" s="104"/>
      <c r="M267" s="104"/>
      <c r="N267" s="104"/>
      <c r="O267" s="104"/>
      <c r="P267" s="352" t="s">
        <v>27</v>
      </c>
      <c r="Q267" s="352"/>
      <c r="R267" s="352"/>
      <c r="S267" s="352"/>
      <c r="T267" s="352"/>
      <c r="U267" s="352"/>
      <c r="V267" s="352"/>
      <c r="W267" s="352"/>
      <c r="X267" s="352"/>
      <c r="Y267" s="349" t="s">
        <v>477</v>
      </c>
      <c r="Z267" s="350"/>
      <c r="AA267" s="350"/>
      <c r="AB267" s="350"/>
      <c r="AC267" s="280" t="s">
        <v>462</v>
      </c>
      <c r="AD267" s="280"/>
      <c r="AE267" s="280"/>
      <c r="AF267" s="280"/>
      <c r="AG267" s="280"/>
      <c r="AH267" s="349" t="s">
        <v>380</v>
      </c>
      <c r="AI267" s="351"/>
      <c r="AJ267" s="351"/>
      <c r="AK267" s="351"/>
      <c r="AL267" s="351" t="s">
        <v>21</v>
      </c>
      <c r="AM267" s="351"/>
      <c r="AN267" s="351"/>
      <c r="AO267" s="429"/>
      <c r="AP267" s="430" t="s">
        <v>420</v>
      </c>
      <c r="AQ267" s="430"/>
      <c r="AR267" s="430"/>
      <c r="AS267" s="430"/>
      <c r="AT267" s="430"/>
      <c r="AU267" s="430"/>
      <c r="AV267" s="430"/>
      <c r="AW267" s="430"/>
      <c r="AX267" s="430"/>
    </row>
    <row r="268" spans="1:50" ht="26.25" customHeight="1" x14ac:dyDescent="0.15">
      <c r="A268" s="1065">
        <v>1</v>
      </c>
      <c r="B268" s="1065">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5">
        <v>2</v>
      </c>
      <c r="B269" s="1065">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5">
        <v>3</v>
      </c>
      <c r="B270" s="1065">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5">
        <v>4</v>
      </c>
      <c r="B271" s="1065">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5">
        <v>5</v>
      </c>
      <c r="B272" s="1065">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5">
        <v>6</v>
      </c>
      <c r="B273" s="1065">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5">
        <v>7</v>
      </c>
      <c r="B274" s="1065">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5">
        <v>8</v>
      </c>
      <c r="B275" s="1065">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5">
        <v>9</v>
      </c>
      <c r="B276" s="1065">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5">
        <v>10</v>
      </c>
      <c r="B277" s="1065">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5">
        <v>11</v>
      </c>
      <c r="B278" s="1065">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5">
        <v>12</v>
      </c>
      <c r="B279" s="1065">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5">
        <v>13</v>
      </c>
      <c r="B280" s="1065">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5">
        <v>14</v>
      </c>
      <c r="B281" s="1065">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5">
        <v>15</v>
      </c>
      <c r="B282" s="1065">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5">
        <v>16</v>
      </c>
      <c r="B283" s="1065">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5">
        <v>17</v>
      </c>
      <c r="B284" s="1065">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5">
        <v>18</v>
      </c>
      <c r="B285" s="1065">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5">
        <v>19</v>
      </c>
      <c r="B286" s="1065">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5">
        <v>20</v>
      </c>
      <c r="B287" s="1065">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5">
        <v>21</v>
      </c>
      <c r="B288" s="1065">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5">
        <v>22</v>
      </c>
      <c r="B289" s="1065">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5">
        <v>23</v>
      </c>
      <c r="B290" s="1065">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5">
        <v>24</v>
      </c>
      <c r="B291" s="1065">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5">
        <v>25</v>
      </c>
      <c r="B292" s="1065">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5">
        <v>26</v>
      </c>
      <c r="B293" s="1065">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5">
        <v>27</v>
      </c>
      <c r="B294" s="1065">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5">
        <v>28</v>
      </c>
      <c r="B295" s="1065">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5">
        <v>29</v>
      </c>
      <c r="B296" s="1065">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5">
        <v>30</v>
      </c>
      <c r="B297" s="1065">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0" t="s">
        <v>419</v>
      </c>
      <c r="K300" s="104"/>
      <c r="L300" s="104"/>
      <c r="M300" s="104"/>
      <c r="N300" s="104"/>
      <c r="O300" s="104"/>
      <c r="P300" s="352" t="s">
        <v>27</v>
      </c>
      <c r="Q300" s="352"/>
      <c r="R300" s="352"/>
      <c r="S300" s="352"/>
      <c r="T300" s="352"/>
      <c r="U300" s="352"/>
      <c r="V300" s="352"/>
      <c r="W300" s="352"/>
      <c r="X300" s="352"/>
      <c r="Y300" s="349" t="s">
        <v>477</v>
      </c>
      <c r="Z300" s="350"/>
      <c r="AA300" s="350"/>
      <c r="AB300" s="350"/>
      <c r="AC300" s="280" t="s">
        <v>462</v>
      </c>
      <c r="AD300" s="280"/>
      <c r="AE300" s="280"/>
      <c r="AF300" s="280"/>
      <c r="AG300" s="280"/>
      <c r="AH300" s="349" t="s">
        <v>380</v>
      </c>
      <c r="AI300" s="351"/>
      <c r="AJ300" s="351"/>
      <c r="AK300" s="351"/>
      <c r="AL300" s="351" t="s">
        <v>21</v>
      </c>
      <c r="AM300" s="351"/>
      <c r="AN300" s="351"/>
      <c r="AO300" s="429"/>
      <c r="AP300" s="430" t="s">
        <v>420</v>
      </c>
      <c r="AQ300" s="430"/>
      <c r="AR300" s="430"/>
      <c r="AS300" s="430"/>
      <c r="AT300" s="430"/>
      <c r="AU300" s="430"/>
      <c r="AV300" s="430"/>
      <c r="AW300" s="430"/>
      <c r="AX300" s="430"/>
    </row>
    <row r="301" spans="1:50" ht="26.25" customHeight="1" x14ac:dyDescent="0.15">
      <c r="A301" s="1065">
        <v>1</v>
      </c>
      <c r="B301" s="1065">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5">
        <v>2</v>
      </c>
      <c r="B302" s="1065">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5">
        <v>3</v>
      </c>
      <c r="B303" s="1065">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5">
        <v>4</v>
      </c>
      <c r="B304" s="1065">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5">
        <v>5</v>
      </c>
      <c r="B305" s="1065">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5">
        <v>6</v>
      </c>
      <c r="B306" s="1065">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5">
        <v>7</v>
      </c>
      <c r="B307" s="1065">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5">
        <v>8</v>
      </c>
      <c r="B308" s="1065">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5">
        <v>9</v>
      </c>
      <c r="B309" s="1065">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5">
        <v>10</v>
      </c>
      <c r="B310" s="1065">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5">
        <v>11</v>
      </c>
      <c r="B311" s="1065">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5">
        <v>12</v>
      </c>
      <c r="B312" s="1065">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5">
        <v>13</v>
      </c>
      <c r="B313" s="1065">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5">
        <v>14</v>
      </c>
      <c r="B314" s="1065">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5">
        <v>15</v>
      </c>
      <c r="B315" s="1065">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5">
        <v>16</v>
      </c>
      <c r="B316" s="1065">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5">
        <v>17</v>
      </c>
      <c r="B317" s="1065">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5">
        <v>18</v>
      </c>
      <c r="B318" s="1065">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5">
        <v>19</v>
      </c>
      <c r="B319" s="1065">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5">
        <v>20</v>
      </c>
      <c r="B320" s="1065">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5">
        <v>21</v>
      </c>
      <c r="B321" s="1065">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5">
        <v>22</v>
      </c>
      <c r="B322" s="1065">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5">
        <v>23</v>
      </c>
      <c r="B323" s="1065">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5">
        <v>24</v>
      </c>
      <c r="B324" s="1065">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5">
        <v>25</v>
      </c>
      <c r="B325" s="1065">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5">
        <v>26</v>
      </c>
      <c r="B326" s="1065">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5">
        <v>27</v>
      </c>
      <c r="B327" s="1065">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5">
        <v>28</v>
      </c>
      <c r="B328" s="1065">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5">
        <v>29</v>
      </c>
      <c r="B329" s="1065">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5">
        <v>30</v>
      </c>
      <c r="B330" s="1065">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0" t="s">
        <v>419</v>
      </c>
      <c r="K333" s="104"/>
      <c r="L333" s="104"/>
      <c r="M333" s="104"/>
      <c r="N333" s="104"/>
      <c r="O333" s="104"/>
      <c r="P333" s="352" t="s">
        <v>27</v>
      </c>
      <c r="Q333" s="352"/>
      <c r="R333" s="352"/>
      <c r="S333" s="352"/>
      <c r="T333" s="352"/>
      <c r="U333" s="352"/>
      <c r="V333" s="352"/>
      <c r="W333" s="352"/>
      <c r="X333" s="352"/>
      <c r="Y333" s="349" t="s">
        <v>477</v>
      </c>
      <c r="Z333" s="350"/>
      <c r="AA333" s="350"/>
      <c r="AB333" s="350"/>
      <c r="AC333" s="280" t="s">
        <v>462</v>
      </c>
      <c r="AD333" s="280"/>
      <c r="AE333" s="280"/>
      <c r="AF333" s="280"/>
      <c r="AG333" s="280"/>
      <c r="AH333" s="349" t="s">
        <v>380</v>
      </c>
      <c r="AI333" s="351"/>
      <c r="AJ333" s="351"/>
      <c r="AK333" s="351"/>
      <c r="AL333" s="351" t="s">
        <v>21</v>
      </c>
      <c r="AM333" s="351"/>
      <c r="AN333" s="351"/>
      <c r="AO333" s="429"/>
      <c r="AP333" s="430" t="s">
        <v>420</v>
      </c>
      <c r="AQ333" s="430"/>
      <c r="AR333" s="430"/>
      <c r="AS333" s="430"/>
      <c r="AT333" s="430"/>
      <c r="AU333" s="430"/>
      <c r="AV333" s="430"/>
      <c r="AW333" s="430"/>
      <c r="AX333" s="430"/>
    </row>
    <row r="334" spans="1:50" ht="26.25" customHeight="1" x14ac:dyDescent="0.15">
      <c r="A334" s="1065">
        <v>1</v>
      </c>
      <c r="B334" s="1065">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5">
        <v>2</v>
      </c>
      <c r="B335" s="1065">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5">
        <v>3</v>
      </c>
      <c r="B336" s="1065">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5">
        <v>4</v>
      </c>
      <c r="B337" s="1065">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5">
        <v>5</v>
      </c>
      <c r="B338" s="1065">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5">
        <v>6</v>
      </c>
      <c r="B339" s="1065">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5">
        <v>7</v>
      </c>
      <c r="B340" s="1065">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5">
        <v>8</v>
      </c>
      <c r="B341" s="1065">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5">
        <v>9</v>
      </c>
      <c r="B342" s="1065">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5">
        <v>10</v>
      </c>
      <c r="B343" s="1065">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5">
        <v>11</v>
      </c>
      <c r="B344" s="1065">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5">
        <v>12</v>
      </c>
      <c r="B345" s="1065">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5">
        <v>13</v>
      </c>
      <c r="B346" s="1065">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5">
        <v>14</v>
      </c>
      <c r="B347" s="1065">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5">
        <v>15</v>
      </c>
      <c r="B348" s="1065">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5">
        <v>16</v>
      </c>
      <c r="B349" s="1065">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5">
        <v>17</v>
      </c>
      <c r="B350" s="1065">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5">
        <v>18</v>
      </c>
      <c r="B351" s="1065">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5">
        <v>19</v>
      </c>
      <c r="B352" s="1065">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5">
        <v>20</v>
      </c>
      <c r="B353" s="1065">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5">
        <v>21</v>
      </c>
      <c r="B354" s="1065">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5">
        <v>22</v>
      </c>
      <c r="B355" s="1065">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5">
        <v>23</v>
      </c>
      <c r="B356" s="1065">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5">
        <v>24</v>
      </c>
      <c r="B357" s="1065">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5">
        <v>25</v>
      </c>
      <c r="B358" s="1065">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5">
        <v>26</v>
      </c>
      <c r="B359" s="1065">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5">
        <v>27</v>
      </c>
      <c r="B360" s="1065">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5">
        <v>28</v>
      </c>
      <c r="B361" s="1065">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5">
        <v>29</v>
      </c>
      <c r="B362" s="1065">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5">
        <v>30</v>
      </c>
      <c r="B363" s="1065">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0" t="s">
        <v>419</v>
      </c>
      <c r="K366" s="104"/>
      <c r="L366" s="104"/>
      <c r="M366" s="104"/>
      <c r="N366" s="104"/>
      <c r="O366" s="104"/>
      <c r="P366" s="352" t="s">
        <v>27</v>
      </c>
      <c r="Q366" s="352"/>
      <c r="R366" s="352"/>
      <c r="S366" s="352"/>
      <c r="T366" s="352"/>
      <c r="U366" s="352"/>
      <c r="V366" s="352"/>
      <c r="W366" s="352"/>
      <c r="X366" s="352"/>
      <c r="Y366" s="349" t="s">
        <v>477</v>
      </c>
      <c r="Z366" s="350"/>
      <c r="AA366" s="350"/>
      <c r="AB366" s="350"/>
      <c r="AC366" s="280" t="s">
        <v>462</v>
      </c>
      <c r="AD366" s="280"/>
      <c r="AE366" s="280"/>
      <c r="AF366" s="280"/>
      <c r="AG366" s="280"/>
      <c r="AH366" s="349" t="s">
        <v>380</v>
      </c>
      <c r="AI366" s="351"/>
      <c r="AJ366" s="351"/>
      <c r="AK366" s="351"/>
      <c r="AL366" s="351" t="s">
        <v>21</v>
      </c>
      <c r="AM366" s="351"/>
      <c r="AN366" s="351"/>
      <c r="AO366" s="429"/>
      <c r="AP366" s="430" t="s">
        <v>420</v>
      </c>
      <c r="AQ366" s="430"/>
      <c r="AR366" s="430"/>
      <c r="AS366" s="430"/>
      <c r="AT366" s="430"/>
      <c r="AU366" s="430"/>
      <c r="AV366" s="430"/>
      <c r="AW366" s="430"/>
      <c r="AX366" s="430"/>
    </row>
    <row r="367" spans="1:50" ht="26.25" customHeight="1" x14ac:dyDescent="0.15">
      <c r="A367" s="1065">
        <v>1</v>
      </c>
      <c r="B367" s="1065">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5">
        <v>2</v>
      </c>
      <c r="B368" s="1065">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5">
        <v>3</v>
      </c>
      <c r="B369" s="1065">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5">
        <v>4</v>
      </c>
      <c r="B370" s="1065">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5">
        <v>5</v>
      </c>
      <c r="B371" s="1065">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5">
        <v>6</v>
      </c>
      <c r="B372" s="1065">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5">
        <v>7</v>
      </c>
      <c r="B373" s="1065">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5">
        <v>8</v>
      </c>
      <c r="B374" s="1065">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5">
        <v>9</v>
      </c>
      <c r="B375" s="1065">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5">
        <v>10</v>
      </c>
      <c r="B376" s="1065">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5">
        <v>11</v>
      </c>
      <c r="B377" s="1065">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5">
        <v>12</v>
      </c>
      <c r="B378" s="1065">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5">
        <v>13</v>
      </c>
      <c r="B379" s="1065">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5">
        <v>14</v>
      </c>
      <c r="B380" s="1065">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5">
        <v>15</v>
      </c>
      <c r="B381" s="1065">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5">
        <v>16</v>
      </c>
      <c r="B382" s="1065">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5">
        <v>17</v>
      </c>
      <c r="B383" s="1065">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5">
        <v>18</v>
      </c>
      <c r="B384" s="1065">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5">
        <v>19</v>
      </c>
      <c r="B385" s="1065">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5">
        <v>20</v>
      </c>
      <c r="B386" s="1065">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5">
        <v>21</v>
      </c>
      <c r="B387" s="1065">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5">
        <v>22</v>
      </c>
      <c r="B388" s="1065">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5">
        <v>23</v>
      </c>
      <c r="B389" s="1065">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5">
        <v>24</v>
      </c>
      <c r="B390" s="1065">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5">
        <v>25</v>
      </c>
      <c r="B391" s="1065">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5">
        <v>26</v>
      </c>
      <c r="B392" s="1065">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5">
        <v>27</v>
      </c>
      <c r="B393" s="1065">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5">
        <v>28</v>
      </c>
      <c r="B394" s="1065">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5">
        <v>29</v>
      </c>
      <c r="B395" s="1065">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5">
        <v>30</v>
      </c>
      <c r="B396" s="1065">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0" t="s">
        <v>419</v>
      </c>
      <c r="K399" s="104"/>
      <c r="L399" s="104"/>
      <c r="M399" s="104"/>
      <c r="N399" s="104"/>
      <c r="O399" s="104"/>
      <c r="P399" s="352" t="s">
        <v>27</v>
      </c>
      <c r="Q399" s="352"/>
      <c r="R399" s="352"/>
      <c r="S399" s="352"/>
      <c r="T399" s="352"/>
      <c r="U399" s="352"/>
      <c r="V399" s="352"/>
      <c r="W399" s="352"/>
      <c r="X399" s="352"/>
      <c r="Y399" s="349" t="s">
        <v>477</v>
      </c>
      <c r="Z399" s="350"/>
      <c r="AA399" s="350"/>
      <c r="AB399" s="350"/>
      <c r="AC399" s="280" t="s">
        <v>462</v>
      </c>
      <c r="AD399" s="280"/>
      <c r="AE399" s="280"/>
      <c r="AF399" s="280"/>
      <c r="AG399" s="280"/>
      <c r="AH399" s="349" t="s">
        <v>380</v>
      </c>
      <c r="AI399" s="351"/>
      <c r="AJ399" s="351"/>
      <c r="AK399" s="351"/>
      <c r="AL399" s="351" t="s">
        <v>21</v>
      </c>
      <c r="AM399" s="351"/>
      <c r="AN399" s="351"/>
      <c r="AO399" s="429"/>
      <c r="AP399" s="430" t="s">
        <v>420</v>
      </c>
      <c r="AQ399" s="430"/>
      <c r="AR399" s="430"/>
      <c r="AS399" s="430"/>
      <c r="AT399" s="430"/>
      <c r="AU399" s="430"/>
      <c r="AV399" s="430"/>
      <c r="AW399" s="430"/>
      <c r="AX399" s="430"/>
    </row>
    <row r="400" spans="1:50" ht="26.25" customHeight="1" x14ac:dyDescent="0.15">
      <c r="A400" s="1065">
        <v>1</v>
      </c>
      <c r="B400" s="1065">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5">
        <v>2</v>
      </c>
      <c r="B401" s="1065">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5">
        <v>3</v>
      </c>
      <c r="B402" s="1065">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5">
        <v>4</v>
      </c>
      <c r="B403" s="1065">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5">
        <v>5</v>
      </c>
      <c r="B404" s="1065">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5">
        <v>6</v>
      </c>
      <c r="B405" s="1065">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5">
        <v>7</v>
      </c>
      <c r="B406" s="1065">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5">
        <v>8</v>
      </c>
      <c r="B407" s="1065">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5">
        <v>9</v>
      </c>
      <c r="B408" s="1065">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5">
        <v>10</v>
      </c>
      <c r="B409" s="1065">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5">
        <v>11</v>
      </c>
      <c r="B410" s="1065">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5">
        <v>12</v>
      </c>
      <c r="B411" s="1065">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5">
        <v>13</v>
      </c>
      <c r="B412" s="1065">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5">
        <v>14</v>
      </c>
      <c r="B413" s="1065">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5">
        <v>15</v>
      </c>
      <c r="B414" s="1065">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5">
        <v>16</v>
      </c>
      <c r="B415" s="1065">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5">
        <v>17</v>
      </c>
      <c r="B416" s="1065">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5">
        <v>18</v>
      </c>
      <c r="B417" s="1065">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5">
        <v>19</v>
      </c>
      <c r="B418" s="1065">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5">
        <v>20</v>
      </c>
      <c r="B419" s="1065">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5">
        <v>21</v>
      </c>
      <c r="B420" s="1065">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5">
        <v>22</v>
      </c>
      <c r="B421" s="1065">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5">
        <v>23</v>
      </c>
      <c r="B422" s="1065">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5">
        <v>24</v>
      </c>
      <c r="B423" s="1065">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5">
        <v>25</v>
      </c>
      <c r="B424" s="1065">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5">
        <v>26</v>
      </c>
      <c r="B425" s="1065">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5">
        <v>27</v>
      </c>
      <c r="B426" s="1065">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5">
        <v>28</v>
      </c>
      <c r="B427" s="1065">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5">
        <v>29</v>
      </c>
      <c r="B428" s="1065">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5">
        <v>30</v>
      </c>
      <c r="B429" s="1065">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0" t="s">
        <v>419</v>
      </c>
      <c r="K432" s="104"/>
      <c r="L432" s="104"/>
      <c r="M432" s="104"/>
      <c r="N432" s="104"/>
      <c r="O432" s="104"/>
      <c r="P432" s="352" t="s">
        <v>27</v>
      </c>
      <c r="Q432" s="352"/>
      <c r="R432" s="352"/>
      <c r="S432" s="352"/>
      <c r="T432" s="352"/>
      <c r="U432" s="352"/>
      <c r="V432" s="352"/>
      <c r="W432" s="352"/>
      <c r="X432" s="352"/>
      <c r="Y432" s="349" t="s">
        <v>477</v>
      </c>
      <c r="Z432" s="350"/>
      <c r="AA432" s="350"/>
      <c r="AB432" s="350"/>
      <c r="AC432" s="280" t="s">
        <v>462</v>
      </c>
      <c r="AD432" s="280"/>
      <c r="AE432" s="280"/>
      <c r="AF432" s="280"/>
      <c r="AG432" s="280"/>
      <c r="AH432" s="349" t="s">
        <v>380</v>
      </c>
      <c r="AI432" s="351"/>
      <c r="AJ432" s="351"/>
      <c r="AK432" s="351"/>
      <c r="AL432" s="351" t="s">
        <v>21</v>
      </c>
      <c r="AM432" s="351"/>
      <c r="AN432" s="351"/>
      <c r="AO432" s="429"/>
      <c r="AP432" s="430" t="s">
        <v>420</v>
      </c>
      <c r="AQ432" s="430"/>
      <c r="AR432" s="430"/>
      <c r="AS432" s="430"/>
      <c r="AT432" s="430"/>
      <c r="AU432" s="430"/>
      <c r="AV432" s="430"/>
      <c r="AW432" s="430"/>
      <c r="AX432" s="430"/>
    </row>
    <row r="433" spans="1:50" ht="26.25" customHeight="1" x14ac:dyDescent="0.15">
      <c r="A433" s="1065">
        <v>1</v>
      </c>
      <c r="B433" s="1065">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5">
        <v>2</v>
      </c>
      <c r="B434" s="1065">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5">
        <v>3</v>
      </c>
      <c r="B435" s="1065">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5">
        <v>4</v>
      </c>
      <c r="B436" s="1065">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5">
        <v>5</v>
      </c>
      <c r="B437" s="1065">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5">
        <v>6</v>
      </c>
      <c r="B438" s="1065">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5">
        <v>7</v>
      </c>
      <c r="B439" s="1065">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5">
        <v>8</v>
      </c>
      <c r="B440" s="1065">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5">
        <v>9</v>
      </c>
      <c r="B441" s="1065">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5">
        <v>10</v>
      </c>
      <c r="B442" s="1065">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5">
        <v>11</v>
      </c>
      <c r="B443" s="1065">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5">
        <v>12</v>
      </c>
      <c r="B444" s="1065">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5">
        <v>13</v>
      </c>
      <c r="B445" s="1065">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5">
        <v>14</v>
      </c>
      <c r="B446" s="1065">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5">
        <v>15</v>
      </c>
      <c r="B447" s="1065">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5">
        <v>16</v>
      </c>
      <c r="B448" s="1065">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5">
        <v>17</v>
      </c>
      <c r="B449" s="1065">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5">
        <v>18</v>
      </c>
      <c r="B450" s="1065">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5">
        <v>19</v>
      </c>
      <c r="B451" s="1065">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5">
        <v>20</v>
      </c>
      <c r="B452" s="1065">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5">
        <v>21</v>
      </c>
      <c r="B453" s="1065">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5">
        <v>22</v>
      </c>
      <c r="B454" s="1065">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5">
        <v>23</v>
      </c>
      <c r="B455" s="1065">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5">
        <v>24</v>
      </c>
      <c r="B456" s="1065">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5">
        <v>25</v>
      </c>
      <c r="B457" s="1065">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5">
        <v>26</v>
      </c>
      <c r="B458" s="1065">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5">
        <v>27</v>
      </c>
      <c r="B459" s="1065">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5">
        <v>28</v>
      </c>
      <c r="B460" s="1065">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5">
        <v>29</v>
      </c>
      <c r="B461" s="1065">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5">
        <v>30</v>
      </c>
      <c r="B462" s="1065">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0" t="s">
        <v>419</v>
      </c>
      <c r="K465" s="104"/>
      <c r="L465" s="104"/>
      <c r="M465" s="104"/>
      <c r="N465" s="104"/>
      <c r="O465" s="104"/>
      <c r="P465" s="352" t="s">
        <v>27</v>
      </c>
      <c r="Q465" s="352"/>
      <c r="R465" s="352"/>
      <c r="S465" s="352"/>
      <c r="T465" s="352"/>
      <c r="U465" s="352"/>
      <c r="V465" s="352"/>
      <c r="W465" s="352"/>
      <c r="X465" s="352"/>
      <c r="Y465" s="349" t="s">
        <v>477</v>
      </c>
      <c r="Z465" s="350"/>
      <c r="AA465" s="350"/>
      <c r="AB465" s="350"/>
      <c r="AC465" s="280" t="s">
        <v>462</v>
      </c>
      <c r="AD465" s="280"/>
      <c r="AE465" s="280"/>
      <c r="AF465" s="280"/>
      <c r="AG465" s="280"/>
      <c r="AH465" s="349" t="s">
        <v>380</v>
      </c>
      <c r="AI465" s="351"/>
      <c r="AJ465" s="351"/>
      <c r="AK465" s="351"/>
      <c r="AL465" s="351" t="s">
        <v>21</v>
      </c>
      <c r="AM465" s="351"/>
      <c r="AN465" s="351"/>
      <c r="AO465" s="429"/>
      <c r="AP465" s="430" t="s">
        <v>420</v>
      </c>
      <c r="AQ465" s="430"/>
      <c r="AR465" s="430"/>
      <c r="AS465" s="430"/>
      <c r="AT465" s="430"/>
      <c r="AU465" s="430"/>
      <c r="AV465" s="430"/>
      <c r="AW465" s="430"/>
      <c r="AX465" s="430"/>
    </row>
    <row r="466" spans="1:50" ht="26.25" customHeight="1" x14ac:dyDescent="0.15">
      <c r="A466" s="1065">
        <v>1</v>
      </c>
      <c r="B466" s="1065">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5">
        <v>2</v>
      </c>
      <c r="B467" s="1065">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5">
        <v>3</v>
      </c>
      <c r="B468" s="1065">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5">
        <v>4</v>
      </c>
      <c r="B469" s="1065">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5">
        <v>5</v>
      </c>
      <c r="B470" s="1065">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5">
        <v>6</v>
      </c>
      <c r="B471" s="1065">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5">
        <v>7</v>
      </c>
      <c r="B472" s="1065">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5">
        <v>8</v>
      </c>
      <c r="B473" s="1065">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5">
        <v>9</v>
      </c>
      <c r="B474" s="1065">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5">
        <v>10</v>
      </c>
      <c r="B475" s="1065">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5">
        <v>11</v>
      </c>
      <c r="B476" s="1065">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5">
        <v>12</v>
      </c>
      <c r="B477" s="1065">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5">
        <v>13</v>
      </c>
      <c r="B478" s="1065">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5">
        <v>14</v>
      </c>
      <c r="B479" s="1065">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5">
        <v>15</v>
      </c>
      <c r="B480" s="1065">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5">
        <v>16</v>
      </c>
      <c r="B481" s="1065">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5">
        <v>17</v>
      </c>
      <c r="B482" s="1065">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5">
        <v>18</v>
      </c>
      <c r="B483" s="1065">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5">
        <v>19</v>
      </c>
      <c r="B484" s="1065">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5">
        <v>20</v>
      </c>
      <c r="B485" s="1065">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5">
        <v>21</v>
      </c>
      <c r="B486" s="1065">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5">
        <v>22</v>
      </c>
      <c r="B487" s="1065">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5">
        <v>23</v>
      </c>
      <c r="B488" s="1065">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5">
        <v>24</v>
      </c>
      <c r="B489" s="1065">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5">
        <v>25</v>
      </c>
      <c r="B490" s="1065">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5">
        <v>26</v>
      </c>
      <c r="B491" s="1065">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5">
        <v>27</v>
      </c>
      <c r="B492" s="1065">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5">
        <v>28</v>
      </c>
      <c r="B493" s="1065">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5">
        <v>29</v>
      </c>
      <c r="B494" s="1065">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5">
        <v>30</v>
      </c>
      <c r="B495" s="1065">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0" t="s">
        <v>419</v>
      </c>
      <c r="K498" s="104"/>
      <c r="L498" s="104"/>
      <c r="M498" s="104"/>
      <c r="N498" s="104"/>
      <c r="O498" s="104"/>
      <c r="P498" s="352" t="s">
        <v>27</v>
      </c>
      <c r="Q498" s="352"/>
      <c r="R498" s="352"/>
      <c r="S498" s="352"/>
      <c r="T498" s="352"/>
      <c r="U498" s="352"/>
      <c r="V498" s="352"/>
      <c r="W498" s="352"/>
      <c r="X498" s="352"/>
      <c r="Y498" s="349" t="s">
        <v>477</v>
      </c>
      <c r="Z498" s="350"/>
      <c r="AA498" s="350"/>
      <c r="AB498" s="350"/>
      <c r="AC498" s="280" t="s">
        <v>462</v>
      </c>
      <c r="AD498" s="280"/>
      <c r="AE498" s="280"/>
      <c r="AF498" s="280"/>
      <c r="AG498" s="280"/>
      <c r="AH498" s="349" t="s">
        <v>380</v>
      </c>
      <c r="AI498" s="351"/>
      <c r="AJ498" s="351"/>
      <c r="AK498" s="351"/>
      <c r="AL498" s="351" t="s">
        <v>21</v>
      </c>
      <c r="AM498" s="351"/>
      <c r="AN498" s="351"/>
      <c r="AO498" s="429"/>
      <c r="AP498" s="430" t="s">
        <v>420</v>
      </c>
      <c r="AQ498" s="430"/>
      <c r="AR498" s="430"/>
      <c r="AS498" s="430"/>
      <c r="AT498" s="430"/>
      <c r="AU498" s="430"/>
      <c r="AV498" s="430"/>
      <c r="AW498" s="430"/>
      <c r="AX498" s="430"/>
    </row>
    <row r="499" spans="1:50" ht="26.25" customHeight="1" x14ac:dyDescent="0.15">
      <c r="A499" s="1065">
        <v>1</v>
      </c>
      <c r="B499" s="1065">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5">
        <v>2</v>
      </c>
      <c r="B500" s="1065">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5">
        <v>3</v>
      </c>
      <c r="B501" s="1065">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5">
        <v>4</v>
      </c>
      <c r="B502" s="1065">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5">
        <v>5</v>
      </c>
      <c r="B503" s="1065">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5">
        <v>6</v>
      </c>
      <c r="B504" s="1065">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5">
        <v>7</v>
      </c>
      <c r="B505" s="1065">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5">
        <v>8</v>
      </c>
      <c r="B506" s="1065">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5">
        <v>9</v>
      </c>
      <c r="B507" s="1065">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5">
        <v>10</v>
      </c>
      <c r="B508" s="1065">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5">
        <v>11</v>
      </c>
      <c r="B509" s="1065">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5">
        <v>12</v>
      </c>
      <c r="B510" s="1065">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5">
        <v>13</v>
      </c>
      <c r="B511" s="1065">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5">
        <v>14</v>
      </c>
      <c r="B512" s="1065">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5">
        <v>15</v>
      </c>
      <c r="B513" s="1065">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5">
        <v>16</v>
      </c>
      <c r="B514" s="1065">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5">
        <v>17</v>
      </c>
      <c r="B515" s="1065">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5">
        <v>18</v>
      </c>
      <c r="B516" s="1065">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5">
        <v>19</v>
      </c>
      <c r="B517" s="1065">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5">
        <v>20</v>
      </c>
      <c r="B518" s="1065">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5">
        <v>21</v>
      </c>
      <c r="B519" s="1065">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5">
        <v>22</v>
      </c>
      <c r="B520" s="1065">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5">
        <v>23</v>
      </c>
      <c r="B521" s="1065">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5">
        <v>24</v>
      </c>
      <c r="B522" s="1065">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5">
        <v>25</v>
      </c>
      <c r="B523" s="1065">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5">
        <v>26</v>
      </c>
      <c r="B524" s="1065">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5">
        <v>27</v>
      </c>
      <c r="B525" s="1065">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5">
        <v>28</v>
      </c>
      <c r="B526" s="1065">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5">
        <v>29</v>
      </c>
      <c r="B527" s="1065">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5">
        <v>30</v>
      </c>
      <c r="B528" s="1065">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0" t="s">
        <v>419</v>
      </c>
      <c r="K531" s="104"/>
      <c r="L531" s="104"/>
      <c r="M531" s="104"/>
      <c r="N531" s="104"/>
      <c r="O531" s="104"/>
      <c r="P531" s="352" t="s">
        <v>27</v>
      </c>
      <c r="Q531" s="352"/>
      <c r="R531" s="352"/>
      <c r="S531" s="352"/>
      <c r="T531" s="352"/>
      <c r="U531" s="352"/>
      <c r="V531" s="352"/>
      <c r="W531" s="352"/>
      <c r="X531" s="352"/>
      <c r="Y531" s="349" t="s">
        <v>477</v>
      </c>
      <c r="Z531" s="350"/>
      <c r="AA531" s="350"/>
      <c r="AB531" s="350"/>
      <c r="AC531" s="280" t="s">
        <v>462</v>
      </c>
      <c r="AD531" s="280"/>
      <c r="AE531" s="280"/>
      <c r="AF531" s="280"/>
      <c r="AG531" s="280"/>
      <c r="AH531" s="349" t="s">
        <v>380</v>
      </c>
      <c r="AI531" s="351"/>
      <c r="AJ531" s="351"/>
      <c r="AK531" s="351"/>
      <c r="AL531" s="351" t="s">
        <v>21</v>
      </c>
      <c r="AM531" s="351"/>
      <c r="AN531" s="351"/>
      <c r="AO531" s="429"/>
      <c r="AP531" s="430" t="s">
        <v>420</v>
      </c>
      <c r="AQ531" s="430"/>
      <c r="AR531" s="430"/>
      <c r="AS531" s="430"/>
      <c r="AT531" s="430"/>
      <c r="AU531" s="430"/>
      <c r="AV531" s="430"/>
      <c r="AW531" s="430"/>
      <c r="AX531" s="430"/>
    </row>
    <row r="532" spans="1:50" ht="26.25" customHeight="1" x14ac:dyDescent="0.15">
      <c r="A532" s="1065">
        <v>1</v>
      </c>
      <c r="B532" s="1065">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5">
        <v>2</v>
      </c>
      <c r="B533" s="1065">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5">
        <v>3</v>
      </c>
      <c r="B534" s="1065">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5">
        <v>4</v>
      </c>
      <c r="B535" s="1065">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5">
        <v>5</v>
      </c>
      <c r="B536" s="1065">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5">
        <v>6</v>
      </c>
      <c r="B537" s="1065">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5">
        <v>7</v>
      </c>
      <c r="B538" s="1065">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5">
        <v>8</v>
      </c>
      <c r="B539" s="1065">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5">
        <v>9</v>
      </c>
      <c r="B540" s="1065">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5">
        <v>10</v>
      </c>
      <c r="B541" s="1065">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5">
        <v>11</v>
      </c>
      <c r="B542" s="1065">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5">
        <v>12</v>
      </c>
      <c r="B543" s="1065">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5">
        <v>13</v>
      </c>
      <c r="B544" s="1065">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5">
        <v>14</v>
      </c>
      <c r="B545" s="1065">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5">
        <v>15</v>
      </c>
      <c r="B546" s="1065">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5">
        <v>16</v>
      </c>
      <c r="B547" s="1065">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5">
        <v>17</v>
      </c>
      <c r="B548" s="1065">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5">
        <v>18</v>
      </c>
      <c r="B549" s="1065">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5">
        <v>19</v>
      </c>
      <c r="B550" s="1065">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5">
        <v>20</v>
      </c>
      <c r="B551" s="1065">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5">
        <v>21</v>
      </c>
      <c r="B552" s="1065">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5">
        <v>22</v>
      </c>
      <c r="B553" s="1065">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5">
        <v>23</v>
      </c>
      <c r="B554" s="1065">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5">
        <v>24</v>
      </c>
      <c r="B555" s="1065">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5">
        <v>25</v>
      </c>
      <c r="B556" s="1065">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5">
        <v>26</v>
      </c>
      <c r="B557" s="1065">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5">
        <v>27</v>
      </c>
      <c r="B558" s="1065">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5">
        <v>28</v>
      </c>
      <c r="B559" s="1065">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5">
        <v>29</v>
      </c>
      <c r="B560" s="1065">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5">
        <v>30</v>
      </c>
      <c r="B561" s="1065">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0" t="s">
        <v>419</v>
      </c>
      <c r="K564" s="104"/>
      <c r="L564" s="104"/>
      <c r="M564" s="104"/>
      <c r="N564" s="104"/>
      <c r="O564" s="104"/>
      <c r="P564" s="352" t="s">
        <v>27</v>
      </c>
      <c r="Q564" s="352"/>
      <c r="R564" s="352"/>
      <c r="S564" s="352"/>
      <c r="T564" s="352"/>
      <c r="U564" s="352"/>
      <c r="V564" s="352"/>
      <c r="W564" s="352"/>
      <c r="X564" s="352"/>
      <c r="Y564" s="349" t="s">
        <v>477</v>
      </c>
      <c r="Z564" s="350"/>
      <c r="AA564" s="350"/>
      <c r="AB564" s="350"/>
      <c r="AC564" s="280" t="s">
        <v>462</v>
      </c>
      <c r="AD564" s="280"/>
      <c r="AE564" s="280"/>
      <c r="AF564" s="280"/>
      <c r="AG564" s="280"/>
      <c r="AH564" s="349" t="s">
        <v>380</v>
      </c>
      <c r="AI564" s="351"/>
      <c r="AJ564" s="351"/>
      <c r="AK564" s="351"/>
      <c r="AL564" s="351" t="s">
        <v>21</v>
      </c>
      <c r="AM564" s="351"/>
      <c r="AN564" s="351"/>
      <c r="AO564" s="429"/>
      <c r="AP564" s="430" t="s">
        <v>420</v>
      </c>
      <c r="AQ564" s="430"/>
      <c r="AR564" s="430"/>
      <c r="AS564" s="430"/>
      <c r="AT564" s="430"/>
      <c r="AU564" s="430"/>
      <c r="AV564" s="430"/>
      <c r="AW564" s="430"/>
      <c r="AX564" s="430"/>
    </row>
    <row r="565" spans="1:50" ht="26.25" customHeight="1" x14ac:dyDescent="0.15">
      <c r="A565" s="1065">
        <v>1</v>
      </c>
      <c r="B565" s="1065">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5">
        <v>2</v>
      </c>
      <c r="B566" s="1065">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5">
        <v>3</v>
      </c>
      <c r="B567" s="1065">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5">
        <v>4</v>
      </c>
      <c r="B568" s="1065">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5">
        <v>5</v>
      </c>
      <c r="B569" s="1065">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5">
        <v>6</v>
      </c>
      <c r="B570" s="1065">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5">
        <v>7</v>
      </c>
      <c r="B571" s="1065">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5">
        <v>8</v>
      </c>
      <c r="B572" s="1065">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5">
        <v>9</v>
      </c>
      <c r="B573" s="1065">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5">
        <v>10</v>
      </c>
      <c r="B574" s="1065">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5">
        <v>11</v>
      </c>
      <c r="B575" s="1065">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5">
        <v>12</v>
      </c>
      <c r="B576" s="1065">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5">
        <v>13</v>
      </c>
      <c r="B577" s="1065">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5">
        <v>14</v>
      </c>
      <c r="B578" s="1065">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5">
        <v>15</v>
      </c>
      <c r="B579" s="1065">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5">
        <v>16</v>
      </c>
      <c r="B580" s="1065">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5">
        <v>17</v>
      </c>
      <c r="B581" s="1065">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5">
        <v>18</v>
      </c>
      <c r="B582" s="1065">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5">
        <v>19</v>
      </c>
      <c r="B583" s="1065">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5">
        <v>20</v>
      </c>
      <c r="B584" s="1065">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5">
        <v>21</v>
      </c>
      <c r="B585" s="1065">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5">
        <v>22</v>
      </c>
      <c r="B586" s="1065">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5">
        <v>23</v>
      </c>
      <c r="B587" s="1065">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5">
        <v>24</v>
      </c>
      <c r="B588" s="1065">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5">
        <v>25</v>
      </c>
      <c r="B589" s="1065">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5">
        <v>26</v>
      </c>
      <c r="B590" s="1065">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5">
        <v>27</v>
      </c>
      <c r="B591" s="1065">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5">
        <v>28</v>
      </c>
      <c r="B592" s="1065">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5">
        <v>29</v>
      </c>
      <c r="B593" s="1065">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5">
        <v>30</v>
      </c>
      <c r="B594" s="1065">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0" t="s">
        <v>419</v>
      </c>
      <c r="K597" s="104"/>
      <c r="L597" s="104"/>
      <c r="M597" s="104"/>
      <c r="N597" s="104"/>
      <c r="O597" s="104"/>
      <c r="P597" s="352" t="s">
        <v>27</v>
      </c>
      <c r="Q597" s="352"/>
      <c r="R597" s="352"/>
      <c r="S597" s="352"/>
      <c r="T597" s="352"/>
      <c r="U597" s="352"/>
      <c r="V597" s="352"/>
      <c r="W597" s="352"/>
      <c r="X597" s="352"/>
      <c r="Y597" s="349" t="s">
        <v>477</v>
      </c>
      <c r="Z597" s="350"/>
      <c r="AA597" s="350"/>
      <c r="AB597" s="350"/>
      <c r="AC597" s="280" t="s">
        <v>462</v>
      </c>
      <c r="AD597" s="280"/>
      <c r="AE597" s="280"/>
      <c r="AF597" s="280"/>
      <c r="AG597" s="280"/>
      <c r="AH597" s="349" t="s">
        <v>380</v>
      </c>
      <c r="AI597" s="351"/>
      <c r="AJ597" s="351"/>
      <c r="AK597" s="351"/>
      <c r="AL597" s="351" t="s">
        <v>21</v>
      </c>
      <c r="AM597" s="351"/>
      <c r="AN597" s="351"/>
      <c r="AO597" s="429"/>
      <c r="AP597" s="430" t="s">
        <v>420</v>
      </c>
      <c r="AQ597" s="430"/>
      <c r="AR597" s="430"/>
      <c r="AS597" s="430"/>
      <c r="AT597" s="430"/>
      <c r="AU597" s="430"/>
      <c r="AV597" s="430"/>
      <c r="AW597" s="430"/>
      <c r="AX597" s="430"/>
    </row>
    <row r="598" spans="1:50" ht="26.25" customHeight="1" x14ac:dyDescent="0.15">
      <c r="A598" s="1065">
        <v>1</v>
      </c>
      <c r="B598" s="1065">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5">
        <v>2</v>
      </c>
      <c r="B599" s="1065">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5">
        <v>3</v>
      </c>
      <c r="B600" s="1065">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5">
        <v>4</v>
      </c>
      <c r="B601" s="1065">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5">
        <v>5</v>
      </c>
      <c r="B602" s="1065">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5">
        <v>6</v>
      </c>
      <c r="B603" s="1065">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5">
        <v>7</v>
      </c>
      <c r="B604" s="1065">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5">
        <v>8</v>
      </c>
      <c r="B605" s="1065">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5">
        <v>9</v>
      </c>
      <c r="B606" s="1065">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5">
        <v>10</v>
      </c>
      <c r="B607" s="1065">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5">
        <v>11</v>
      </c>
      <c r="B608" s="1065">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5">
        <v>12</v>
      </c>
      <c r="B609" s="1065">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5">
        <v>13</v>
      </c>
      <c r="B610" s="1065">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5">
        <v>14</v>
      </c>
      <c r="B611" s="1065">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5">
        <v>15</v>
      </c>
      <c r="B612" s="1065">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5">
        <v>16</v>
      </c>
      <c r="B613" s="1065">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5">
        <v>17</v>
      </c>
      <c r="B614" s="1065">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5">
        <v>18</v>
      </c>
      <c r="B615" s="1065">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5">
        <v>19</v>
      </c>
      <c r="B616" s="1065">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5">
        <v>20</v>
      </c>
      <c r="B617" s="1065">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5">
        <v>21</v>
      </c>
      <c r="B618" s="1065">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5">
        <v>22</v>
      </c>
      <c r="B619" s="1065">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5">
        <v>23</v>
      </c>
      <c r="B620" s="1065">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5">
        <v>24</v>
      </c>
      <c r="B621" s="1065">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5">
        <v>25</v>
      </c>
      <c r="B622" s="1065">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5">
        <v>26</v>
      </c>
      <c r="B623" s="1065">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5">
        <v>27</v>
      </c>
      <c r="B624" s="1065">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5">
        <v>28</v>
      </c>
      <c r="B625" s="1065">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5">
        <v>29</v>
      </c>
      <c r="B626" s="1065">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5">
        <v>30</v>
      </c>
      <c r="B627" s="1065">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0" t="s">
        <v>419</v>
      </c>
      <c r="K630" s="104"/>
      <c r="L630" s="104"/>
      <c r="M630" s="104"/>
      <c r="N630" s="104"/>
      <c r="O630" s="104"/>
      <c r="P630" s="352" t="s">
        <v>27</v>
      </c>
      <c r="Q630" s="352"/>
      <c r="R630" s="352"/>
      <c r="S630" s="352"/>
      <c r="T630" s="352"/>
      <c r="U630" s="352"/>
      <c r="V630" s="352"/>
      <c r="W630" s="352"/>
      <c r="X630" s="352"/>
      <c r="Y630" s="349" t="s">
        <v>477</v>
      </c>
      <c r="Z630" s="350"/>
      <c r="AA630" s="350"/>
      <c r="AB630" s="350"/>
      <c r="AC630" s="280" t="s">
        <v>462</v>
      </c>
      <c r="AD630" s="280"/>
      <c r="AE630" s="280"/>
      <c r="AF630" s="280"/>
      <c r="AG630" s="280"/>
      <c r="AH630" s="349" t="s">
        <v>380</v>
      </c>
      <c r="AI630" s="351"/>
      <c r="AJ630" s="351"/>
      <c r="AK630" s="351"/>
      <c r="AL630" s="351" t="s">
        <v>21</v>
      </c>
      <c r="AM630" s="351"/>
      <c r="AN630" s="351"/>
      <c r="AO630" s="429"/>
      <c r="AP630" s="430" t="s">
        <v>420</v>
      </c>
      <c r="AQ630" s="430"/>
      <c r="AR630" s="430"/>
      <c r="AS630" s="430"/>
      <c r="AT630" s="430"/>
      <c r="AU630" s="430"/>
      <c r="AV630" s="430"/>
      <c r="AW630" s="430"/>
      <c r="AX630" s="430"/>
    </row>
    <row r="631" spans="1:50" ht="26.25" customHeight="1" x14ac:dyDescent="0.15">
      <c r="A631" s="1065">
        <v>1</v>
      </c>
      <c r="B631" s="1065">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5">
        <v>2</v>
      </c>
      <c r="B632" s="1065">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5">
        <v>3</v>
      </c>
      <c r="B633" s="1065">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5">
        <v>4</v>
      </c>
      <c r="B634" s="1065">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5">
        <v>5</v>
      </c>
      <c r="B635" s="1065">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5">
        <v>6</v>
      </c>
      <c r="B636" s="1065">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5">
        <v>7</v>
      </c>
      <c r="B637" s="1065">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5">
        <v>8</v>
      </c>
      <c r="B638" s="1065">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5">
        <v>9</v>
      </c>
      <c r="B639" s="1065">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5">
        <v>10</v>
      </c>
      <c r="B640" s="1065">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5">
        <v>11</v>
      </c>
      <c r="B641" s="1065">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5">
        <v>12</v>
      </c>
      <c r="B642" s="1065">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5">
        <v>13</v>
      </c>
      <c r="B643" s="1065">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5">
        <v>14</v>
      </c>
      <c r="B644" s="1065">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5">
        <v>15</v>
      </c>
      <c r="B645" s="1065">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5">
        <v>16</v>
      </c>
      <c r="B646" s="1065">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5">
        <v>17</v>
      </c>
      <c r="B647" s="1065">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5">
        <v>18</v>
      </c>
      <c r="B648" s="1065">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5">
        <v>19</v>
      </c>
      <c r="B649" s="1065">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5">
        <v>20</v>
      </c>
      <c r="B650" s="1065">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5">
        <v>21</v>
      </c>
      <c r="B651" s="1065">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5">
        <v>22</v>
      </c>
      <c r="B652" s="1065">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5">
        <v>23</v>
      </c>
      <c r="B653" s="1065">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5">
        <v>24</v>
      </c>
      <c r="B654" s="1065">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5">
        <v>25</v>
      </c>
      <c r="B655" s="1065">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5">
        <v>26</v>
      </c>
      <c r="B656" s="1065">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5">
        <v>27</v>
      </c>
      <c r="B657" s="1065">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5">
        <v>28</v>
      </c>
      <c r="B658" s="1065">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5">
        <v>29</v>
      </c>
      <c r="B659" s="1065">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5">
        <v>30</v>
      </c>
      <c r="B660" s="1065">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0" t="s">
        <v>419</v>
      </c>
      <c r="K663" s="104"/>
      <c r="L663" s="104"/>
      <c r="M663" s="104"/>
      <c r="N663" s="104"/>
      <c r="O663" s="104"/>
      <c r="P663" s="352" t="s">
        <v>27</v>
      </c>
      <c r="Q663" s="352"/>
      <c r="R663" s="352"/>
      <c r="S663" s="352"/>
      <c r="T663" s="352"/>
      <c r="U663" s="352"/>
      <c r="V663" s="352"/>
      <c r="W663" s="352"/>
      <c r="X663" s="352"/>
      <c r="Y663" s="349" t="s">
        <v>477</v>
      </c>
      <c r="Z663" s="350"/>
      <c r="AA663" s="350"/>
      <c r="AB663" s="350"/>
      <c r="AC663" s="280" t="s">
        <v>462</v>
      </c>
      <c r="AD663" s="280"/>
      <c r="AE663" s="280"/>
      <c r="AF663" s="280"/>
      <c r="AG663" s="280"/>
      <c r="AH663" s="349" t="s">
        <v>380</v>
      </c>
      <c r="AI663" s="351"/>
      <c r="AJ663" s="351"/>
      <c r="AK663" s="351"/>
      <c r="AL663" s="351" t="s">
        <v>21</v>
      </c>
      <c r="AM663" s="351"/>
      <c r="AN663" s="351"/>
      <c r="AO663" s="429"/>
      <c r="AP663" s="430" t="s">
        <v>420</v>
      </c>
      <c r="AQ663" s="430"/>
      <c r="AR663" s="430"/>
      <c r="AS663" s="430"/>
      <c r="AT663" s="430"/>
      <c r="AU663" s="430"/>
      <c r="AV663" s="430"/>
      <c r="AW663" s="430"/>
      <c r="AX663" s="430"/>
    </row>
    <row r="664" spans="1:50" ht="26.25" customHeight="1" x14ac:dyDescent="0.15">
      <c r="A664" s="1065">
        <v>1</v>
      </c>
      <c r="B664" s="1065">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5">
        <v>2</v>
      </c>
      <c r="B665" s="1065">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5">
        <v>3</v>
      </c>
      <c r="B666" s="1065">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5">
        <v>4</v>
      </c>
      <c r="B667" s="1065">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5">
        <v>5</v>
      </c>
      <c r="B668" s="1065">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5">
        <v>6</v>
      </c>
      <c r="B669" s="1065">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5">
        <v>7</v>
      </c>
      <c r="B670" s="1065">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5">
        <v>8</v>
      </c>
      <c r="B671" s="1065">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5">
        <v>9</v>
      </c>
      <c r="B672" s="1065">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5">
        <v>10</v>
      </c>
      <c r="B673" s="1065">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5">
        <v>11</v>
      </c>
      <c r="B674" s="1065">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5">
        <v>12</v>
      </c>
      <c r="B675" s="1065">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5">
        <v>13</v>
      </c>
      <c r="B676" s="1065">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5">
        <v>14</v>
      </c>
      <c r="B677" s="1065">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5">
        <v>15</v>
      </c>
      <c r="B678" s="1065">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5">
        <v>16</v>
      </c>
      <c r="B679" s="1065">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5">
        <v>17</v>
      </c>
      <c r="B680" s="1065">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5">
        <v>18</v>
      </c>
      <c r="B681" s="1065">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5">
        <v>19</v>
      </c>
      <c r="B682" s="1065">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5">
        <v>20</v>
      </c>
      <c r="B683" s="1065">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5">
        <v>21</v>
      </c>
      <c r="B684" s="1065">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5">
        <v>22</v>
      </c>
      <c r="B685" s="1065">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5">
        <v>23</v>
      </c>
      <c r="B686" s="1065">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5">
        <v>24</v>
      </c>
      <c r="B687" s="1065">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5">
        <v>25</v>
      </c>
      <c r="B688" s="1065">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5">
        <v>26</v>
      </c>
      <c r="B689" s="1065">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5">
        <v>27</v>
      </c>
      <c r="B690" s="1065">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5">
        <v>28</v>
      </c>
      <c r="B691" s="1065">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5">
        <v>29</v>
      </c>
      <c r="B692" s="1065">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5">
        <v>30</v>
      </c>
      <c r="B693" s="1065">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0" t="s">
        <v>419</v>
      </c>
      <c r="K696" s="104"/>
      <c r="L696" s="104"/>
      <c r="M696" s="104"/>
      <c r="N696" s="104"/>
      <c r="O696" s="104"/>
      <c r="P696" s="352" t="s">
        <v>27</v>
      </c>
      <c r="Q696" s="352"/>
      <c r="R696" s="352"/>
      <c r="S696" s="352"/>
      <c r="T696" s="352"/>
      <c r="U696" s="352"/>
      <c r="V696" s="352"/>
      <c r="W696" s="352"/>
      <c r="X696" s="352"/>
      <c r="Y696" s="349" t="s">
        <v>477</v>
      </c>
      <c r="Z696" s="350"/>
      <c r="AA696" s="350"/>
      <c r="AB696" s="350"/>
      <c r="AC696" s="280" t="s">
        <v>462</v>
      </c>
      <c r="AD696" s="280"/>
      <c r="AE696" s="280"/>
      <c r="AF696" s="280"/>
      <c r="AG696" s="280"/>
      <c r="AH696" s="349" t="s">
        <v>380</v>
      </c>
      <c r="AI696" s="351"/>
      <c r="AJ696" s="351"/>
      <c r="AK696" s="351"/>
      <c r="AL696" s="351" t="s">
        <v>21</v>
      </c>
      <c r="AM696" s="351"/>
      <c r="AN696" s="351"/>
      <c r="AO696" s="429"/>
      <c r="AP696" s="430" t="s">
        <v>420</v>
      </c>
      <c r="AQ696" s="430"/>
      <c r="AR696" s="430"/>
      <c r="AS696" s="430"/>
      <c r="AT696" s="430"/>
      <c r="AU696" s="430"/>
      <c r="AV696" s="430"/>
      <c r="AW696" s="430"/>
      <c r="AX696" s="430"/>
    </row>
    <row r="697" spans="1:50" ht="26.25" customHeight="1" x14ac:dyDescent="0.15">
      <c r="A697" s="1065">
        <v>1</v>
      </c>
      <c r="B697" s="1065">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5">
        <v>2</v>
      </c>
      <c r="B698" s="1065">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5">
        <v>3</v>
      </c>
      <c r="B699" s="1065">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5">
        <v>4</v>
      </c>
      <c r="B700" s="1065">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5">
        <v>5</v>
      </c>
      <c r="B701" s="1065">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5">
        <v>6</v>
      </c>
      <c r="B702" s="1065">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5">
        <v>7</v>
      </c>
      <c r="B703" s="1065">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5">
        <v>8</v>
      </c>
      <c r="B704" s="1065">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5">
        <v>9</v>
      </c>
      <c r="B705" s="1065">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5">
        <v>10</v>
      </c>
      <c r="B706" s="1065">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5">
        <v>11</v>
      </c>
      <c r="B707" s="1065">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5">
        <v>12</v>
      </c>
      <c r="B708" s="1065">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5">
        <v>13</v>
      </c>
      <c r="B709" s="1065">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5">
        <v>14</v>
      </c>
      <c r="B710" s="1065">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5">
        <v>15</v>
      </c>
      <c r="B711" s="1065">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5">
        <v>16</v>
      </c>
      <c r="B712" s="1065">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5">
        <v>17</v>
      </c>
      <c r="B713" s="1065">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5">
        <v>18</v>
      </c>
      <c r="B714" s="1065">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5">
        <v>19</v>
      </c>
      <c r="B715" s="1065">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5">
        <v>20</v>
      </c>
      <c r="B716" s="1065">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5">
        <v>21</v>
      </c>
      <c r="B717" s="1065">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5">
        <v>22</v>
      </c>
      <c r="B718" s="1065">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5">
        <v>23</v>
      </c>
      <c r="B719" s="1065">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5">
        <v>24</v>
      </c>
      <c r="B720" s="1065">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5">
        <v>25</v>
      </c>
      <c r="B721" s="1065">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5">
        <v>26</v>
      </c>
      <c r="B722" s="1065">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5">
        <v>27</v>
      </c>
      <c r="B723" s="1065">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5">
        <v>28</v>
      </c>
      <c r="B724" s="1065">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5">
        <v>29</v>
      </c>
      <c r="B725" s="1065">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5">
        <v>30</v>
      </c>
      <c r="B726" s="1065">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0" t="s">
        <v>419</v>
      </c>
      <c r="K729" s="104"/>
      <c r="L729" s="104"/>
      <c r="M729" s="104"/>
      <c r="N729" s="104"/>
      <c r="O729" s="104"/>
      <c r="P729" s="352" t="s">
        <v>27</v>
      </c>
      <c r="Q729" s="352"/>
      <c r="R729" s="352"/>
      <c r="S729" s="352"/>
      <c r="T729" s="352"/>
      <c r="U729" s="352"/>
      <c r="V729" s="352"/>
      <c r="W729" s="352"/>
      <c r="X729" s="352"/>
      <c r="Y729" s="349" t="s">
        <v>477</v>
      </c>
      <c r="Z729" s="350"/>
      <c r="AA729" s="350"/>
      <c r="AB729" s="350"/>
      <c r="AC729" s="280" t="s">
        <v>462</v>
      </c>
      <c r="AD729" s="280"/>
      <c r="AE729" s="280"/>
      <c r="AF729" s="280"/>
      <c r="AG729" s="280"/>
      <c r="AH729" s="349" t="s">
        <v>380</v>
      </c>
      <c r="AI729" s="351"/>
      <c r="AJ729" s="351"/>
      <c r="AK729" s="351"/>
      <c r="AL729" s="351" t="s">
        <v>21</v>
      </c>
      <c r="AM729" s="351"/>
      <c r="AN729" s="351"/>
      <c r="AO729" s="429"/>
      <c r="AP729" s="430" t="s">
        <v>420</v>
      </c>
      <c r="AQ729" s="430"/>
      <c r="AR729" s="430"/>
      <c r="AS729" s="430"/>
      <c r="AT729" s="430"/>
      <c r="AU729" s="430"/>
      <c r="AV729" s="430"/>
      <c r="AW729" s="430"/>
      <c r="AX729" s="430"/>
    </row>
    <row r="730" spans="1:50" ht="26.25" customHeight="1" x14ac:dyDescent="0.15">
      <c r="A730" s="1065">
        <v>1</v>
      </c>
      <c r="B730" s="1065">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5">
        <v>2</v>
      </c>
      <c r="B731" s="1065">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5">
        <v>3</v>
      </c>
      <c r="B732" s="1065">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5">
        <v>4</v>
      </c>
      <c r="B733" s="1065">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5">
        <v>5</v>
      </c>
      <c r="B734" s="1065">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5">
        <v>6</v>
      </c>
      <c r="B735" s="1065">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5">
        <v>7</v>
      </c>
      <c r="B736" s="1065">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5">
        <v>8</v>
      </c>
      <c r="B737" s="1065">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5">
        <v>9</v>
      </c>
      <c r="B738" s="1065">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5">
        <v>10</v>
      </c>
      <c r="B739" s="1065">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5">
        <v>11</v>
      </c>
      <c r="B740" s="1065">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5">
        <v>12</v>
      </c>
      <c r="B741" s="1065">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5">
        <v>13</v>
      </c>
      <c r="B742" s="1065">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5">
        <v>14</v>
      </c>
      <c r="B743" s="1065">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5">
        <v>15</v>
      </c>
      <c r="B744" s="1065">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5">
        <v>16</v>
      </c>
      <c r="B745" s="1065">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5">
        <v>17</v>
      </c>
      <c r="B746" s="1065">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5">
        <v>18</v>
      </c>
      <c r="B747" s="1065">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5">
        <v>19</v>
      </c>
      <c r="B748" s="1065">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5">
        <v>20</v>
      </c>
      <c r="B749" s="1065">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5">
        <v>21</v>
      </c>
      <c r="B750" s="1065">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5">
        <v>22</v>
      </c>
      <c r="B751" s="1065">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5">
        <v>23</v>
      </c>
      <c r="B752" s="1065">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5">
        <v>24</v>
      </c>
      <c r="B753" s="1065">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5">
        <v>25</v>
      </c>
      <c r="B754" s="1065">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5">
        <v>26</v>
      </c>
      <c r="B755" s="1065">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5">
        <v>27</v>
      </c>
      <c r="B756" s="1065">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5">
        <v>28</v>
      </c>
      <c r="B757" s="1065">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5">
        <v>29</v>
      </c>
      <c r="B758" s="1065">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5">
        <v>30</v>
      </c>
      <c r="B759" s="1065">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0" t="s">
        <v>419</v>
      </c>
      <c r="K762" s="104"/>
      <c r="L762" s="104"/>
      <c r="M762" s="104"/>
      <c r="N762" s="104"/>
      <c r="O762" s="104"/>
      <c r="P762" s="352" t="s">
        <v>27</v>
      </c>
      <c r="Q762" s="352"/>
      <c r="R762" s="352"/>
      <c r="S762" s="352"/>
      <c r="T762" s="352"/>
      <c r="U762" s="352"/>
      <c r="V762" s="352"/>
      <c r="W762" s="352"/>
      <c r="X762" s="352"/>
      <c r="Y762" s="349" t="s">
        <v>477</v>
      </c>
      <c r="Z762" s="350"/>
      <c r="AA762" s="350"/>
      <c r="AB762" s="350"/>
      <c r="AC762" s="280" t="s">
        <v>462</v>
      </c>
      <c r="AD762" s="280"/>
      <c r="AE762" s="280"/>
      <c r="AF762" s="280"/>
      <c r="AG762" s="280"/>
      <c r="AH762" s="349" t="s">
        <v>380</v>
      </c>
      <c r="AI762" s="351"/>
      <c r="AJ762" s="351"/>
      <c r="AK762" s="351"/>
      <c r="AL762" s="351" t="s">
        <v>21</v>
      </c>
      <c r="AM762" s="351"/>
      <c r="AN762" s="351"/>
      <c r="AO762" s="429"/>
      <c r="AP762" s="430" t="s">
        <v>420</v>
      </c>
      <c r="AQ762" s="430"/>
      <c r="AR762" s="430"/>
      <c r="AS762" s="430"/>
      <c r="AT762" s="430"/>
      <c r="AU762" s="430"/>
      <c r="AV762" s="430"/>
      <c r="AW762" s="430"/>
      <c r="AX762" s="430"/>
    </row>
    <row r="763" spans="1:50" ht="26.25" customHeight="1" x14ac:dyDescent="0.15">
      <c r="A763" s="1065">
        <v>1</v>
      </c>
      <c r="B763" s="1065">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5">
        <v>2</v>
      </c>
      <c r="B764" s="1065">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5">
        <v>3</v>
      </c>
      <c r="B765" s="1065">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5">
        <v>4</v>
      </c>
      <c r="B766" s="1065">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5">
        <v>5</v>
      </c>
      <c r="B767" s="1065">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5">
        <v>6</v>
      </c>
      <c r="B768" s="1065">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5">
        <v>7</v>
      </c>
      <c r="B769" s="1065">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5">
        <v>8</v>
      </c>
      <c r="B770" s="1065">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5">
        <v>9</v>
      </c>
      <c r="B771" s="1065">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5">
        <v>10</v>
      </c>
      <c r="B772" s="1065">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5">
        <v>11</v>
      </c>
      <c r="B773" s="1065">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5">
        <v>12</v>
      </c>
      <c r="B774" s="1065">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5">
        <v>13</v>
      </c>
      <c r="B775" s="1065">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5">
        <v>14</v>
      </c>
      <c r="B776" s="1065">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5">
        <v>15</v>
      </c>
      <c r="B777" s="1065">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5">
        <v>16</v>
      </c>
      <c r="B778" s="1065">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5">
        <v>17</v>
      </c>
      <c r="B779" s="1065">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5">
        <v>18</v>
      </c>
      <c r="B780" s="1065">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5">
        <v>19</v>
      </c>
      <c r="B781" s="1065">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5">
        <v>20</v>
      </c>
      <c r="B782" s="1065">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5">
        <v>21</v>
      </c>
      <c r="B783" s="1065">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5">
        <v>22</v>
      </c>
      <c r="B784" s="1065">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5">
        <v>23</v>
      </c>
      <c r="B785" s="1065">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5">
        <v>24</v>
      </c>
      <c r="B786" s="1065">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5">
        <v>25</v>
      </c>
      <c r="B787" s="1065">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5">
        <v>26</v>
      </c>
      <c r="B788" s="1065">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5">
        <v>27</v>
      </c>
      <c r="B789" s="1065">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5">
        <v>28</v>
      </c>
      <c r="B790" s="1065">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5">
        <v>29</v>
      </c>
      <c r="B791" s="1065">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5">
        <v>30</v>
      </c>
      <c r="B792" s="1065">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0" t="s">
        <v>419</v>
      </c>
      <c r="K795" s="104"/>
      <c r="L795" s="104"/>
      <c r="M795" s="104"/>
      <c r="N795" s="104"/>
      <c r="O795" s="104"/>
      <c r="P795" s="352" t="s">
        <v>27</v>
      </c>
      <c r="Q795" s="352"/>
      <c r="R795" s="352"/>
      <c r="S795" s="352"/>
      <c r="T795" s="352"/>
      <c r="U795" s="352"/>
      <c r="V795" s="352"/>
      <c r="W795" s="352"/>
      <c r="X795" s="352"/>
      <c r="Y795" s="349" t="s">
        <v>477</v>
      </c>
      <c r="Z795" s="350"/>
      <c r="AA795" s="350"/>
      <c r="AB795" s="350"/>
      <c r="AC795" s="280" t="s">
        <v>462</v>
      </c>
      <c r="AD795" s="280"/>
      <c r="AE795" s="280"/>
      <c r="AF795" s="280"/>
      <c r="AG795" s="280"/>
      <c r="AH795" s="349" t="s">
        <v>380</v>
      </c>
      <c r="AI795" s="351"/>
      <c r="AJ795" s="351"/>
      <c r="AK795" s="351"/>
      <c r="AL795" s="351" t="s">
        <v>21</v>
      </c>
      <c r="AM795" s="351"/>
      <c r="AN795" s="351"/>
      <c r="AO795" s="429"/>
      <c r="AP795" s="430" t="s">
        <v>420</v>
      </c>
      <c r="AQ795" s="430"/>
      <c r="AR795" s="430"/>
      <c r="AS795" s="430"/>
      <c r="AT795" s="430"/>
      <c r="AU795" s="430"/>
      <c r="AV795" s="430"/>
      <c r="AW795" s="430"/>
      <c r="AX795" s="430"/>
    </row>
    <row r="796" spans="1:50" ht="26.25" customHeight="1" x14ac:dyDescent="0.15">
      <c r="A796" s="1065">
        <v>1</v>
      </c>
      <c r="B796" s="1065">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5">
        <v>2</v>
      </c>
      <c r="B797" s="1065">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5">
        <v>3</v>
      </c>
      <c r="B798" s="1065">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5">
        <v>4</v>
      </c>
      <c r="B799" s="1065">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5">
        <v>5</v>
      </c>
      <c r="B800" s="1065">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5">
        <v>6</v>
      </c>
      <c r="B801" s="1065">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5">
        <v>7</v>
      </c>
      <c r="B802" s="1065">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5">
        <v>8</v>
      </c>
      <c r="B803" s="1065">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5">
        <v>9</v>
      </c>
      <c r="B804" s="1065">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5">
        <v>10</v>
      </c>
      <c r="B805" s="1065">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5">
        <v>11</v>
      </c>
      <c r="B806" s="1065">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5">
        <v>12</v>
      </c>
      <c r="B807" s="1065">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5">
        <v>13</v>
      </c>
      <c r="B808" s="1065">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5">
        <v>14</v>
      </c>
      <c r="B809" s="1065">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5">
        <v>15</v>
      </c>
      <c r="B810" s="1065">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5">
        <v>16</v>
      </c>
      <c r="B811" s="1065">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5">
        <v>17</v>
      </c>
      <c r="B812" s="1065">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5">
        <v>18</v>
      </c>
      <c r="B813" s="1065">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5">
        <v>19</v>
      </c>
      <c r="B814" s="1065">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5">
        <v>20</v>
      </c>
      <c r="B815" s="1065">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5">
        <v>21</v>
      </c>
      <c r="B816" s="1065">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5">
        <v>22</v>
      </c>
      <c r="B817" s="1065">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5">
        <v>23</v>
      </c>
      <c r="B818" s="1065">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5">
        <v>24</v>
      </c>
      <c r="B819" s="1065">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5">
        <v>25</v>
      </c>
      <c r="B820" s="1065">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5">
        <v>26</v>
      </c>
      <c r="B821" s="1065">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5">
        <v>27</v>
      </c>
      <c r="B822" s="1065">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5">
        <v>28</v>
      </c>
      <c r="B823" s="1065">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5">
        <v>29</v>
      </c>
      <c r="B824" s="1065">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5">
        <v>30</v>
      </c>
      <c r="B825" s="1065">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0" t="s">
        <v>419</v>
      </c>
      <c r="K828" s="104"/>
      <c r="L828" s="104"/>
      <c r="M828" s="104"/>
      <c r="N828" s="104"/>
      <c r="O828" s="104"/>
      <c r="P828" s="352" t="s">
        <v>27</v>
      </c>
      <c r="Q828" s="352"/>
      <c r="R828" s="352"/>
      <c r="S828" s="352"/>
      <c r="T828" s="352"/>
      <c r="U828" s="352"/>
      <c r="V828" s="352"/>
      <c r="W828" s="352"/>
      <c r="X828" s="352"/>
      <c r="Y828" s="349" t="s">
        <v>477</v>
      </c>
      <c r="Z828" s="350"/>
      <c r="AA828" s="350"/>
      <c r="AB828" s="350"/>
      <c r="AC828" s="280" t="s">
        <v>462</v>
      </c>
      <c r="AD828" s="280"/>
      <c r="AE828" s="280"/>
      <c r="AF828" s="280"/>
      <c r="AG828" s="280"/>
      <c r="AH828" s="349" t="s">
        <v>380</v>
      </c>
      <c r="AI828" s="351"/>
      <c r="AJ828" s="351"/>
      <c r="AK828" s="351"/>
      <c r="AL828" s="351" t="s">
        <v>21</v>
      </c>
      <c r="AM828" s="351"/>
      <c r="AN828" s="351"/>
      <c r="AO828" s="429"/>
      <c r="AP828" s="430" t="s">
        <v>420</v>
      </c>
      <c r="AQ828" s="430"/>
      <c r="AR828" s="430"/>
      <c r="AS828" s="430"/>
      <c r="AT828" s="430"/>
      <c r="AU828" s="430"/>
      <c r="AV828" s="430"/>
      <c r="AW828" s="430"/>
      <c r="AX828" s="430"/>
    </row>
    <row r="829" spans="1:50" ht="26.25" customHeight="1" x14ac:dyDescent="0.15">
      <c r="A829" s="1065">
        <v>1</v>
      </c>
      <c r="B829" s="1065">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5">
        <v>2</v>
      </c>
      <c r="B830" s="1065">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5">
        <v>3</v>
      </c>
      <c r="B831" s="1065">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5">
        <v>4</v>
      </c>
      <c r="B832" s="1065">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5">
        <v>5</v>
      </c>
      <c r="B833" s="1065">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5">
        <v>6</v>
      </c>
      <c r="B834" s="1065">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5">
        <v>7</v>
      </c>
      <c r="B835" s="1065">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5">
        <v>8</v>
      </c>
      <c r="B836" s="1065">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5">
        <v>9</v>
      </c>
      <c r="B837" s="1065">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5">
        <v>10</v>
      </c>
      <c r="B838" s="1065">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5">
        <v>11</v>
      </c>
      <c r="B839" s="1065">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5">
        <v>12</v>
      </c>
      <c r="B840" s="1065">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5">
        <v>13</v>
      </c>
      <c r="B841" s="1065">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5">
        <v>14</v>
      </c>
      <c r="B842" s="1065">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5">
        <v>15</v>
      </c>
      <c r="B843" s="1065">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5">
        <v>16</v>
      </c>
      <c r="B844" s="1065">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5">
        <v>17</v>
      </c>
      <c r="B845" s="1065">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5">
        <v>18</v>
      </c>
      <c r="B846" s="1065">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5">
        <v>19</v>
      </c>
      <c r="B847" s="1065">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5">
        <v>20</v>
      </c>
      <c r="B848" s="1065">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5">
        <v>21</v>
      </c>
      <c r="B849" s="1065">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5">
        <v>22</v>
      </c>
      <c r="B850" s="1065">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5">
        <v>23</v>
      </c>
      <c r="B851" s="1065">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5">
        <v>24</v>
      </c>
      <c r="B852" s="1065">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5">
        <v>25</v>
      </c>
      <c r="B853" s="1065">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5">
        <v>26</v>
      </c>
      <c r="B854" s="1065">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5">
        <v>27</v>
      </c>
      <c r="B855" s="1065">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5">
        <v>28</v>
      </c>
      <c r="B856" s="1065">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5">
        <v>29</v>
      </c>
      <c r="B857" s="1065">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5">
        <v>30</v>
      </c>
      <c r="B858" s="1065">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0" t="s">
        <v>419</v>
      </c>
      <c r="K861" s="104"/>
      <c r="L861" s="104"/>
      <c r="M861" s="104"/>
      <c r="N861" s="104"/>
      <c r="O861" s="104"/>
      <c r="P861" s="352" t="s">
        <v>27</v>
      </c>
      <c r="Q861" s="352"/>
      <c r="R861" s="352"/>
      <c r="S861" s="352"/>
      <c r="T861" s="352"/>
      <c r="U861" s="352"/>
      <c r="V861" s="352"/>
      <c r="W861" s="352"/>
      <c r="X861" s="352"/>
      <c r="Y861" s="349" t="s">
        <v>477</v>
      </c>
      <c r="Z861" s="350"/>
      <c r="AA861" s="350"/>
      <c r="AB861" s="350"/>
      <c r="AC861" s="280" t="s">
        <v>462</v>
      </c>
      <c r="AD861" s="280"/>
      <c r="AE861" s="280"/>
      <c r="AF861" s="280"/>
      <c r="AG861" s="280"/>
      <c r="AH861" s="349" t="s">
        <v>380</v>
      </c>
      <c r="AI861" s="351"/>
      <c r="AJ861" s="351"/>
      <c r="AK861" s="351"/>
      <c r="AL861" s="351" t="s">
        <v>21</v>
      </c>
      <c r="AM861" s="351"/>
      <c r="AN861" s="351"/>
      <c r="AO861" s="429"/>
      <c r="AP861" s="430" t="s">
        <v>420</v>
      </c>
      <c r="AQ861" s="430"/>
      <c r="AR861" s="430"/>
      <c r="AS861" s="430"/>
      <c r="AT861" s="430"/>
      <c r="AU861" s="430"/>
      <c r="AV861" s="430"/>
      <c r="AW861" s="430"/>
      <c r="AX861" s="430"/>
    </row>
    <row r="862" spans="1:50" ht="26.25" customHeight="1" x14ac:dyDescent="0.15">
      <c r="A862" s="1065">
        <v>1</v>
      </c>
      <c r="B862" s="1065">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5">
        <v>2</v>
      </c>
      <c r="B863" s="1065">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5">
        <v>3</v>
      </c>
      <c r="B864" s="1065">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5">
        <v>4</v>
      </c>
      <c r="B865" s="1065">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5">
        <v>5</v>
      </c>
      <c r="B866" s="1065">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5">
        <v>6</v>
      </c>
      <c r="B867" s="1065">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5">
        <v>7</v>
      </c>
      <c r="B868" s="1065">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5">
        <v>8</v>
      </c>
      <c r="B869" s="1065">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5">
        <v>9</v>
      </c>
      <c r="B870" s="1065">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5">
        <v>10</v>
      </c>
      <c r="B871" s="1065">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5">
        <v>11</v>
      </c>
      <c r="B872" s="1065">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5">
        <v>12</v>
      </c>
      <c r="B873" s="1065">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5">
        <v>13</v>
      </c>
      <c r="B874" s="1065">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5">
        <v>14</v>
      </c>
      <c r="B875" s="1065">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5">
        <v>15</v>
      </c>
      <c r="B876" s="1065">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5">
        <v>16</v>
      </c>
      <c r="B877" s="1065">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5">
        <v>17</v>
      </c>
      <c r="B878" s="1065">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5">
        <v>18</v>
      </c>
      <c r="B879" s="1065">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5">
        <v>19</v>
      </c>
      <c r="B880" s="1065">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5">
        <v>20</v>
      </c>
      <c r="B881" s="1065">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5">
        <v>21</v>
      </c>
      <c r="B882" s="1065">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5">
        <v>22</v>
      </c>
      <c r="B883" s="1065">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5">
        <v>23</v>
      </c>
      <c r="B884" s="1065">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5">
        <v>24</v>
      </c>
      <c r="B885" s="1065">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5">
        <v>25</v>
      </c>
      <c r="B886" s="1065">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5">
        <v>26</v>
      </c>
      <c r="B887" s="1065">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5">
        <v>27</v>
      </c>
      <c r="B888" s="1065">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5">
        <v>28</v>
      </c>
      <c r="B889" s="1065">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5">
        <v>29</v>
      </c>
      <c r="B890" s="1065">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5">
        <v>30</v>
      </c>
      <c r="B891" s="1065">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0" t="s">
        <v>419</v>
      </c>
      <c r="K894" s="104"/>
      <c r="L894" s="104"/>
      <c r="M894" s="104"/>
      <c r="N894" s="104"/>
      <c r="O894" s="104"/>
      <c r="P894" s="352" t="s">
        <v>27</v>
      </c>
      <c r="Q894" s="352"/>
      <c r="R894" s="352"/>
      <c r="S894" s="352"/>
      <c r="T894" s="352"/>
      <c r="U894" s="352"/>
      <c r="V894" s="352"/>
      <c r="W894" s="352"/>
      <c r="X894" s="352"/>
      <c r="Y894" s="349" t="s">
        <v>477</v>
      </c>
      <c r="Z894" s="350"/>
      <c r="AA894" s="350"/>
      <c r="AB894" s="350"/>
      <c r="AC894" s="280" t="s">
        <v>462</v>
      </c>
      <c r="AD894" s="280"/>
      <c r="AE894" s="280"/>
      <c r="AF894" s="280"/>
      <c r="AG894" s="280"/>
      <c r="AH894" s="349" t="s">
        <v>380</v>
      </c>
      <c r="AI894" s="351"/>
      <c r="AJ894" s="351"/>
      <c r="AK894" s="351"/>
      <c r="AL894" s="351" t="s">
        <v>21</v>
      </c>
      <c r="AM894" s="351"/>
      <c r="AN894" s="351"/>
      <c r="AO894" s="429"/>
      <c r="AP894" s="430" t="s">
        <v>420</v>
      </c>
      <c r="AQ894" s="430"/>
      <c r="AR894" s="430"/>
      <c r="AS894" s="430"/>
      <c r="AT894" s="430"/>
      <c r="AU894" s="430"/>
      <c r="AV894" s="430"/>
      <c r="AW894" s="430"/>
      <c r="AX894" s="430"/>
    </row>
    <row r="895" spans="1:50" ht="26.25" customHeight="1" x14ac:dyDescent="0.15">
      <c r="A895" s="1065">
        <v>1</v>
      </c>
      <c r="B895" s="1065">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5">
        <v>2</v>
      </c>
      <c r="B896" s="1065">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5">
        <v>3</v>
      </c>
      <c r="B897" s="1065">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5">
        <v>4</v>
      </c>
      <c r="B898" s="1065">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5">
        <v>5</v>
      </c>
      <c r="B899" s="1065">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5">
        <v>6</v>
      </c>
      <c r="B900" s="1065">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5">
        <v>7</v>
      </c>
      <c r="B901" s="1065">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5">
        <v>8</v>
      </c>
      <c r="B902" s="1065">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5">
        <v>9</v>
      </c>
      <c r="B903" s="1065">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5">
        <v>10</v>
      </c>
      <c r="B904" s="1065">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5">
        <v>11</v>
      </c>
      <c r="B905" s="1065">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5">
        <v>12</v>
      </c>
      <c r="B906" s="1065">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5">
        <v>13</v>
      </c>
      <c r="B907" s="1065">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5">
        <v>14</v>
      </c>
      <c r="B908" s="1065">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5">
        <v>15</v>
      </c>
      <c r="B909" s="1065">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5">
        <v>16</v>
      </c>
      <c r="B910" s="1065">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5">
        <v>17</v>
      </c>
      <c r="B911" s="1065">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5">
        <v>18</v>
      </c>
      <c r="B912" s="1065">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5">
        <v>19</v>
      </c>
      <c r="B913" s="1065">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5">
        <v>20</v>
      </c>
      <c r="B914" s="1065">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5">
        <v>21</v>
      </c>
      <c r="B915" s="1065">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5">
        <v>22</v>
      </c>
      <c r="B916" s="1065">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5">
        <v>23</v>
      </c>
      <c r="B917" s="1065">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5">
        <v>24</v>
      </c>
      <c r="B918" s="1065">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5">
        <v>25</v>
      </c>
      <c r="B919" s="1065">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5">
        <v>26</v>
      </c>
      <c r="B920" s="1065">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5">
        <v>27</v>
      </c>
      <c r="B921" s="1065">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5">
        <v>28</v>
      </c>
      <c r="B922" s="1065">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5">
        <v>29</v>
      </c>
      <c r="B923" s="1065">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5">
        <v>30</v>
      </c>
      <c r="B924" s="1065">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0" t="s">
        <v>419</v>
      </c>
      <c r="K927" s="104"/>
      <c r="L927" s="104"/>
      <c r="M927" s="104"/>
      <c r="N927" s="104"/>
      <c r="O927" s="104"/>
      <c r="P927" s="352" t="s">
        <v>27</v>
      </c>
      <c r="Q927" s="352"/>
      <c r="R927" s="352"/>
      <c r="S927" s="352"/>
      <c r="T927" s="352"/>
      <c r="U927" s="352"/>
      <c r="V927" s="352"/>
      <c r="W927" s="352"/>
      <c r="X927" s="352"/>
      <c r="Y927" s="349" t="s">
        <v>477</v>
      </c>
      <c r="Z927" s="350"/>
      <c r="AA927" s="350"/>
      <c r="AB927" s="350"/>
      <c r="AC927" s="280" t="s">
        <v>462</v>
      </c>
      <c r="AD927" s="280"/>
      <c r="AE927" s="280"/>
      <c r="AF927" s="280"/>
      <c r="AG927" s="280"/>
      <c r="AH927" s="349" t="s">
        <v>380</v>
      </c>
      <c r="AI927" s="351"/>
      <c r="AJ927" s="351"/>
      <c r="AK927" s="351"/>
      <c r="AL927" s="351" t="s">
        <v>21</v>
      </c>
      <c r="AM927" s="351"/>
      <c r="AN927" s="351"/>
      <c r="AO927" s="429"/>
      <c r="AP927" s="430" t="s">
        <v>420</v>
      </c>
      <c r="AQ927" s="430"/>
      <c r="AR927" s="430"/>
      <c r="AS927" s="430"/>
      <c r="AT927" s="430"/>
      <c r="AU927" s="430"/>
      <c r="AV927" s="430"/>
      <c r="AW927" s="430"/>
      <c r="AX927" s="430"/>
    </row>
    <row r="928" spans="1:50" ht="26.25" customHeight="1" x14ac:dyDescent="0.15">
      <c r="A928" s="1065">
        <v>1</v>
      </c>
      <c r="B928" s="1065">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5">
        <v>2</v>
      </c>
      <c r="B929" s="1065">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5">
        <v>3</v>
      </c>
      <c r="B930" s="1065">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5">
        <v>4</v>
      </c>
      <c r="B931" s="1065">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5">
        <v>5</v>
      </c>
      <c r="B932" s="1065">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5">
        <v>6</v>
      </c>
      <c r="B933" s="1065">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5">
        <v>7</v>
      </c>
      <c r="B934" s="1065">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5">
        <v>8</v>
      </c>
      <c r="B935" s="1065">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5">
        <v>9</v>
      </c>
      <c r="B936" s="1065">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5">
        <v>10</v>
      </c>
      <c r="B937" s="1065">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5">
        <v>11</v>
      </c>
      <c r="B938" s="1065">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5">
        <v>12</v>
      </c>
      <c r="B939" s="1065">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5">
        <v>13</v>
      </c>
      <c r="B940" s="1065">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5">
        <v>14</v>
      </c>
      <c r="B941" s="1065">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5">
        <v>15</v>
      </c>
      <c r="B942" s="1065">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5">
        <v>16</v>
      </c>
      <c r="B943" s="1065">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5">
        <v>17</v>
      </c>
      <c r="B944" s="1065">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5">
        <v>18</v>
      </c>
      <c r="B945" s="1065">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5">
        <v>19</v>
      </c>
      <c r="B946" s="1065">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5">
        <v>20</v>
      </c>
      <c r="B947" s="1065">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5">
        <v>21</v>
      </c>
      <c r="B948" s="1065">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5">
        <v>22</v>
      </c>
      <c r="B949" s="1065">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5">
        <v>23</v>
      </c>
      <c r="B950" s="1065">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5">
        <v>24</v>
      </c>
      <c r="B951" s="1065">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5">
        <v>25</v>
      </c>
      <c r="B952" s="1065">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5">
        <v>26</v>
      </c>
      <c r="B953" s="1065">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5">
        <v>27</v>
      </c>
      <c r="B954" s="1065">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5">
        <v>28</v>
      </c>
      <c r="B955" s="1065">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5">
        <v>29</v>
      </c>
      <c r="B956" s="1065">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5">
        <v>30</v>
      </c>
      <c r="B957" s="1065">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0" t="s">
        <v>419</v>
      </c>
      <c r="K960" s="104"/>
      <c r="L960" s="104"/>
      <c r="M960" s="104"/>
      <c r="N960" s="104"/>
      <c r="O960" s="104"/>
      <c r="P960" s="352" t="s">
        <v>27</v>
      </c>
      <c r="Q960" s="352"/>
      <c r="R960" s="352"/>
      <c r="S960" s="352"/>
      <c r="T960" s="352"/>
      <c r="U960" s="352"/>
      <c r="V960" s="352"/>
      <c r="W960" s="352"/>
      <c r="X960" s="352"/>
      <c r="Y960" s="349" t="s">
        <v>477</v>
      </c>
      <c r="Z960" s="350"/>
      <c r="AA960" s="350"/>
      <c r="AB960" s="350"/>
      <c r="AC960" s="280" t="s">
        <v>462</v>
      </c>
      <c r="AD960" s="280"/>
      <c r="AE960" s="280"/>
      <c r="AF960" s="280"/>
      <c r="AG960" s="280"/>
      <c r="AH960" s="349" t="s">
        <v>380</v>
      </c>
      <c r="AI960" s="351"/>
      <c r="AJ960" s="351"/>
      <c r="AK960" s="351"/>
      <c r="AL960" s="351" t="s">
        <v>21</v>
      </c>
      <c r="AM960" s="351"/>
      <c r="AN960" s="351"/>
      <c r="AO960" s="429"/>
      <c r="AP960" s="430" t="s">
        <v>420</v>
      </c>
      <c r="AQ960" s="430"/>
      <c r="AR960" s="430"/>
      <c r="AS960" s="430"/>
      <c r="AT960" s="430"/>
      <c r="AU960" s="430"/>
      <c r="AV960" s="430"/>
      <c r="AW960" s="430"/>
      <c r="AX960" s="430"/>
    </row>
    <row r="961" spans="1:50" ht="26.25" customHeight="1" x14ac:dyDescent="0.15">
      <c r="A961" s="1065">
        <v>1</v>
      </c>
      <c r="B961" s="1065">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5">
        <v>2</v>
      </c>
      <c r="B962" s="1065">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5">
        <v>3</v>
      </c>
      <c r="B963" s="1065">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5">
        <v>4</v>
      </c>
      <c r="B964" s="1065">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5">
        <v>5</v>
      </c>
      <c r="B965" s="1065">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5">
        <v>6</v>
      </c>
      <c r="B966" s="1065">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5">
        <v>7</v>
      </c>
      <c r="B967" s="1065">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5">
        <v>8</v>
      </c>
      <c r="B968" s="1065">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5">
        <v>9</v>
      </c>
      <c r="B969" s="1065">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5">
        <v>10</v>
      </c>
      <c r="B970" s="1065">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5">
        <v>11</v>
      </c>
      <c r="B971" s="1065">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5">
        <v>12</v>
      </c>
      <c r="B972" s="1065">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5">
        <v>13</v>
      </c>
      <c r="B973" s="1065">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5">
        <v>14</v>
      </c>
      <c r="B974" s="1065">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5">
        <v>15</v>
      </c>
      <c r="B975" s="1065">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5">
        <v>16</v>
      </c>
      <c r="B976" s="1065">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5">
        <v>17</v>
      </c>
      <c r="B977" s="1065">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5">
        <v>18</v>
      </c>
      <c r="B978" s="1065">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5">
        <v>19</v>
      </c>
      <c r="B979" s="1065">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5">
        <v>20</v>
      </c>
      <c r="B980" s="1065">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5">
        <v>21</v>
      </c>
      <c r="B981" s="1065">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5">
        <v>22</v>
      </c>
      <c r="B982" s="1065">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5">
        <v>23</v>
      </c>
      <c r="B983" s="1065">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5">
        <v>24</v>
      </c>
      <c r="B984" s="1065">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5">
        <v>25</v>
      </c>
      <c r="B985" s="1065">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5">
        <v>26</v>
      </c>
      <c r="B986" s="1065">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5">
        <v>27</v>
      </c>
      <c r="B987" s="1065">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5">
        <v>28</v>
      </c>
      <c r="B988" s="1065">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5">
        <v>29</v>
      </c>
      <c r="B989" s="1065">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5">
        <v>30</v>
      </c>
      <c r="B990" s="1065">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0" t="s">
        <v>419</v>
      </c>
      <c r="K993" s="104"/>
      <c r="L993" s="104"/>
      <c r="M993" s="104"/>
      <c r="N993" s="104"/>
      <c r="O993" s="104"/>
      <c r="P993" s="352" t="s">
        <v>27</v>
      </c>
      <c r="Q993" s="352"/>
      <c r="R993" s="352"/>
      <c r="S993" s="352"/>
      <c r="T993" s="352"/>
      <c r="U993" s="352"/>
      <c r="V993" s="352"/>
      <c r="W993" s="352"/>
      <c r="X993" s="352"/>
      <c r="Y993" s="349" t="s">
        <v>477</v>
      </c>
      <c r="Z993" s="350"/>
      <c r="AA993" s="350"/>
      <c r="AB993" s="350"/>
      <c r="AC993" s="280" t="s">
        <v>462</v>
      </c>
      <c r="AD993" s="280"/>
      <c r="AE993" s="280"/>
      <c r="AF993" s="280"/>
      <c r="AG993" s="280"/>
      <c r="AH993" s="349" t="s">
        <v>380</v>
      </c>
      <c r="AI993" s="351"/>
      <c r="AJ993" s="351"/>
      <c r="AK993" s="351"/>
      <c r="AL993" s="351" t="s">
        <v>21</v>
      </c>
      <c r="AM993" s="351"/>
      <c r="AN993" s="351"/>
      <c r="AO993" s="429"/>
      <c r="AP993" s="430" t="s">
        <v>420</v>
      </c>
      <c r="AQ993" s="430"/>
      <c r="AR993" s="430"/>
      <c r="AS993" s="430"/>
      <c r="AT993" s="430"/>
      <c r="AU993" s="430"/>
      <c r="AV993" s="430"/>
      <c r="AW993" s="430"/>
      <c r="AX993" s="430"/>
    </row>
    <row r="994" spans="1:50" ht="26.25" customHeight="1" x14ac:dyDescent="0.15">
      <c r="A994" s="1065">
        <v>1</v>
      </c>
      <c r="B994" s="1065">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5">
        <v>2</v>
      </c>
      <c r="B995" s="1065">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5">
        <v>3</v>
      </c>
      <c r="B996" s="1065">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5">
        <v>4</v>
      </c>
      <c r="B997" s="1065">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5">
        <v>5</v>
      </c>
      <c r="B998" s="1065">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5">
        <v>6</v>
      </c>
      <c r="B999" s="1065">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5">
        <v>7</v>
      </c>
      <c r="B1000" s="1065">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5">
        <v>8</v>
      </c>
      <c r="B1001" s="1065">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5">
        <v>9</v>
      </c>
      <c r="B1002" s="1065">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5">
        <v>10</v>
      </c>
      <c r="B1003" s="1065">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5">
        <v>11</v>
      </c>
      <c r="B1004" s="1065">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5">
        <v>12</v>
      </c>
      <c r="B1005" s="1065">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5">
        <v>13</v>
      </c>
      <c r="B1006" s="1065">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5">
        <v>14</v>
      </c>
      <c r="B1007" s="1065">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5">
        <v>15</v>
      </c>
      <c r="B1008" s="1065">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5">
        <v>16</v>
      </c>
      <c r="B1009" s="1065">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5">
        <v>17</v>
      </c>
      <c r="B1010" s="1065">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5">
        <v>18</v>
      </c>
      <c r="B1011" s="1065">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5">
        <v>19</v>
      </c>
      <c r="B1012" s="1065">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5">
        <v>20</v>
      </c>
      <c r="B1013" s="1065">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5">
        <v>21</v>
      </c>
      <c r="B1014" s="1065">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5">
        <v>22</v>
      </c>
      <c r="B1015" s="1065">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5">
        <v>23</v>
      </c>
      <c r="B1016" s="1065">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5">
        <v>24</v>
      </c>
      <c r="B1017" s="1065">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5">
        <v>25</v>
      </c>
      <c r="B1018" s="1065">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5">
        <v>26</v>
      </c>
      <c r="B1019" s="1065">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5">
        <v>27</v>
      </c>
      <c r="B1020" s="1065">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5">
        <v>28</v>
      </c>
      <c r="B1021" s="1065">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5">
        <v>29</v>
      </c>
      <c r="B1022" s="1065">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5">
        <v>30</v>
      </c>
      <c r="B1023" s="1065">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0" t="s">
        <v>419</v>
      </c>
      <c r="K1026" s="104"/>
      <c r="L1026" s="104"/>
      <c r="M1026" s="104"/>
      <c r="N1026" s="104"/>
      <c r="O1026" s="104"/>
      <c r="P1026" s="352" t="s">
        <v>27</v>
      </c>
      <c r="Q1026" s="352"/>
      <c r="R1026" s="352"/>
      <c r="S1026" s="352"/>
      <c r="T1026" s="352"/>
      <c r="U1026" s="352"/>
      <c r="V1026" s="352"/>
      <c r="W1026" s="352"/>
      <c r="X1026" s="352"/>
      <c r="Y1026" s="349" t="s">
        <v>477</v>
      </c>
      <c r="Z1026" s="350"/>
      <c r="AA1026" s="350"/>
      <c r="AB1026" s="350"/>
      <c r="AC1026" s="280" t="s">
        <v>462</v>
      </c>
      <c r="AD1026" s="280"/>
      <c r="AE1026" s="280"/>
      <c r="AF1026" s="280"/>
      <c r="AG1026" s="280"/>
      <c r="AH1026" s="349" t="s">
        <v>380</v>
      </c>
      <c r="AI1026" s="351"/>
      <c r="AJ1026" s="351"/>
      <c r="AK1026" s="351"/>
      <c r="AL1026" s="351" t="s">
        <v>21</v>
      </c>
      <c r="AM1026" s="351"/>
      <c r="AN1026" s="351"/>
      <c r="AO1026" s="429"/>
      <c r="AP1026" s="430" t="s">
        <v>420</v>
      </c>
      <c r="AQ1026" s="430"/>
      <c r="AR1026" s="430"/>
      <c r="AS1026" s="430"/>
      <c r="AT1026" s="430"/>
      <c r="AU1026" s="430"/>
      <c r="AV1026" s="430"/>
      <c r="AW1026" s="430"/>
      <c r="AX1026" s="430"/>
    </row>
    <row r="1027" spans="1:50" ht="26.25" customHeight="1" x14ac:dyDescent="0.15">
      <c r="A1027" s="1065">
        <v>1</v>
      </c>
      <c r="B1027" s="1065">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5">
        <v>2</v>
      </c>
      <c r="B1028" s="1065">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5">
        <v>3</v>
      </c>
      <c r="B1029" s="1065">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5">
        <v>4</v>
      </c>
      <c r="B1030" s="1065">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5">
        <v>5</v>
      </c>
      <c r="B1031" s="1065">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5">
        <v>6</v>
      </c>
      <c r="B1032" s="1065">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5">
        <v>7</v>
      </c>
      <c r="B1033" s="1065">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5">
        <v>8</v>
      </c>
      <c r="B1034" s="1065">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5">
        <v>9</v>
      </c>
      <c r="B1035" s="1065">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5">
        <v>10</v>
      </c>
      <c r="B1036" s="1065">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5">
        <v>11</v>
      </c>
      <c r="B1037" s="1065">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5">
        <v>12</v>
      </c>
      <c r="B1038" s="1065">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5">
        <v>13</v>
      </c>
      <c r="B1039" s="1065">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5">
        <v>14</v>
      </c>
      <c r="B1040" s="1065">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5">
        <v>15</v>
      </c>
      <c r="B1041" s="1065">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5">
        <v>16</v>
      </c>
      <c r="B1042" s="1065">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5">
        <v>17</v>
      </c>
      <c r="B1043" s="1065">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5">
        <v>18</v>
      </c>
      <c r="B1044" s="1065">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5">
        <v>19</v>
      </c>
      <c r="B1045" s="1065">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5">
        <v>20</v>
      </c>
      <c r="B1046" s="1065">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5">
        <v>21</v>
      </c>
      <c r="B1047" s="1065">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5">
        <v>22</v>
      </c>
      <c r="B1048" s="1065">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5">
        <v>23</v>
      </c>
      <c r="B1049" s="1065">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5">
        <v>24</v>
      </c>
      <c r="B1050" s="1065">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5">
        <v>25</v>
      </c>
      <c r="B1051" s="1065">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5">
        <v>26</v>
      </c>
      <c r="B1052" s="1065">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5">
        <v>27</v>
      </c>
      <c r="B1053" s="1065">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5">
        <v>28</v>
      </c>
      <c r="B1054" s="1065">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5">
        <v>29</v>
      </c>
      <c r="B1055" s="1065">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5">
        <v>30</v>
      </c>
      <c r="B1056" s="1065">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0" t="s">
        <v>419</v>
      </c>
      <c r="K1059" s="104"/>
      <c r="L1059" s="104"/>
      <c r="M1059" s="104"/>
      <c r="N1059" s="104"/>
      <c r="O1059" s="104"/>
      <c r="P1059" s="352" t="s">
        <v>27</v>
      </c>
      <c r="Q1059" s="352"/>
      <c r="R1059" s="352"/>
      <c r="S1059" s="352"/>
      <c r="T1059" s="352"/>
      <c r="U1059" s="352"/>
      <c r="V1059" s="352"/>
      <c r="W1059" s="352"/>
      <c r="X1059" s="352"/>
      <c r="Y1059" s="349" t="s">
        <v>477</v>
      </c>
      <c r="Z1059" s="350"/>
      <c r="AA1059" s="350"/>
      <c r="AB1059" s="350"/>
      <c r="AC1059" s="280" t="s">
        <v>462</v>
      </c>
      <c r="AD1059" s="280"/>
      <c r="AE1059" s="280"/>
      <c r="AF1059" s="280"/>
      <c r="AG1059" s="280"/>
      <c r="AH1059" s="349" t="s">
        <v>380</v>
      </c>
      <c r="AI1059" s="351"/>
      <c r="AJ1059" s="351"/>
      <c r="AK1059" s="351"/>
      <c r="AL1059" s="351" t="s">
        <v>21</v>
      </c>
      <c r="AM1059" s="351"/>
      <c r="AN1059" s="351"/>
      <c r="AO1059" s="429"/>
      <c r="AP1059" s="430" t="s">
        <v>420</v>
      </c>
      <c r="AQ1059" s="430"/>
      <c r="AR1059" s="430"/>
      <c r="AS1059" s="430"/>
      <c r="AT1059" s="430"/>
      <c r="AU1059" s="430"/>
      <c r="AV1059" s="430"/>
      <c r="AW1059" s="430"/>
      <c r="AX1059" s="430"/>
    </row>
    <row r="1060" spans="1:50" ht="26.25" customHeight="1" x14ac:dyDescent="0.15">
      <c r="A1060" s="1065">
        <v>1</v>
      </c>
      <c r="B1060" s="1065">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5">
        <v>2</v>
      </c>
      <c r="B1061" s="1065">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5">
        <v>3</v>
      </c>
      <c r="B1062" s="1065">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5">
        <v>4</v>
      </c>
      <c r="B1063" s="1065">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5">
        <v>5</v>
      </c>
      <c r="B1064" s="1065">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5">
        <v>6</v>
      </c>
      <c r="B1065" s="1065">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5">
        <v>7</v>
      </c>
      <c r="B1066" s="1065">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5">
        <v>8</v>
      </c>
      <c r="B1067" s="1065">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5">
        <v>9</v>
      </c>
      <c r="B1068" s="1065">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5">
        <v>10</v>
      </c>
      <c r="B1069" s="1065">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5">
        <v>11</v>
      </c>
      <c r="B1070" s="1065">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5">
        <v>12</v>
      </c>
      <c r="B1071" s="1065">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5">
        <v>13</v>
      </c>
      <c r="B1072" s="1065">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5">
        <v>14</v>
      </c>
      <c r="B1073" s="1065">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5">
        <v>15</v>
      </c>
      <c r="B1074" s="1065">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5">
        <v>16</v>
      </c>
      <c r="B1075" s="1065">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5">
        <v>17</v>
      </c>
      <c r="B1076" s="1065">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5">
        <v>18</v>
      </c>
      <c r="B1077" s="1065">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5">
        <v>19</v>
      </c>
      <c r="B1078" s="1065">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5">
        <v>20</v>
      </c>
      <c r="B1079" s="1065">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5">
        <v>21</v>
      </c>
      <c r="B1080" s="1065">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5">
        <v>22</v>
      </c>
      <c r="B1081" s="1065">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5">
        <v>23</v>
      </c>
      <c r="B1082" s="1065">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5">
        <v>24</v>
      </c>
      <c r="B1083" s="1065">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5">
        <v>25</v>
      </c>
      <c r="B1084" s="1065">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5">
        <v>26</v>
      </c>
      <c r="B1085" s="1065">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5">
        <v>27</v>
      </c>
      <c r="B1086" s="1065">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5">
        <v>28</v>
      </c>
      <c r="B1087" s="1065">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5">
        <v>29</v>
      </c>
      <c r="B1088" s="1065">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5">
        <v>30</v>
      </c>
      <c r="B1089" s="1065">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0" t="s">
        <v>419</v>
      </c>
      <c r="K1092" s="104"/>
      <c r="L1092" s="104"/>
      <c r="M1092" s="104"/>
      <c r="N1092" s="104"/>
      <c r="O1092" s="104"/>
      <c r="P1092" s="352" t="s">
        <v>27</v>
      </c>
      <c r="Q1092" s="352"/>
      <c r="R1092" s="352"/>
      <c r="S1092" s="352"/>
      <c r="T1092" s="352"/>
      <c r="U1092" s="352"/>
      <c r="V1092" s="352"/>
      <c r="W1092" s="352"/>
      <c r="X1092" s="352"/>
      <c r="Y1092" s="349" t="s">
        <v>477</v>
      </c>
      <c r="Z1092" s="350"/>
      <c r="AA1092" s="350"/>
      <c r="AB1092" s="350"/>
      <c r="AC1092" s="280" t="s">
        <v>462</v>
      </c>
      <c r="AD1092" s="280"/>
      <c r="AE1092" s="280"/>
      <c r="AF1092" s="280"/>
      <c r="AG1092" s="280"/>
      <c r="AH1092" s="349" t="s">
        <v>380</v>
      </c>
      <c r="AI1092" s="351"/>
      <c r="AJ1092" s="351"/>
      <c r="AK1092" s="351"/>
      <c r="AL1092" s="351" t="s">
        <v>21</v>
      </c>
      <c r="AM1092" s="351"/>
      <c r="AN1092" s="351"/>
      <c r="AO1092" s="429"/>
      <c r="AP1092" s="430" t="s">
        <v>420</v>
      </c>
      <c r="AQ1092" s="430"/>
      <c r="AR1092" s="430"/>
      <c r="AS1092" s="430"/>
      <c r="AT1092" s="430"/>
      <c r="AU1092" s="430"/>
      <c r="AV1092" s="430"/>
      <c r="AW1092" s="430"/>
      <c r="AX1092" s="430"/>
    </row>
    <row r="1093" spans="1:50" ht="26.25" customHeight="1" x14ac:dyDescent="0.15">
      <c r="A1093" s="1065">
        <v>1</v>
      </c>
      <c r="B1093" s="1065">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5">
        <v>2</v>
      </c>
      <c r="B1094" s="1065">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5">
        <v>3</v>
      </c>
      <c r="B1095" s="1065">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5">
        <v>4</v>
      </c>
      <c r="B1096" s="1065">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5">
        <v>5</v>
      </c>
      <c r="B1097" s="1065">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5">
        <v>6</v>
      </c>
      <c r="B1098" s="1065">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5">
        <v>7</v>
      </c>
      <c r="B1099" s="1065">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5">
        <v>8</v>
      </c>
      <c r="B1100" s="1065">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5">
        <v>9</v>
      </c>
      <c r="B1101" s="1065">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5">
        <v>10</v>
      </c>
      <c r="B1102" s="1065">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5">
        <v>11</v>
      </c>
      <c r="B1103" s="1065">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5">
        <v>12</v>
      </c>
      <c r="B1104" s="1065">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5">
        <v>13</v>
      </c>
      <c r="B1105" s="1065">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5">
        <v>14</v>
      </c>
      <c r="B1106" s="1065">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5">
        <v>15</v>
      </c>
      <c r="B1107" s="1065">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5">
        <v>16</v>
      </c>
      <c r="B1108" s="1065">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5">
        <v>17</v>
      </c>
      <c r="B1109" s="1065">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5">
        <v>18</v>
      </c>
      <c r="B1110" s="1065">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5">
        <v>19</v>
      </c>
      <c r="B1111" s="1065">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5">
        <v>20</v>
      </c>
      <c r="B1112" s="1065">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5">
        <v>21</v>
      </c>
      <c r="B1113" s="1065">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5">
        <v>22</v>
      </c>
      <c r="B1114" s="1065">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5">
        <v>23</v>
      </c>
      <c r="B1115" s="1065">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5">
        <v>24</v>
      </c>
      <c r="B1116" s="1065">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5">
        <v>25</v>
      </c>
      <c r="B1117" s="1065">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5">
        <v>26</v>
      </c>
      <c r="B1118" s="1065">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5">
        <v>27</v>
      </c>
      <c r="B1119" s="1065">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5">
        <v>28</v>
      </c>
      <c r="B1120" s="1065">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5">
        <v>29</v>
      </c>
      <c r="B1121" s="1065">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5">
        <v>30</v>
      </c>
      <c r="B1122" s="1065">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0" t="s">
        <v>419</v>
      </c>
      <c r="K1125" s="104"/>
      <c r="L1125" s="104"/>
      <c r="M1125" s="104"/>
      <c r="N1125" s="104"/>
      <c r="O1125" s="104"/>
      <c r="P1125" s="352" t="s">
        <v>27</v>
      </c>
      <c r="Q1125" s="352"/>
      <c r="R1125" s="352"/>
      <c r="S1125" s="352"/>
      <c r="T1125" s="352"/>
      <c r="U1125" s="352"/>
      <c r="V1125" s="352"/>
      <c r="W1125" s="352"/>
      <c r="X1125" s="352"/>
      <c r="Y1125" s="349" t="s">
        <v>477</v>
      </c>
      <c r="Z1125" s="350"/>
      <c r="AA1125" s="350"/>
      <c r="AB1125" s="350"/>
      <c r="AC1125" s="280" t="s">
        <v>462</v>
      </c>
      <c r="AD1125" s="280"/>
      <c r="AE1125" s="280"/>
      <c r="AF1125" s="280"/>
      <c r="AG1125" s="280"/>
      <c r="AH1125" s="349" t="s">
        <v>380</v>
      </c>
      <c r="AI1125" s="351"/>
      <c r="AJ1125" s="351"/>
      <c r="AK1125" s="351"/>
      <c r="AL1125" s="351" t="s">
        <v>21</v>
      </c>
      <c r="AM1125" s="351"/>
      <c r="AN1125" s="351"/>
      <c r="AO1125" s="429"/>
      <c r="AP1125" s="430" t="s">
        <v>420</v>
      </c>
      <c r="AQ1125" s="430"/>
      <c r="AR1125" s="430"/>
      <c r="AS1125" s="430"/>
      <c r="AT1125" s="430"/>
      <c r="AU1125" s="430"/>
      <c r="AV1125" s="430"/>
      <c r="AW1125" s="430"/>
      <c r="AX1125" s="430"/>
    </row>
    <row r="1126" spans="1:50" ht="26.25" customHeight="1" x14ac:dyDescent="0.15">
      <c r="A1126" s="1065">
        <v>1</v>
      </c>
      <c r="B1126" s="1065">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5">
        <v>2</v>
      </c>
      <c r="B1127" s="1065">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5">
        <v>3</v>
      </c>
      <c r="B1128" s="1065">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5">
        <v>4</v>
      </c>
      <c r="B1129" s="1065">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5">
        <v>5</v>
      </c>
      <c r="B1130" s="1065">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5">
        <v>6</v>
      </c>
      <c r="B1131" s="1065">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5">
        <v>7</v>
      </c>
      <c r="B1132" s="1065">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5">
        <v>8</v>
      </c>
      <c r="B1133" s="1065">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5">
        <v>9</v>
      </c>
      <c r="B1134" s="1065">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5">
        <v>10</v>
      </c>
      <c r="B1135" s="1065">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5">
        <v>11</v>
      </c>
      <c r="B1136" s="1065">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5">
        <v>12</v>
      </c>
      <c r="B1137" s="1065">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5">
        <v>13</v>
      </c>
      <c r="B1138" s="1065">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5">
        <v>14</v>
      </c>
      <c r="B1139" s="1065">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5">
        <v>15</v>
      </c>
      <c r="B1140" s="1065">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5">
        <v>16</v>
      </c>
      <c r="B1141" s="1065">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5">
        <v>17</v>
      </c>
      <c r="B1142" s="1065">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5">
        <v>18</v>
      </c>
      <c r="B1143" s="1065">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5">
        <v>19</v>
      </c>
      <c r="B1144" s="1065">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5">
        <v>20</v>
      </c>
      <c r="B1145" s="1065">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5">
        <v>21</v>
      </c>
      <c r="B1146" s="1065">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5">
        <v>22</v>
      </c>
      <c r="B1147" s="1065">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5">
        <v>23</v>
      </c>
      <c r="B1148" s="1065">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5">
        <v>24</v>
      </c>
      <c r="B1149" s="1065">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5">
        <v>25</v>
      </c>
      <c r="B1150" s="1065">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5">
        <v>26</v>
      </c>
      <c r="B1151" s="1065">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5">
        <v>27</v>
      </c>
      <c r="B1152" s="1065">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5">
        <v>28</v>
      </c>
      <c r="B1153" s="1065">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5">
        <v>29</v>
      </c>
      <c r="B1154" s="1065">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5">
        <v>30</v>
      </c>
      <c r="B1155" s="1065">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0" t="s">
        <v>419</v>
      </c>
      <c r="K1158" s="104"/>
      <c r="L1158" s="104"/>
      <c r="M1158" s="104"/>
      <c r="N1158" s="104"/>
      <c r="O1158" s="104"/>
      <c r="P1158" s="352" t="s">
        <v>27</v>
      </c>
      <c r="Q1158" s="352"/>
      <c r="R1158" s="352"/>
      <c r="S1158" s="352"/>
      <c r="T1158" s="352"/>
      <c r="U1158" s="352"/>
      <c r="V1158" s="352"/>
      <c r="W1158" s="352"/>
      <c r="X1158" s="352"/>
      <c r="Y1158" s="349" t="s">
        <v>477</v>
      </c>
      <c r="Z1158" s="350"/>
      <c r="AA1158" s="350"/>
      <c r="AB1158" s="350"/>
      <c r="AC1158" s="280" t="s">
        <v>462</v>
      </c>
      <c r="AD1158" s="280"/>
      <c r="AE1158" s="280"/>
      <c r="AF1158" s="280"/>
      <c r="AG1158" s="280"/>
      <c r="AH1158" s="349" t="s">
        <v>380</v>
      </c>
      <c r="AI1158" s="351"/>
      <c r="AJ1158" s="351"/>
      <c r="AK1158" s="351"/>
      <c r="AL1158" s="351" t="s">
        <v>21</v>
      </c>
      <c r="AM1158" s="351"/>
      <c r="AN1158" s="351"/>
      <c r="AO1158" s="429"/>
      <c r="AP1158" s="430" t="s">
        <v>420</v>
      </c>
      <c r="AQ1158" s="430"/>
      <c r="AR1158" s="430"/>
      <c r="AS1158" s="430"/>
      <c r="AT1158" s="430"/>
      <c r="AU1158" s="430"/>
      <c r="AV1158" s="430"/>
      <c r="AW1158" s="430"/>
      <c r="AX1158" s="430"/>
    </row>
    <row r="1159" spans="1:50" ht="26.25" customHeight="1" x14ac:dyDescent="0.15">
      <c r="A1159" s="1065">
        <v>1</v>
      </c>
      <c r="B1159" s="1065">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5">
        <v>2</v>
      </c>
      <c r="B1160" s="1065">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5">
        <v>3</v>
      </c>
      <c r="B1161" s="1065">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5">
        <v>4</v>
      </c>
      <c r="B1162" s="1065">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5">
        <v>5</v>
      </c>
      <c r="B1163" s="1065">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5">
        <v>6</v>
      </c>
      <c r="B1164" s="1065">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5">
        <v>7</v>
      </c>
      <c r="B1165" s="1065">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5">
        <v>8</v>
      </c>
      <c r="B1166" s="1065">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5">
        <v>9</v>
      </c>
      <c r="B1167" s="1065">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5">
        <v>10</v>
      </c>
      <c r="B1168" s="1065">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5">
        <v>11</v>
      </c>
      <c r="B1169" s="1065">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5">
        <v>12</v>
      </c>
      <c r="B1170" s="1065">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5">
        <v>13</v>
      </c>
      <c r="B1171" s="1065">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5">
        <v>14</v>
      </c>
      <c r="B1172" s="1065">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5">
        <v>15</v>
      </c>
      <c r="B1173" s="1065">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5">
        <v>16</v>
      </c>
      <c r="B1174" s="1065">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5">
        <v>17</v>
      </c>
      <c r="B1175" s="1065">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5">
        <v>18</v>
      </c>
      <c r="B1176" s="1065">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5">
        <v>19</v>
      </c>
      <c r="B1177" s="1065">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5">
        <v>20</v>
      </c>
      <c r="B1178" s="1065">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5">
        <v>21</v>
      </c>
      <c r="B1179" s="1065">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5">
        <v>22</v>
      </c>
      <c r="B1180" s="1065">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5">
        <v>23</v>
      </c>
      <c r="B1181" s="1065">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5">
        <v>24</v>
      </c>
      <c r="B1182" s="1065">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5">
        <v>25</v>
      </c>
      <c r="B1183" s="1065">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5">
        <v>26</v>
      </c>
      <c r="B1184" s="1065">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5">
        <v>27</v>
      </c>
      <c r="B1185" s="1065">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5">
        <v>28</v>
      </c>
      <c r="B1186" s="1065">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5">
        <v>29</v>
      </c>
      <c r="B1187" s="1065">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5">
        <v>30</v>
      </c>
      <c r="B1188" s="1065">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0" t="s">
        <v>419</v>
      </c>
      <c r="K1191" s="104"/>
      <c r="L1191" s="104"/>
      <c r="M1191" s="104"/>
      <c r="N1191" s="104"/>
      <c r="O1191" s="104"/>
      <c r="P1191" s="352" t="s">
        <v>27</v>
      </c>
      <c r="Q1191" s="352"/>
      <c r="R1191" s="352"/>
      <c r="S1191" s="352"/>
      <c r="T1191" s="352"/>
      <c r="U1191" s="352"/>
      <c r="V1191" s="352"/>
      <c r="W1191" s="352"/>
      <c r="X1191" s="352"/>
      <c r="Y1191" s="349" t="s">
        <v>477</v>
      </c>
      <c r="Z1191" s="350"/>
      <c r="AA1191" s="350"/>
      <c r="AB1191" s="350"/>
      <c r="AC1191" s="280" t="s">
        <v>462</v>
      </c>
      <c r="AD1191" s="280"/>
      <c r="AE1191" s="280"/>
      <c r="AF1191" s="280"/>
      <c r="AG1191" s="280"/>
      <c r="AH1191" s="349" t="s">
        <v>380</v>
      </c>
      <c r="AI1191" s="351"/>
      <c r="AJ1191" s="351"/>
      <c r="AK1191" s="351"/>
      <c r="AL1191" s="351" t="s">
        <v>21</v>
      </c>
      <c r="AM1191" s="351"/>
      <c r="AN1191" s="351"/>
      <c r="AO1191" s="429"/>
      <c r="AP1191" s="430" t="s">
        <v>420</v>
      </c>
      <c r="AQ1191" s="430"/>
      <c r="AR1191" s="430"/>
      <c r="AS1191" s="430"/>
      <c r="AT1191" s="430"/>
      <c r="AU1191" s="430"/>
      <c r="AV1191" s="430"/>
      <c r="AW1191" s="430"/>
      <c r="AX1191" s="430"/>
    </row>
    <row r="1192" spans="1:50" ht="26.25" customHeight="1" x14ac:dyDescent="0.15">
      <c r="A1192" s="1065">
        <v>1</v>
      </c>
      <c r="B1192" s="1065">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5">
        <v>2</v>
      </c>
      <c r="B1193" s="1065">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5">
        <v>3</v>
      </c>
      <c r="B1194" s="1065">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5">
        <v>4</v>
      </c>
      <c r="B1195" s="1065">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5">
        <v>5</v>
      </c>
      <c r="B1196" s="1065">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5">
        <v>6</v>
      </c>
      <c r="B1197" s="1065">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5">
        <v>7</v>
      </c>
      <c r="B1198" s="1065">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5">
        <v>8</v>
      </c>
      <c r="B1199" s="1065">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5">
        <v>9</v>
      </c>
      <c r="B1200" s="1065">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5">
        <v>10</v>
      </c>
      <c r="B1201" s="1065">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5">
        <v>11</v>
      </c>
      <c r="B1202" s="1065">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5">
        <v>12</v>
      </c>
      <c r="B1203" s="1065">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5">
        <v>13</v>
      </c>
      <c r="B1204" s="1065">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5">
        <v>14</v>
      </c>
      <c r="B1205" s="1065">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5">
        <v>15</v>
      </c>
      <c r="B1206" s="1065">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5">
        <v>16</v>
      </c>
      <c r="B1207" s="1065">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5">
        <v>17</v>
      </c>
      <c r="B1208" s="1065">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5">
        <v>18</v>
      </c>
      <c r="B1209" s="1065">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5">
        <v>19</v>
      </c>
      <c r="B1210" s="1065">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5">
        <v>20</v>
      </c>
      <c r="B1211" s="1065">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5">
        <v>21</v>
      </c>
      <c r="B1212" s="1065">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5">
        <v>22</v>
      </c>
      <c r="B1213" s="1065">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5">
        <v>23</v>
      </c>
      <c r="B1214" s="1065">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5">
        <v>24</v>
      </c>
      <c r="B1215" s="1065">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5">
        <v>25</v>
      </c>
      <c r="B1216" s="1065">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5">
        <v>26</v>
      </c>
      <c r="B1217" s="1065">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5">
        <v>27</v>
      </c>
      <c r="B1218" s="1065">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5">
        <v>28</v>
      </c>
      <c r="B1219" s="1065">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5">
        <v>29</v>
      </c>
      <c r="B1220" s="1065">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5">
        <v>30</v>
      </c>
      <c r="B1221" s="1065">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0" t="s">
        <v>419</v>
      </c>
      <c r="K1224" s="104"/>
      <c r="L1224" s="104"/>
      <c r="M1224" s="104"/>
      <c r="N1224" s="104"/>
      <c r="O1224" s="104"/>
      <c r="P1224" s="352" t="s">
        <v>27</v>
      </c>
      <c r="Q1224" s="352"/>
      <c r="R1224" s="352"/>
      <c r="S1224" s="352"/>
      <c r="T1224" s="352"/>
      <c r="U1224" s="352"/>
      <c r="V1224" s="352"/>
      <c r="W1224" s="352"/>
      <c r="X1224" s="352"/>
      <c r="Y1224" s="349" t="s">
        <v>477</v>
      </c>
      <c r="Z1224" s="350"/>
      <c r="AA1224" s="350"/>
      <c r="AB1224" s="350"/>
      <c r="AC1224" s="280" t="s">
        <v>462</v>
      </c>
      <c r="AD1224" s="280"/>
      <c r="AE1224" s="280"/>
      <c r="AF1224" s="280"/>
      <c r="AG1224" s="280"/>
      <c r="AH1224" s="349" t="s">
        <v>380</v>
      </c>
      <c r="AI1224" s="351"/>
      <c r="AJ1224" s="351"/>
      <c r="AK1224" s="351"/>
      <c r="AL1224" s="351" t="s">
        <v>21</v>
      </c>
      <c r="AM1224" s="351"/>
      <c r="AN1224" s="351"/>
      <c r="AO1224" s="429"/>
      <c r="AP1224" s="430" t="s">
        <v>420</v>
      </c>
      <c r="AQ1224" s="430"/>
      <c r="AR1224" s="430"/>
      <c r="AS1224" s="430"/>
      <c r="AT1224" s="430"/>
      <c r="AU1224" s="430"/>
      <c r="AV1224" s="430"/>
      <c r="AW1224" s="430"/>
      <c r="AX1224" s="430"/>
    </row>
    <row r="1225" spans="1:50" ht="26.25" customHeight="1" x14ac:dyDescent="0.15">
      <c r="A1225" s="1065">
        <v>1</v>
      </c>
      <c r="B1225" s="1065">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5">
        <v>2</v>
      </c>
      <c r="B1226" s="1065">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5">
        <v>3</v>
      </c>
      <c r="B1227" s="1065">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5">
        <v>4</v>
      </c>
      <c r="B1228" s="1065">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5">
        <v>5</v>
      </c>
      <c r="B1229" s="1065">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5">
        <v>6</v>
      </c>
      <c r="B1230" s="1065">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5">
        <v>7</v>
      </c>
      <c r="B1231" s="1065">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5">
        <v>8</v>
      </c>
      <c r="B1232" s="1065">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5">
        <v>9</v>
      </c>
      <c r="B1233" s="1065">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5">
        <v>10</v>
      </c>
      <c r="B1234" s="1065">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5">
        <v>11</v>
      </c>
      <c r="B1235" s="1065">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5">
        <v>12</v>
      </c>
      <c r="B1236" s="1065">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5">
        <v>13</v>
      </c>
      <c r="B1237" s="1065">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5">
        <v>14</v>
      </c>
      <c r="B1238" s="1065">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5">
        <v>15</v>
      </c>
      <c r="B1239" s="1065">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5">
        <v>16</v>
      </c>
      <c r="B1240" s="1065">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5">
        <v>17</v>
      </c>
      <c r="B1241" s="1065">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5">
        <v>18</v>
      </c>
      <c r="B1242" s="1065">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5">
        <v>19</v>
      </c>
      <c r="B1243" s="1065">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5">
        <v>20</v>
      </c>
      <c r="B1244" s="1065">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5">
        <v>21</v>
      </c>
      <c r="B1245" s="1065">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5">
        <v>22</v>
      </c>
      <c r="B1246" s="1065">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5">
        <v>23</v>
      </c>
      <c r="B1247" s="1065">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5">
        <v>24</v>
      </c>
      <c r="B1248" s="1065">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5">
        <v>25</v>
      </c>
      <c r="B1249" s="1065">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5">
        <v>26</v>
      </c>
      <c r="B1250" s="1065">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5">
        <v>27</v>
      </c>
      <c r="B1251" s="1065">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5">
        <v>28</v>
      </c>
      <c r="B1252" s="1065">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5">
        <v>29</v>
      </c>
      <c r="B1253" s="1065">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5">
        <v>30</v>
      </c>
      <c r="B1254" s="1065">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0" t="s">
        <v>419</v>
      </c>
      <c r="K1257" s="104"/>
      <c r="L1257" s="104"/>
      <c r="M1257" s="104"/>
      <c r="N1257" s="104"/>
      <c r="O1257" s="104"/>
      <c r="P1257" s="352" t="s">
        <v>27</v>
      </c>
      <c r="Q1257" s="352"/>
      <c r="R1257" s="352"/>
      <c r="S1257" s="352"/>
      <c r="T1257" s="352"/>
      <c r="U1257" s="352"/>
      <c r="V1257" s="352"/>
      <c r="W1257" s="352"/>
      <c r="X1257" s="352"/>
      <c r="Y1257" s="349" t="s">
        <v>477</v>
      </c>
      <c r="Z1257" s="350"/>
      <c r="AA1257" s="350"/>
      <c r="AB1257" s="350"/>
      <c r="AC1257" s="280" t="s">
        <v>462</v>
      </c>
      <c r="AD1257" s="280"/>
      <c r="AE1257" s="280"/>
      <c r="AF1257" s="280"/>
      <c r="AG1257" s="280"/>
      <c r="AH1257" s="349" t="s">
        <v>380</v>
      </c>
      <c r="AI1257" s="351"/>
      <c r="AJ1257" s="351"/>
      <c r="AK1257" s="351"/>
      <c r="AL1257" s="351" t="s">
        <v>21</v>
      </c>
      <c r="AM1257" s="351"/>
      <c r="AN1257" s="351"/>
      <c r="AO1257" s="429"/>
      <c r="AP1257" s="430" t="s">
        <v>420</v>
      </c>
      <c r="AQ1257" s="430"/>
      <c r="AR1257" s="430"/>
      <c r="AS1257" s="430"/>
      <c r="AT1257" s="430"/>
      <c r="AU1257" s="430"/>
      <c r="AV1257" s="430"/>
      <c r="AW1257" s="430"/>
      <c r="AX1257" s="430"/>
    </row>
    <row r="1258" spans="1:50" ht="26.25" customHeight="1" x14ac:dyDescent="0.15">
      <c r="A1258" s="1065">
        <v>1</v>
      </c>
      <c r="B1258" s="1065">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5">
        <v>2</v>
      </c>
      <c r="B1259" s="1065">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5">
        <v>3</v>
      </c>
      <c r="B1260" s="1065">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5">
        <v>4</v>
      </c>
      <c r="B1261" s="1065">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5">
        <v>5</v>
      </c>
      <c r="B1262" s="1065">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5">
        <v>6</v>
      </c>
      <c r="B1263" s="1065">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5">
        <v>7</v>
      </c>
      <c r="B1264" s="1065">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5">
        <v>8</v>
      </c>
      <c r="B1265" s="1065">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5">
        <v>9</v>
      </c>
      <c r="B1266" s="1065">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5">
        <v>10</v>
      </c>
      <c r="B1267" s="1065">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5">
        <v>11</v>
      </c>
      <c r="B1268" s="1065">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5">
        <v>12</v>
      </c>
      <c r="B1269" s="1065">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5">
        <v>13</v>
      </c>
      <c r="B1270" s="1065">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5">
        <v>14</v>
      </c>
      <c r="B1271" s="1065">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5">
        <v>15</v>
      </c>
      <c r="B1272" s="1065">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5">
        <v>16</v>
      </c>
      <c r="B1273" s="1065">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5">
        <v>17</v>
      </c>
      <c r="B1274" s="1065">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5">
        <v>18</v>
      </c>
      <c r="B1275" s="1065">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5">
        <v>19</v>
      </c>
      <c r="B1276" s="1065">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5">
        <v>20</v>
      </c>
      <c r="B1277" s="1065">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5">
        <v>21</v>
      </c>
      <c r="B1278" s="1065">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5">
        <v>22</v>
      </c>
      <c r="B1279" s="1065">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5">
        <v>23</v>
      </c>
      <c r="B1280" s="1065">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5">
        <v>24</v>
      </c>
      <c r="B1281" s="1065">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5">
        <v>25</v>
      </c>
      <c r="B1282" s="1065">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5">
        <v>26</v>
      </c>
      <c r="B1283" s="1065">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5">
        <v>27</v>
      </c>
      <c r="B1284" s="1065">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5">
        <v>28</v>
      </c>
      <c r="B1285" s="1065">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5">
        <v>29</v>
      </c>
      <c r="B1286" s="1065">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5">
        <v>30</v>
      </c>
      <c r="B1287" s="1065">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0" t="s">
        <v>419</v>
      </c>
      <c r="K1290" s="104"/>
      <c r="L1290" s="104"/>
      <c r="M1290" s="104"/>
      <c r="N1290" s="104"/>
      <c r="O1290" s="104"/>
      <c r="P1290" s="352" t="s">
        <v>27</v>
      </c>
      <c r="Q1290" s="352"/>
      <c r="R1290" s="352"/>
      <c r="S1290" s="352"/>
      <c r="T1290" s="352"/>
      <c r="U1290" s="352"/>
      <c r="V1290" s="352"/>
      <c r="W1290" s="352"/>
      <c r="X1290" s="352"/>
      <c r="Y1290" s="349" t="s">
        <v>477</v>
      </c>
      <c r="Z1290" s="350"/>
      <c r="AA1290" s="350"/>
      <c r="AB1290" s="350"/>
      <c r="AC1290" s="280" t="s">
        <v>462</v>
      </c>
      <c r="AD1290" s="280"/>
      <c r="AE1290" s="280"/>
      <c r="AF1290" s="280"/>
      <c r="AG1290" s="280"/>
      <c r="AH1290" s="349" t="s">
        <v>380</v>
      </c>
      <c r="AI1290" s="351"/>
      <c r="AJ1290" s="351"/>
      <c r="AK1290" s="351"/>
      <c r="AL1290" s="351" t="s">
        <v>21</v>
      </c>
      <c r="AM1290" s="351"/>
      <c r="AN1290" s="351"/>
      <c r="AO1290" s="429"/>
      <c r="AP1290" s="430" t="s">
        <v>420</v>
      </c>
      <c r="AQ1290" s="430"/>
      <c r="AR1290" s="430"/>
      <c r="AS1290" s="430"/>
      <c r="AT1290" s="430"/>
      <c r="AU1290" s="430"/>
      <c r="AV1290" s="430"/>
      <c r="AW1290" s="430"/>
      <c r="AX1290" s="430"/>
    </row>
    <row r="1291" spans="1:50" ht="26.25" customHeight="1" x14ac:dyDescent="0.15">
      <c r="A1291" s="1065">
        <v>1</v>
      </c>
      <c r="B1291" s="1065">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5">
        <v>2</v>
      </c>
      <c r="B1292" s="1065">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5">
        <v>3</v>
      </c>
      <c r="B1293" s="1065">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5">
        <v>4</v>
      </c>
      <c r="B1294" s="1065">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5">
        <v>5</v>
      </c>
      <c r="B1295" s="1065">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5">
        <v>6</v>
      </c>
      <c r="B1296" s="1065">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5">
        <v>7</v>
      </c>
      <c r="B1297" s="1065">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5">
        <v>8</v>
      </c>
      <c r="B1298" s="1065">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5">
        <v>9</v>
      </c>
      <c r="B1299" s="1065">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5">
        <v>10</v>
      </c>
      <c r="B1300" s="1065">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5">
        <v>11</v>
      </c>
      <c r="B1301" s="1065">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5">
        <v>12</v>
      </c>
      <c r="B1302" s="1065">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5">
        <v>13</v>
      </c>
      <c r="B1303" s="1065">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5">
        <v>14</v>
      </c>
      <c r="B1304" s="1065">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5">
        <v>15</v>
      </c>
      <c r="B1305" s="1065">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5">
        <v>16</v>
      </c>
      <c r="B1306" s="1065">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5">
        <v>17</v>
      </c>
      <c r="B1307" s="1065">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5">
        <v>18</v>
      </c>
      <c r="B1308" s="1065">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5">
        <v>19</v>
      </c>
      <c r="B1309" s="1065">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5">
        <v>20</v>
      </c>
      <c r="B1310" s="1065">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5">
        <v>21</v>
      </c>
      <c r="B1311" s="1065">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5">
        <v>22</v>
      </c>
      <c r="B1312" s="1065">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5">
        <v>23</v>
      </c>
      <c r="B1313" s="1065">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5">
        <v>24</v>
      </c>
      <c r="B1314" s="1065">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5">
        <v>25</v>
      </c>
      <c r="B1315" s="1065">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5">
        <v>26</v>
      </c>
      <c r="B1316" s="1065">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5">
        <v>27</v>
      </c>
      <c r="B1317" s="1065">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5">
        <v>28</v>
      </c>
      <c r="B1318" s="1065">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5">
        <v>29</v>
      </c>
      <c r="B1319" s="1065">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5">
        <v>30</v>
      </c>
      <c r="B1320" s="1065">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2019-08-28T05:06:17Z</cp:lastPrinted>
  <dcterms:created xsi:type="dcterms:W3CDTF">2012-03-13T00:50:25Z</dcterms:created>
  <dcterms:modified xsi:type="dcterms:W3CDTF">2020-11-11T11:45:06Z</dcterms:modified>
</cp:coreProperties>
</file>