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<sst xmlns="http://schemas.openxmlformats.org/spreadsheetml/2006/main" count="2743" uniqueCount="569">
  <si>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</si>
  <si>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</si>
  <si>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</si>
  <si>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</si>
  <si>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</si>
  <si>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</si>
  <si>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</si>
  <si>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</si>
  <si>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</si>
  <si>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</si>
  <si>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</si>
  <si>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</si>
  <si>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</si>
  <si>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</si>
  <si>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</si>
  <si>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</si>
  <si>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</si>
  <si>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</si>
  <si>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</si>
  <si>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</si>
  <si>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</si>
  <si>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</si>
  <si>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</si>
  <si>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</si>
  <si>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</si>
  <si>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</si>
  <si>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</si>
  <si>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</si>
  <si>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</si>
  <si>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</si>
  <si>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</si>
  <si>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</si>
  <si>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</si>
  <si>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</si>
  <si>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</si>
  <si>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</si>
  <si>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</si>
  <si>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</si>
  <si>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</si>
  <si>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</si>
  <si>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</si>
  <si>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</si>
  <si>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</si>
  <si>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</si>
  <si>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</si>
  <si>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</si>
  <si>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</si>
  <si>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</si>
  <si>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</si>
  <si>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</si>
  <si>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</si>
  <si>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</si>
  <si>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</si>
  <si>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</si>
  <si>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</si>
  <si>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</si>
  <si>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</si>
  <si>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</si>
  <si>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</si>
  <si>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</si>
  <si>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</si>
  <si>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</si>
  <si>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</si>
  <si>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</si>
  <si>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</si>
  <si>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</si>
  <si>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</si>
  <si>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</si>
  <si>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</si>
  <si>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</si>
  <si>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</si>
  <si>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</si>
  <si>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</si>
  <si>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</si>
  <si>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</si>
  <si>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</si>
  <si>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</si>
  <si>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</si>
  <si>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</si>
  <si>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</si>
  <si>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</si>
  <si>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</si>
  <si>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</si>
  <si>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</si>
  <si>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</si>
  <si>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</si>
  <si>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</si>
  <si>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</si>
  <si>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</si>
  <si>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</si>
  <si>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</si>
  <si>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</si>
  <si>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</si>
  <si>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</si>
  <si>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</si>
  <si>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</si>
  <si>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</si>
  <si>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</si>
  <si>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</si>
  <si>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</si>
  <si>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</si>
  <si>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</si>
  <si>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</si>
  <si>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</si>
  <si>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</si>
  <si>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</si>
  <si>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</si>
  <si>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</si>
  <si>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</si>
  <si>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</si>
  <si>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</si>
  <si>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</si>
  <si>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</si>
  <si>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</si>
  <si>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</si>
  <si>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</si>
  <si>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</si>
  <si>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</si>
  <si>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</si>
  <si>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</si>
  <si>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</si>
  <si>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</si>
  <si>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</si>
  <si>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</si>
  <si>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</si>
  <si>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</si>
  <si>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</si>
  <si>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</si>
  <si>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</si>
  <si>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</si>
  <si>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</si>
  <si>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</si>
  <si>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</si>
  <si>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</si>
  <si>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</si>
  <si>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</si>
  <si>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</si>
  <si>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</si>
  <si>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</si>
  <si>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</si>
  <si>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</si>
  <si>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</si>
  <si>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</si>
  <si>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</si>
  <si>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</si>
  <si>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</si>
  <si>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</si>
  <si>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</si>
  <si>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</si>
  <si>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</si>
  <si>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</si>
  <si>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</si>
  <si>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</si>
  <si>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</si>
  <si>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</si>
  <si>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</si>
  <si>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</si>
  <si>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</si>
  <si>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</si>
  <si>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</si>
  <si>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</si>
  <si>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</si>
  <si>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</si>
  <si>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</si>
  <si>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</si>
  <si>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</si>
  <si>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</si>
  <si>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</si>
  <si>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</si>
  <si>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</si>
  <si>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</si>
  <si>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</si>
  <si>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</si>
  <si>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</si>
  <si>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</si>
  <si>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</si>
  <si>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</si>
  <si>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</si>
  <si>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</si>
  <si>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</si>
  <si>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</si>
  <si>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</si>
  <si>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</si>
  <si>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</si>
  <si>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</si>
  <si>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</si>
  <si>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</si>
  <si>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</si>
  <si>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</si>
  <si>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</si>
  <si>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</si>
  <si>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</si>
  <si>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</si>
  <si>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</si>
  <si>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</si>
  <si>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</si>
  <si>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</si>
  <si>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</si>
  <si>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</si>
  <si>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</si>
  <si>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</si>
  <si>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</si>
  <si>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</si>
  <si>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</si>
  <si>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</si>
  <si>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</si>
  <si>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</si>
  <si>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</si>
  <si>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</si>
  <si>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</si>
  <si>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</si>
  <si>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</si>
  <si>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</si>
  <si>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</si>
  <si>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</si>
  <si>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</si>
  <si>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</si>
  <si>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</si>
  <si>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</si>
  <si>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</si>
  <si>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</si>
  <si>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</si>
  <si>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</si>
  <si>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</si>
  <si>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</si>
  <si>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</si>
  <si>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</si>
  <si>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</si>
  <si>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</si>
  <si>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</si>
  <si>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</si>
  <si>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</si>
  <si>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</si>
  <si>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</si>
  <si>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</si>
  <si>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</si>
  <si>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</si>
  <si>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</si>
  <si>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</si>
  <si>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</si>
  <si>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</si>
  <si>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</si>
  <si>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</si>
  <si>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</si>
  <si>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</si>
  <si>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</si>
  <si>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</si>
  <si>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</si>
  <si>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</si>
  <si>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</si>
  <si>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</si>
  <si>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</si>
  <si>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</si>
  <si>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</si>
  <si>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</si>
  <si>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</si>
  <si>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</si>
  <si>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</si>
  <si>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</si>
  <si>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</si>
  <si>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</si>
  <si>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</si>
  <si>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</si>
  <si>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</si>
  <si>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</si>
  <si>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</si>
  <si>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</si>
  <si>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</si>
  <si>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</si>
  <si>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</si>
  <si>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</si>
  <si>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</si>
  <si>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</si>
  <si>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</si>
  <si>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</si>
  <si>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</si>
  <si>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</si>
  <si>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</si>
  <si>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</si>
  <si>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</si>
  <si>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</si>
  <si>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</si>
  <si>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</si>
  <si>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</si>
  <si>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</si>
  <si>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</si>
  <si>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</si>
  <si>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</si>
  <si>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</si>
  <si>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</si>
  <si>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</si>
  <si>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</si>
  <si>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</si>
  <si>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</si>
  <si>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</si>
  <si>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</si>
  <si>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</si>
  <si>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</si>
  <si>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</si>
  <si>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</si>
  <si>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</si>
  <si>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</si>
  <si>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</si>
  <si>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</si>
  <si>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</si>
  <si>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</si>
  <si>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</si>
  <si>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</si>
  <si>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</si>
  <si>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</si>
  <si>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</si>
  <si>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</si>
  <si>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</si>
  <si>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</si>
  <si>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</si>
  <si>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</si>
  <si>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</si>
  <si>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</si>
  <si>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</si>
  <si>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</si>
  <si>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</si>
  <si>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</si>
  <si>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</si>
  <si>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</si>
  <si>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</si>
  <si>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</si>
  <si>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</si>
  <si>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</si>
  <si>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</si>
  <si>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</si>
  <si>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</si>
  <si>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</si>
  <si>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</si>
  <si>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</si>
  <si>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</si>
  <si>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</si>
  <si>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</si>
  <si>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</si>
  <si>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</si>
  <si>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</si>
  <si>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</si>
  <si>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</si>
  <si>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</si>
  <si>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</si>
  <si>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</si>
  <si>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</si>
  <si>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</si>
  <si>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</si>
  <si>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</si>
  <si>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</si>
  <si>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</si>
  <si>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</si>
  <si>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</si>
  <si>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</si>
  <si>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</si>
  <si>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</si>
  <si>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</si>
  <si>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</si>
  <si>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</si>
  <si>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</si>
  <si>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</si>
  <si>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</si>
  <si>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</si>
  <si>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</si>
  <si>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</si>
  <si>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</si>
  <si>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</si>
  <si>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</si>
  <si>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</si>
  <si>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</si>
  <si>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</si>
  <si>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</si>
  <si>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</si>
  <si>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</si>
  <si>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</si>
  <si>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</si>
  <si>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</si>
  <si>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</si>
  <si>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</si>
  <si>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</si>
  <si>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</si>
  <si>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</si>
  <si>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</si>
  <si>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</si>
  <si>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</si>
  <si>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</si>
  <si>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</si>
  <si>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</si>
  <si>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</si>
  <si>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</si>
  <si>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</si>
  <si>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</si>
  <si>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</si>
  <si>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</si>
  <si>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</si>
  <si>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</si>
  <si>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</si>
  <si>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</si>
  <si>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</si>
  <si>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</si>
  <si>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</si>
  <si>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</si>
  <si>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</si>
  <si>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</si>
  <si>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</si>
  <si>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</si>
  <si>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</si>
  <si>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</si>
  <si>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</si>
  <si>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</si>
  <si>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</si>
  <si>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</si>
  <si>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</si>
  <si>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</si>
  <si>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</si>
  <si>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</si>
  <si>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</si>
  <si>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</si>
  <si>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</si>
  <si>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</si>
  <si>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</si>
  <si>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</si>
  <si>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</si>
  <si>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</si>
  <si>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</si>
  <si>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</si>
  <si>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</si>
  <si>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</si>
  <si>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</si>
  <si>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</si>
  <si>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</si>
  <si>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</si>
  <si>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</si>
  <si>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</si>
  <si>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</si>
  <si>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</si>
  <si>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</si>
  <si>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</si>
  <si>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</si>
  <si>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</si>
  <si>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</si>
  <si>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</si>
  <si>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</si>
  <si>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</si>
  <si>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</si>
  <si>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</si>
  <si>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</si>
  <si>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</si>
  <si>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</si>
  <si>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</si>
  <si>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</si>
  <si>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</si>
  <si>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</si>
  <si>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</si>
  <si>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</si>
  <si>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</si>
  <si>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</si>
  <si>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</si>
  <si>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</si>
  <si>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</si>
  <si>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</si>
  <si>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</si>
  <si>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</si>
  <si>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</si>
  <si>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</si>
  <si>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</si>
  <si>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</si>
  <si>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</si>
  <si>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</si>
  <si>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</si>
  <si>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</si>
  <si>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</si>
  <si>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</si>
  <si>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</si>
  <si>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</si>
  <si>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</si>
  <si>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</si>
  <si>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</si>
  <si>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</si>
  <si>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</si>
  <si>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</si>
  <si>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</si>
  <si>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</si>
  <si>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</si>
  <si>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</si>
  <si>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</si>
  <si>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</si>
  <si>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</si>
  <si>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</si>
  <si>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</si>
  <si>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</si>
  <si>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</si>
  <si>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</si>
  <si>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</si>
  <si>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</si>
  <si>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</si>
  <si>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</si>
  <si>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</si>
  <si>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</si>
  <si>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</si>
  <si>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</si>
  <si>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</si>
  <si>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</si>
  <si>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</si>
  <si>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</si>
  <si>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</si>
  <si>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</si>
  <si>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</si>
  <si>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</si>
  <si>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</si>
  <si>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</si>
  <si>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</si>
  <si>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</si>
  <si>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</si>
  <si>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</si>
  <si>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</si>
  <si>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</si>
  <si>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</si>
  <si>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</si>
  <si>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</si>
  <si>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海事局</t>
    <rPh sb="0" eb="2">
      <t>カイジ</t>
    </rPh>
    <rPh sb="2" eb="3">
      <t>キョク</t>
    </rPh>
    <phoneticPr fontId="5"/>
  </si>
  <si>
    <t>○</t>
  </si>
  <si>
    <t>-</t>
    <phoneticPr fontId="5"/>
  </si>
  <si>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</si>
  <si>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</si>
  <si>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概ね見合っている。</t>
    <rPh sb="0" eb="1">
      <t>オオム</t>
    </rPh>
    <rPh sb="2" eb="4">
      <t>ミア</t>
    </rPh>
    <phoneticPr fontId="5"/>
  </si>
  <si>
    <t>北大西洋流氷監視分担金</t>
    <rPh sb="0" eb="1">
      <t>キタ</t>
    </rPh>
    <rPh sb="1" eb="4">
      <t>タイセイヨウ</t>
    </rPh>
    <rPh sb="4" eb="6">
      <t>リュウヒョウ</t>
    </rPh>
    <rPh sb="6" eb="8">
      <t>カンシ</t>
    </rPh>
    <rPh sb="8" eb="11">
      <t>ブンタンキン</t>
    </rPh>
    <phoneticPr fontId="5"/>
  </si>
  <si>
    <t>検査測度課</t>
    <rPh sb="0" eb="2">
      <t>ケンサ</t>
    </rPh>
    <rPh sb="2" eb="5">
      <t>ソクドカ</t>
    </rPh>
    <phoneticPr fontId="5"/>
  </si>
  <si>
    <t>課長　岩本　泉</t>
    <rPh sb="0" eb="2">
      <t>カチョウ</t>
    </rPh>
    <rPh sb="3" eb="5">
      <t>イワモト</t>
    </rPh>
    <rPh sb="6" eb="7">
      <t>イズミ</t>
    </rPh>
    <phoneticPr fontId="5"/>
  </si>
  <si>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rPh sb="0" eb="1">
      <t>キタ</t>
    </rPh>
    <rPh sb="1" eb="4">
      <t>タイセイヨウ</t>
    </rPh>
    <rPh sb="8" eb="10">
      <t>カイジョウ</t>
    </rPh>
    <rPh sb="12" eb="14">
      <t>ジンメイ</t>
    </rPh>
    <rPh sb="15" eb="17">
      <t>アンゼン</t>
    </rPh>
    <rPh sb="18" eb="20">
      <t>コウカイ</t>
    </rPh>
    <rPh sb="21" eb="23">
      <t>アンゼン</t>
    </rPh>
    <rPh sb="23" eb="24">
      <t>オヨ</t>
    </rPh>
    <rPh sb="25" eb="27">
      <t>コウリツ</t>
    </rPh>
    <rPh sb="27" eb="28">
      <t>ナラ</t>
    </rPh>
    <rPh sb="30" eb="32">
      <t>カイヨウ</t>
    </rPh>
    <rPh sb="32" eb="34">
      <t>カンキョウ</t>
    </rPh>
    <rPh sb="35" eb="37">
      <t>ホゴ</t>
    </rPh>
    <rPh sb="38" eb="40">
      <t>モクテキ</t>
    </rPh>
    <rPh sb="45" eb="47">
      <t>カイジョウ</t>
    </rPh>
    <rPh sb="51" eb="53">
      <t>ジンメイ</t>
    </rPh>
    <rPh sb="54" eb="56">
      <t>アンゼン</t>
    </rPh>
    <rPh sb="60" eb="62">
      <t>コクサイ</t>
    </rPh>
    <rPh sb="62" eb="64">
      <t>ジョウヤク</t>
    </rPh>
    <rPh sb="71" eb="73">
      <t>ジョウヤク</t>
    </rPh>
    <rPh sb="74" eb="75">
      <t>ダイ</t>
    </rPh>
    <rPh sb="76" eb="77">
      <t>ショウ</t>
    </rPh>
    <rPh sb="77" eb="78">
      <t>ダイ</t>
    </rPh>
    <rPh sb="79" eb="81">
      <t>キソク</t>
    </rPh>
    <rPh sb="82" eb="84">
      <t>キテイ</t>
    </rPh>
    <rPh sb="85" eb="86">
      <t>モト</t>
    </rPh>
    <rPh sb="89" eb="90">
      <t>コオリ</t>
    </rPh>
    <rPh sb="91" eb="93">
      <t>カンシ</t>
    </rPh>
    <rPh sb="93" eb="95">
      <t>キカン</t>
    </rPh>
    <rPh sb="96" eb="98">
      <t>ベイコク</t>
    </rPh>
    <rPh sb="98" eb="100">
      <t>エンガン</t>
    </rPh>
    <rPh sb="100" eb="103">
      <t>ケイビタイ</t>
    </rPh>
    <rPh sb="105" eb="106">
      <t>コオリ</t>
    </rPh>
    <rPh sb="107" eb="109">
      <t>キセツ</t>
    </rPh>
    <rPh sb="111" eb="112">
      <t>ガツ</t>
    </rPh>
    <rPh sb="114" eb="115">
      <t>ニチ</t>
    </rPh>
    <rPh sb="117" eb="118">
      <t>ガツ</t>
    </rPh>
    <rPh sb="119" eb="120">
      <t>ニチ</t>
    </rPh>
    <rPh sb="122" eb="123">
      <t>コオリ</t>
    </rPh>
    <rPh sb="124" eb="126">
      <t>カンシ</t>
    </rPh>
    <rPh sb="126" eb="128">
      <t>ギョウム</t>
    </rPh>
    <rPh sb="128" eb="129">
      <t>ナラ</t>
    </rPh>
    <rPh sb="131" eb="132">
      <t>コオリ</t>
    </rPh>
    <rPh sb="133" eb="135">
      <t>ジョウタイ</t>
    </rPh>
    <rPh sb="136" eb="138">
      <t>チョウサ</t>
    </rPh>
    <rPh sb="138" eb="139">
      <t>オヨ</t>
    </rPh>
    <rPh sb="140" eb="142">
      <t>カンソク</t>
    </rPh>
    <rPh sb="143" eb="145">
      <t>ジッシ</t>
    </rPh>
    <rPh sb="147" eb="149">
      <t>ヒョウザン</t>
    </rPh>
    <rPh sb="149" eb="151">
      <t>カイイキ</t>
    </rPh>
    <rPh sb="152" eb="154">
      <t>ツウコウ</t>
    </rPh>
    <rPh sb="156" eb="159">
      <t>ゼンセンパク</t>
    </rPh>
    <rPh sb="160" eb="161">
      <t>タイ</t>
    </rPh>
    <rPh sb="164" eb="165">
      <t>カカ</t>
    </rPh>
    <rPh sb="166" eb="168">
      <t>ジョウホウ</t>
    </rPh>
    <rPh sb="169" eb="171">
      <t>テイキョウ</t>
    </rPh>
    <phoneticPr fontId="5"/>
  </si>
  <si>
    <t>分担金</t>
    <rPh sb="0" eb="3">
      <t>ブンタンキン</t>
    </rPh>
    <phoneticPr fontId="5"/>
  </si>
  <si>
    <t>氷の監視等業務の運営費</t>
    <rPh sb="0" eb="1">
      <t>コオリ</t>
    </rPh>
    <rPh sb="2" eb="5">
      <t>カンシナド</t>
    </rPh>
    <rPh sb="5" eb="7">
      <t>ギョウム</t>
    </rPh>
    <rPh sb="8" eb="11">
      <t>ウンエイヒ</t>
    </rPh>
    <phoneticPr fontId="5"/>
  </si>
  <si>
    <t>米国政府</t>
    <rPh sb="0" eb="2">
      <t>ベイコク</t>
    </rPh>
    <rPh sb="2" eb="4">
      <t>セイフ</t>
    </rPh>
    <phoneticPr fontId="5"/>
  </si>
  <si>
    <t>北大西洋流氷監視分担金</t>
    <rPh sb="0" eb="1">
      <t>キタ</t>
    </rPh>
    <rPh sb="1" eb="4">
      <t>タイセイヨウ</t>
    </rPh>
    <rPh sb="4" eb="6">
      <t>リュウヒョウ</t>
    </rPh>
    <rPh sb="6" eb="8">
      <t>カンシ</t>
    </rPh>
    <rPh sb="8" eb="11">
      <t>ブンタンキン</t>
    </rPh>
    <phoneticPr fontId="5"/>
  </si>
  <si>
    <t>本施策により、氷山海域を通航する船舶の海難をゼロとする。</t>
    <rPh sb="0" eb="1">
      <t>ホン</t>
    </rPh>
    <rPh sb="1" eb="3">
      <t>セサク</t>
    </rPh>
    <rPh sb="7" eb="9">
      <t>ヒョウザン</t>
    </rPh>
    <rPh sb="9" eb="11">
      <t>カイイキ</t>
    </rPh>
    <rPh sb="12" eb="14">
      <t>ツウコウ</t>
    </rPh>
    <rPh sb="16" eb="18">
      <t>センパク</t>
    </rPh>
    <rPh sb="19" eb="21">
      <t>カイナン</t>
    </rPh>
    <phoneticPr fontId="5"/>
  </si>
  <si>
    <t>米国より、係る情報の提供を受け、氷山海域を通航した日本籍船の海難隻数。</t>
    <rPh sb="0" eb="2">
      <t>ベイコク</t>
    </rPh>
    <rPh sb="5" eb="6">
      <t>カカ</t>
    </rPh>
    <rPh sb="7" eb="9">
      <t>ジョウホウ</t>
    </rPh>
    <rPh sb="10" eb="12">
      <t>テイキョウ</t>
    </rPh>
    <rPh sb="13" eb="14">
      <t>ウ</t>
    </rPh>
    <rPh sb="16" eb="18">
      <t>ヒョウザン</t>
    </rPh>
    <rPh sb="18" eb="20">
      <t>カイイキ</t>
    </rPh>
    <rPh sb="21" eb="23">
      <t>ツウコウ</t>
    </rPh>
    <rPh sb="25" eb="28">
      <t>ニホンセキ</t>
    </rPh>
    <rPh sb="28" eb="29">
      <t>セン</t>
    </rPh>
    <rPh sb="30" eb="32">
      <t>カイナン</t>
    </rPh>
    <rPh sb="32" eb="34">
      <t>セキスウ</t>
    </rPh>
    <phoneticPr fontId="5"/>
  </si>
  <si>
    <t>隻</t>
    <rPh sb="0" eb="1">
      <t>セキ</t>
    </rPh>
    <phoneticPr fontId="5"/>
  </si>
  <si>
    <t>-</t>
    <phoneticPr fontId="5"/>
  </si>
  <si>
    <t>米国より、係る情報の提供を受け、氷山海域を通航した日本籍船の全船腹量（米国の集計）。（通航実績及び請求は2年後に通知される）</t>
    <rPh sb="0" eb="2">
      <t>ベイコク</t>
    </rPh>
    <rPh sb="5" eb="6">
      <t>カカ</t>
    </rPh>
    <rPh sb="7" eb="9">
      <t>ジョウホウ</t>
    </rPh>
    <rPh sb="10" eb="12">
      <t>テイキョウ</t>
    </rPh>
    <rPh sb="13" eb="14">
      <t>ウ</t>
    </rPh>
    <rPh sb="16" eb="18">
      <t>ヒョウザン</t>
    </rPh>
    <rPh sb="18" eb="20">
      <t>カイイキ</t>
    </rPh>
    <rPh sb="21" eb="23">
      <t>ツウコウ</t>
    </rPh>
    <rPh sb="25" eb="28">
      <t>ニホンセキ</t>
    </rPh>
    <rPh sb="28" eb="29">
      <t>セン</t>
    </rPh>
    <rPh sb="30" eb="31">
      <t>ゼン</t>
    </rPh>
    <rPh sb="31" eb="33">
      <t>センプク</t>
    </rPh>
    <rPh sb="33" eb="34">
      <t>リョウ</t>
    </rPh>
    <rPh sb="35" eb="37">
      <t>ベイコク</t>
    </rPh>
    <rPh sb="38" eb="40">
      <t>シュウケイ</t>
    </rPh>
    <rPh sb="43" eb="45">
      <t>ツウコウ</t>
    </rPh>
    <rPh sb="45" eb="47">
      <t>ジッセキ</t>
    </rPh>
    <rPh sb="47" eb="48">
      <t>オヨ</t>
    </rPh>
    <rPh sb="49" eb="51">
      <t>セイキュウ</t>
    </rPh>
    <rPh sb="53" eb="55">
      <t>ネンゴ</t>
    </rPh>
    <rPh sb="56" eb="58">
      <t>ツウチ</t>
    </rPh>
    <phoneticPr fontId="5"/>
  </si>
  <si>
    <t>総トン数</t>
    <rPh sb="0" eb="1">
      <t>ソウ</t>
    </rPh>
    <rPh sb="3" eb="4">
      <t>スウ</t>
    </rPh>
    <phoneticPr fontId="5"/>
  </si>
  <si>
    <t>円</t>
    <rPh sb="0" eb="1">
      <t>エン</t>
    </rPh>
    <phoneticPr fontId="5"/>
  </si>
  <si>
    <t>国際民間航空機等分担金</t>
    <rPh sb="0" eb="2">
      <t>コクサイ</t>
    </rPh>
    <rPh sb="2" eb="4">
      <t>ミンカン</t>
    </rPh>
    <rPh sb="4" eb="7">
      <t>コウクウキ</t>
    </rPh>
    <rPh sb="7" eb="8">
      <t>トウ</t>
    </rPh>
    <rPh sb="8" eb="11">
      <t>ブンタンキン</t>
    </rPh>
    <phoneticPr fontId="5"/>
  </si>
  <si>
    <t>国際条約に基づき、海上交通の安全確保のために実施する事業であり、ニーズへの反映は的確に行っている。</t>
    <rPh sb="0" eb="2">
      <t>コクサイ</t>
    </rPh>
    <rPh sb="2" eb="4">
      <t>ジョウヤク</t>
    </rPh>
    <rPh sb="5" eb="6">
      <t>モト</t>
    </rPh>
    <rPh sb="9" eb="11">
      <t>カイジョウ</t>
    </rPh>
    <rPh sb="11" eb="13">
      <t>コウツウ</t>
    </rPh>
    <rPh sb="14" eb="16">
      <t>アンゼン</t>
    </rPh>
    <rPh sb="16" eb="18">
      <t>カクホ</t>
    </rPh>
    <rPh sb="22" eb="24">
      <t>ジッシ</t>
    </rPh>
    <rPh sb="26" eb="28">
      <t>ジギョウ</t>
    </rPh>
    <rPh sb="37" eb="39">
      <t>ハンエイ</t>
    </rPh>
    <rPh sb="40" eb="42">
      <t>テキカク</t>
    </rPh>
    <rPh sb="43" eb="44">
      <t>オコナ</t>
    </rPh>
    <phoneticPr fontId="5"/>
  </si>
  <si>
    <t>国際条約に基づき、海上交通の安全確保のために実施する事業であり、外部機関等への委託はできないものである。</t>
    <rPh sb="0" eb="2">
      <t>コクサイ</t>
    </rPh>
    <rPh sb="2" eb="4">
      <t>ジョウヤク</t>
    </rPh>
    <rPh sb="5" eb="6">
      <t>モト</t>
    </rPh>
    <rPh sb="9" eb="11">
      <t>カイジョウ</t>
    </rPh>
    <rPh sb="11" eb="13">
      <t>コウツウ</t>
    </rPh>
    <rPh sb="14" eb="16">
      <t>アンゼン</t>
    </rPh>
    <rPh sb="16" eb="18">
      <t>カクホ</t>
    </rPh>
    <rPh sb="22" eb="24">
      <t>ジッシ</t>
    </rPh>
    <rPh sb="26" eb="28">
      <t>ジギョウ</t>
    </rPh>
    <rPh sb="32" eb="34">
      <t>ガイブ</t>
    </rPh>
    <rPh sb="34" eb="36">
      <t>キカン</t>
    </rPh>
    <rPh sb="36" eb="37">
      <t>トウ</t>
    </rPh>
    <rPh sb="39" eb="41">
      <t>イタク</t>
    </rPh>
    <phoneticPr fontId="5"/>
  </si>
  <si>
    <t>国際条約に基づき、海上交通の安全確保のために実施している、重要かつ優先度の高い事業である。</t>
    <rPh sb="0" eb="2">
      <t>コクサイ</t>
    </rPh>
    <rPh sb="2" eb="4">
      <t>ジョウヤク</t>
    </rPh>
    <rPh sb="5" eb="6">
      <t>モト</t>
    </rPh>
    <rPh sb="9" eb="11">
      <t>カイジョウ</t>
    </rPh>
    <rPh sb="11" eb="13">
      <t>コウツウ</t>
    </rPh>
    <rPh sb="14" eb="16">
      <t>アンゼン</t>
    </rPh>
    <rPh sb="16" eb="18">
      <t>カクホ</t>
    </rPh>
    <rPh sb="22" eb="24">
      <t>ジッシ</t>
    </rPh>
    <rPh sb="29" eb="31">
      <t>ジュウヨウ</t>
    </rPh>
    <rPh sb="33" eb="36">
      <t>ユウセンド</t>
    </rPh>
    <rPh sb="37" eb="38">
      <t>タカ</t>
    </rPh>
    <rPh sb="39" eb="41">
      <t>ジギョウ</t>
    </rPh>
    <phoneticPr fontId="5"/>
  </si>
  <si>
    <t>国際条約に基づき、監視等業務は米国が行うこととされている。</t>
    <rPh sb="0" eb="2">
      <t>コクサイ</t>
    </rPh>
    <rPh sb="2" eb="4">
      <t>ジョウヤク</t>
    </rPh>
    <rPh sb="5" eb="6">
      <t>モト</t>
    </rPh>
    <rPh sb="9" eb="12">
      <t>カンシナド</t>
    </rPh>
    <rPh sb="12" eb="14">
      <t>ギョウム</t>
    </rPh>
    <rPh sb="15" eb="17">
      <t>ベイコク</t>
    </rPh>
    <rPh sb="18" eb="19">
      <t>オコナ</t>
    </rPh>
    <phoneticPr fontId="5"/>
  </si>
  <si>
    <t>米国の監視業務を要する経費に限定されている。</t>
    <rPh sb="0" eb="2">
      <t>ベイコク</t>
    </rPh>
    <rPh sb="3" eb="5">
      <t>カンシ</t>
    </rPh>
    <rPh sb="5" eb="7">
      <t>ギョウム</t>
    </rPh>
    <rPh sb="8" eb="9">
      <t>ヨウ</t>
    </rPh>
    <rPh sb="11" eb="13">
      <t>ケイヒ</t>
    </rPh>
    <rPh sb="14" eb="16">
      <t>ゲンテイ</t>
    </rPh>
    <phoneticPr fontId="5"/>
  </si>
  <si>
    <t>監視実施国である米国から支払い請求があり支払っているところであるが、請求額が予算額を上回っているため、不足額は平成28年度予算において支払うこととした。</t>
    <rPh sb="0" eb="2">
      <t>カンシ</t>
    </rPh>
    <rPh sb="2" eb="5">
      <t>ジッシコク</t>
    </rPh>
    <rPh sb="8" eb="10">
      <t>ベイコク</t>
    </rPh>
    <rPh sb="12" eb="14">
      <t>シハラ</t>
    </rPh>
    <rPh sb="15" eb="17">
      <t>セイキュウ</t>
    </rPh>
    <rPh sb="20" eb="22">
      <t>シハラ</t>
    </rPh>
    <rPh sb="34" eb="37">
      <t>セイキュウガク</t>
    </rPh>
    <rPh sb="38" eb="41">
      <t>ヨサンガク</t>
    </rPh>
    <rPh sb="42" eb="44">
      <t>ウワマワ</t>
    </rPh>
    <rPh sb="51" eb="54">
      <t>フソクガク</t>
    </rPh>
    <rPh sb="55" eb="57">
      <t>ヘイセイ</t>
    </rPh>
    <rPh sb="59" eb="61">
      <t>ネンド</t>
    </rPh>
    <rPh sb="61" eb="63">
      <t>ヨサン</t>
    </rPh>
    <rPh sb="67" eb="69">
      <t>シハラ</t>
    </rPh>
    <phoneticPr fontId="5"/>
  </si>
  <si>
    <t>国際約束で決められた分担金については、引き続き適正な支出に努める。</t>
    <rPh sb="0" eb="2">
      <t>コクサイ</t>
    </rPh>
    <rPh sb="2" eb="4">
      <t>ヤクソク</t>
    </rPh>
    <rPh sb="5" eb="6">
      <t>キ</t>
    </rPh>
    <rPh sb="10" eb="13">
      <t>ブンタンキン</t>
    </rPh>
    <rPh sb="19" eb="20">
      <t>ヒ</t>
    </rPh>
    <rPh sb="21" eb="22">
      <t>ツヅ</t>
    </rPh>
    <rPh sb="23" eb="25">
      <t>テキセイ</t>
    </rPh>
    <rPh sb="26" eb="28">
      <t>シシュツ</t>
    </rPh>
    <rPh sb="29" eb="30">
      <t>ツト</t>
    </rPh>
    <phoneticPr fontId="5"/>
  </si>
  <si>
    <t>海上における人命の安全のための国際条約
（SOLAS条約第5章第6規則及び第5章付録）</t>
    <rPh sb="0" eb="2">
      <t>カイジョウ</t>
    </rPh>
    <rPh sb="6" eb="8">
      <t>ジンメイ</t>
    </rPh>
    <rPh sb="9" eb="11">
      <t>アンゼン</t>
    </rPh>
    <rPh sb="15" eb="17">
      <t>コクサイ</t>
    </rPh>
    <rPh sb="17" eb="19">
      <t>ジョウヤク</t>
    </rPh>
    <rPh sb="26" eb="28">
      <t>ジョウヤク</t>
    </rPh>
    <rPh sb="28" eb="29">
      <t>ダイ</t>
    </rPh>
    <rPh sb="30" eb="31">
      <t>ショウ</t>
    </rPh>
    <rPh sb="31" eb="32">
      <t>ダイ</t>
    </rPh>
    <rPh sb="33" eb="35">
      <t>キソク</t>
    </rPh>
    <rPh sb="35" eb="36">
      <t>オヨ</t>
    </rPh>
    <rPh sb="37" eb="38">
      <t>ダイ</t>
    </rPh>
    <rPh sb="39" eb="40">
      <t>ショウ</t>
    </rPh>
    <rPh sb="40" eb="42">
      <t>フロク</t>
    </rPh>
    <phoneticPr fontId="5"/>
  </si>
  <si>
    <t>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
（請求額は、過去3年間の氷山海域の通航実績（船腹量）の平均で確定される。平成28年度の請求額は、平成24年度～平成26年度の実績で決定され、年内に請求される見込み。）</t>
    <rPh sb="0" eb="2">
      <t>トウガイ</t>
    </rPh>
    <rPh sb="2" eb="4">
      <t>ギョウム</t>
    </rPh>
    <rPh sb="6" eb="7">
      <t>ワ</t>
    </rPh>
    <rPh sb="8" eb="9">
      <t>クニ</t>
    </rPh>
    <rPh sb="9" eb="11">
      <t>センパク</t>
    </rPh>
    <rPh sb="12" eb="14">
      <t>コウコウ</t>
    </rPh>
    <rPh sb="15" eb="17">
      <t>アンゼン</t>
    </rPh>
    <rPh sb="17" eb="19">
      <t>カクホ</t>
    </rPh>
    <rPh sb="20" eb="21">
      <t>オオ</t>
    </rPh>
    <rPh sb="23" eb="25">
      <t>キヨ</t>
    </rPh>
    <rPh sb="33" eb="34">
      <t>ワ</t>
    </rPh>
    <rPh sb="35" eb="36">
      <t>クニ</t>
    </rPh>
    <rPh sb="37" eb="39">
      <t>カイジョウ</t>
    </rPh>
    <rPh sb="43" eb="45">
      <t>ジンメイ</t>
    </rPh>
    <rPh sb="46" eb="48">
      <t>アンゼン</t>
    </rPh>
    <rPh sb="52" eb="54">
      <t>コクサイ</t>
    </rPh>
    <rPh sb="54" eb="56">
      <t>ジョウヤク</t>
    </rPh>
    <rPh sb="62" eb="64">
      <t>ジョウヤク</t>
    </rPh>
    <rPh sb="65" eb="66">
      <t>ダイ</t>
    </rPh>
    <rPh sb="67" eb="68">
      <t>ショウ</t>
    </rPh>
    <rPh sb="68" eb="69">
      <t>ダイ</t>
    </rPh>
    <rPh sb="70" eb="72">
      <t>キソク</t>
    </rPh>
    <rPh sb="72" eb="73">
      <t>オヨ</t>
    </rPh>
    <rPh sb="74" eb="75">
      <t>ダイ</t>
    </rPh>
    <rPh sb="76" eb="77">
      <t>ショウ</t>
    </rPh>
    <rPh sb="77" eb="79">
      <t>フロク</t>
    </rPh>
    <rPh sb="80" eb="82">
      <t>キテイ</t>
    </rPh>
    <rPh sb="83" eb="84">
      <t>モト</t>
    </rPh>
    <rPh sb="87" eb="88">
      <t>カカ</t>
    </rPh>
    <rPh sb="89" eb="91">
      <t>ギョウム</t>
    </rPh>
    <rPh sb="92" eb="94">
      <t>ケイヒ</t>
    </rPh>
    <rPh sb="95" eb="97">
      <t>ブンタン</t>
    </rPh>
    <rPh sb="112" eb="114">
      <t>カコ</t>
    </rPh>
    <rPh sb="115" eb="117">
      <t>ネンカン</t>
    </rPh>
    <rPh sb="118" eb="120">
      <t>ヒョウザン</t>
    </rPh>
    <rPh sb="120" eb="122">
      <t>カイイキ</t>
    </rPh>
    <rPh sb="123" eb="125">
      <t>ツウコウ</t>
    </rPh>
    <rPh sb="125" eb="127">
      <t>ジッセキ</t>
    </rPh>
    <rPh sb="128" eb="129">
      <t>フネ</t>
    </rPh>
    <rPh sb="129" eb="130">
      <t>ハラ</t>
    </rPh>
    <rPh sb="130" eb="131">
      <t>リョウ</t>
    </rPh>
    <rPh sb="133" eb="135">
      <t>ヘイキン</t>
    </rPh>
    <rPh sb="136" eb="138">
      <t>カクテイ</t>
    </rPh>
    <rPh sb="142" eb="144">
      <t>ヘイセイ</t>
    </rPh>
    <rPh sb="146" eb="148">
      <t>ネンド</t>
    </rPh>
    <rPh sb="149" eb="152">
      <t>セイキュウガク</t>
    </rPh>
    <rPh sb="154" eb="156">
      <t>ヘイセイ</t>
    </rPh>
    <rPh sb="158" eb="160">
      <t>ネンド</t>
    </rPh>
    <rPh sb="161" eb="163">
      <t>ヘイセイ</t>
    </rPh>
    <rPh sb="165" eb="167">
      <t>ネンド</t>
    </rPh>
    <rPh sb="168" eb="170">
      <t>ジッセキ</t>
    </rPh>
    <rPh sb="171" eb="173">
      <t>ケッテイ</t>
    </rPh>
    <rPh sb="176" eb="178">
      <t>ネンナイ</t>
    </rPh>
    <rPh sb="179" eb="181">
      <t>セイキュウ</t>
    </rPh>
    <rPh sb="184" eb="186">
      <t>ミコ</t>
    </rPh>
    <phoneticPr fontId="5"/>
  </si>
  <si>
    <t>（4,758千円/573,926総トン）</t>
    <rPh sb="6" eb="8">
      <t>センエン</t>
    </rPh>
    <rPh sb="16" eb="17">
      <t>ソウ</t>
    </rPh>
    <phoneticPr fontId="5"/>
  </si>
  <si>
    <t>国際条約に基づき、監視等業務は米国が行うこととされている。</t>
    <rPh sb="0" eb="2">
      <t>コクサイ</t>
    </rPh>
    <rPh sb="2" eb="4">
      <t>ジョウヤク</t>
    </rPh>
    <rPh sb="5" eb="6">
      <t>モト</t>
    </rPh>
    <rPh sb="9" eb="11">
      <t>カンシ</t>
    </rPh>
    <rPh sb="11" eb="12">
      <t>ナド</t>
    </rPh>
    <rPh sb="12" eb="14">
      <t>ギョウム</t>
    </rPh>
    <rPh sb="15" eb="17">
      <t>ベイコク</t>
    </rPh>
    <rPh sb="18" eb="19">
      <t>オコナ</t>
    </rPh>
    <phoneticPr fontId="5"/>
  </si>
  <si>
    <t>-</t>
    <phoneticPr fontId="5"/>
  </si>
  <si>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rPh sb="54" eb="56">
      <t>ジギョウ</t>
    </rPh>
    <rPh sb="84" eb="86">
      <t>コウコウ</t>
    </rPh>
    <rPh sb="87" eb="89">
      <t>アンゼン</t>
    </rPh>
    <rPh sb="90" eb="91">
      <t>ハカ</t>
    </rPh>
    <phoneticPr fontId="5"/>
  </si>
  <si>
    <t>無</t>
  </si>
  <si>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</si>
  <si>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phoneticPr fontId="5"/>
  </si>
  <si>
    <t>A.米国政府</t>
    <rPh sb="2" eb="4">
      <t>ベイコク</t>
    </rPh>
    <rPh sb="4" eb="6">
      <t>セイフ</t>
    </rPh>
    <phoneticPr fontId="5"/>
  </si>
  <si>
    <t>-</t>
    <phoneticPr fontId="5"/>
  </si>
  <si>
    <t>-</t>
  </si>
  <si>
    <t>-</t>
    <phoneticPr fontId="5"/>
  </si>
  <si>
    <t>－</t>
  </si>
  <si>
    <t>－</t>
    <phoneticPr fontId="5"/>
  </si>
  <si>
    <t>国際約束で決められた分担金である北大西洋流氷監視分担金については、米国からの請求が再開されたことを踏まえ、引き続き外務省、在米大使館等を通じてとりまとめ国である米国の情報を入手する等、効果的な予算執行を図るべき。</t>
    <rPh sb="53" eb="54">
      <t>ヒ</t>
    </rPh>
    <rPh sb="55" eb="56">
      <t>ツヅ</t>
    </rPh>
    <rPh sb="57" eb="60">
      <t>ガイムショウ</t>
    </rPh>
    <rPh sb="61" eb="63">
      <t>ザイベイ</t>
    </rPh>
    <rPh sb="63" eb="66">
      <t>タイシカン</t>
    </rPh>
    <rPh sb="66" eb="67">
      <t>トウ</t>
    </rPh>
    <rPh sb="68" eb="69">
      <t>ツウ</t>
    </rPh>
    <rPh sb="76" eb="77">
      <t>コク</t>
    </rPh>
    <rPh sb="80" eb="82">
      <t>ベイコク</t>
    </rPh>
    <rPh sb="83" eb="85">
      <t>ジョウホウ</t>
    </rPh>
    <rPh sb="86" eb="88">
      <t>ニュウシュ</t>
    </rPh>
    <rPh sb="90" eb="91">
      <t>トウ</t>
    </rPh>
    <rPh sb="92" eb="95">
      <t>コウカテキ</t>
    </rPh>
    <rPh sb="96" eb="98">
      <t>ヨサン</t>
    </rPh>
    <rPh sb="98" eb="100">
      <t>シッコウ</t>
    </rPh>
    <rPh sb="101" eb="102">
      <t>ハカ</t>
    </rPh>
    <phoneticPr fontId="5"/>
  </si>
  <si>
    <t>執行等改善</t>
  </si>
  <si>
    <t>所見及び分担金の請求が再開されたことを踏まえ、同分担金に係る事業に対する国際責任を果たすために適切な支出を図る。</t>
    <phoneticPr fontId="5"/>
  </si>
  <si>
    <t>ドルレートによる減</t>
    <rPh sb="8" eb="9">
      <t>ゲン</t>
    </rPh>
    <phoneticPr fontId="5"/>
  </si>
  <si>
    <t>日本籍船の総トン数1トン当たりの米国監視業務経費
（米国からの分担金請求額／過去3年間の氷山海域の通航実績（船腹量）の平均</t>
    <rPh sb="0" eb="3">
      <t>ニホンセキ</t>
    </rPh>
    <rPh sb="3" eb="4">
      <t>セン</t>
    </rPh>
    <rPh sb="5" eb="6">
      <t>ソウ</t>
    </rPh>
    <rPh sb="8" eb="9">
      <t>カズ</t>
    </rPh>
    <rPh sb="12" eb="13">
      <t>ア</t>
    </rPh>
    <rPh sb="16" eb="18">
      <t>ベイコク</t>
    </rPh>
    <rPh sb="18" eb="20">
      <t>カンシ</t>
    </rPh>
    <rPh sb="20" eb="22">
      <t>ギョウム</t>
    </rPh>
    <rPh sb="22" eb="24">
      <t>ケイヒ</t>
    </rPh>
    <rPh sb="26" eb="28">
      <t>ベイコク</t>
    </rPh>
    <rPh sb="31" eb="34">
      <t>ブンタンキン</t>
    </rPh>
    <rPh sb="34" eb="37">
      <t>セイキュウガク</t>
    </rPh>
    <rPh sb="38" eb="40">
      <t>カコ</t>
    </rPh>
    <rPh sb="41" eb="43">
      <t>ネンカン</t>
    </rPh>
    <rPh sb="44" eb="46">
      <t>ヒョウザン</t>
    </rPh>
    <rPh sb="46" eb="48">
      <t>カイイキ</t>
    </rPh>
    <rPh sb="49" eb="51">
      <t>ツウコウ</t>
    </rPh>
    <rPh sb="51" eb="53">
      <t>ジッセキ</t>
    </rPh>
    <rPh sb="54" eb="56">
      <t>センプク</t>
    </rPh>
    <rPh sb="56" eb="57">
      <t>リョウ</t>
    </rPh>
    <rPh sb="59" eb="61">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</si>
</sst>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112058</xdr:colOff>
      <xdr:row>720</xdr:row>
      <xdr:rowOff>280148</xdr:rowOff>
    </xdr:from>
    <xdr:to>
      <xdr:col>36</xdr:col>
      <xdr:colOff>181908</xdr:colOff>
      <xdr:row>733</xdr:row>
      <xdr:rowOff>271556</xdr:rowOff>
    </xdr:to>
    <xdr:grpSp>
      <xdr:nvGrpSpPr>
        <xdr:cNvPr id="5" name="Group 1"/>
        <xdr:cNvGrpSpPr>
          <a:grpSpLocks/>
        </xdr:cNvGrpSpPr>
      </xdr:nvGrpSpPr>
      <xdr:grpSpPr bwMode="auto">
        <a:xfrm>
          <a:off x="3530475" y="41618648"/>
          <a:ext cx="3890433" cy="4531658"/>
          <a:chOff x="3861" y="2525"/>
          <a:chExt cx="4597" cy="6945"/>
        </a:xfrm>
      </xdr:grpSpPr>
      <xdr:sp macro="" textlink="">
        <xdr:nvSpPr>
          <xdr:cNvPr id="6" name="Text Box 2"/>
          <xdr:cNvSpPr txBox="1">
            <a:spLocks noChangeArrowheads="1"/>
          </xdr:cNvSpPr>
        </xdr:nvSpPr>
        <xdr:spPr bwMode="auto">
          <a:xfrm>
            <a:off x="3861" y="2525"/>
            <a:ext cx="4326"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0" i="0" u="none" strike="noStrike" baseline="0">
                <a:solidFill>
                  <a:srgbClr val="000000"/>
                </a:solidFill>
                <a:latin typeface="ＭＳ 明朝"/>
                <a:ea typeface="ＭＳ 明朝"/>
              </a:rPr>
              <a:t>国土交通省</a:t>
            </a:r>
            <a:endParaRPr lang="ja-JP" altLang="en-US" sz="1200" b="0" i="0" u="none" strike="noStrike" baseline="0">
              <a:solidFill>
                <a:srgbClr val="000000"/>
              </a:solidFill>
              <a:latin typeface="Times New Roman"/>
              <a:cs typeface="Times New Roman"/>
            </a:endParaRPr>
          </a:p>
          <a:p>
            <a:pPr algn="ctr" rtl="0">
              <a:lnSpc>
                <a:spcPts val="1500"/>
              </a:lnSpc>
              <a:defRPr sz="1000"/>
            </a:pPr>
            <a:r>
              <a:rPr lang="en-US" altLang="ja-JP" sz="1200" b="0" i="0" u="none" strike="noStrike" baseline="0">
                <a:solidFill>
                  <a:srgbClr val="000000"/>
                </a:solidFill>
                <a:latin typeface="ＭＳ 明朝"/>
                <a:ea typeface="ＭＳ 明朝"/>
              </a:rPr>
              <a:t>8</a:t>
            </a:r>
            <a:r>
              <a:rPr lang="ja-JP" altLang="en-US" sz="1200" b="0" i="0" u="none" strike="noStrike" baseline="0">
                <a:solidFill>
                  <a:srgbClr val="000000"/>
                </a:solidFill>
                <a:latin typeface="ＭＳ 明朝"/>
                <a:ea typeface="ＭＳ 明朝"/>
              </a:rPr>
              <a:t>百万円</a:t>
            </a: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sp macro="" textlink="">
        <xdr:nvSpPr>
          <xdr:cNvPr id="7" name="AutoShape 3"/>
          <xdr:cNvSpPr>
            <a:spLocks noChangeArrowheads="1"/>
          </xdr:cNvSpPr>
        </xdr:nvSpPr>
        <xdr:spPr bwMode="auto">
          <a:xfrm>
            <a:off x="3861" y="3511"/>
            <a:ext cx="4326" cy="1547"/>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我が国船舶の航行の安全確保に大きく寄与するものであり、我が国は海上における人命の安全のための国際条約（</a:t>
            </a:r>
            <a:r>
              <a:rPr lang="en-US" altLang="ja-JP" sz="900" b="0" i="0" u="none" strike="noStrike" baseline="0">
                <a:solidFill>
                  <a:srgbClr val="000000"/>
                </a:solidFill>
                <a:latin typeface="Century"/>
              </a:rPr>
              <a:t>SOLAS</a:t>
            </a:r>
            <a:r>
              <a:rPr lang="ja-JP" altLang="en-US" sz="900" b="0" i="0" u="none" strike="noStrike" baseline="0">
                <a:solidFill>
                  <a:srgbClr val="000000"/>
                </a:solidFill>
                <a:latin typeface="ＭＳ 明朝"/>
                <a:ea typeface="ＭＳ 明朝"/>
              </a:rPr>
              <a:t>条約）第５章第６規則及び第５章付録の規定に基づくもの</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xnSp macro="">
        <xdr:nvCxnSpPr>
          <xdr:cNvPr id="8" name="AutoShape 4"/>
          <xdr:cNvCxnSpPr>
            <a:cxnSpLocks noChangeShapeType="1"/>
          </xdr:cNvCxnSpPr>
        </xdr:nvCxnSpPr>
        <xdr:spPr bwMode="auto">
          <a:xfrm>
            <a:off x="6036" y="5165"/>
            <a:ext cx="0" cy="144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9" name="Text Box 5"/>
          <xdr:cNvSpPr txBox="1">
            <a:spLocks noChangeArrowheads="1"/>
          </xdr:cNvSpPr>
        </xdr:nvSpPr>
        <xdr:spPr bwMode="auto">
          <a:xfrm>
            <a:off x="3874" y="6771"/>
            <a:ext cx="4339"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0" i="0" u="none" strike="noStrike" baseline="0">
                <a:solidFill>
                  <a:srgbClr val="000000"/>
                </a:solidFill>
                <a:latin typeface="ＭＳ 明朝"/>
                <a:ea typeface="ＭＳ 明朝"/>
              </a:rPr>
              <a:t>Ａ．米国政府</a:t>
            </a:r>
            <a:endParaRPr lang="ja-JP" altLang="en-US" sz="1200" b="0" i="0" u="none" strike="noStrike" baseline="0">
              <a:solidFill>
                <a:srgbClr val="000000"/>
              </a:solidFill>
              <a:latin typeface="Times New Roman"/>
              <a:cs typeface="Times New Roman"/>
            </a:endParaRPr>
          </a:p>
          <a:p>
            <a:pPr algn="ctr" rtl="0">
              <a:lnSpc>
                <a:spcPts val="1500"/>
              </a:lnSpc>
              <a:defRPr sz="1000"/>
            </a:pPr>
            <a:r>
              <a:rPr lang="en-US" altLang="ja-JP" sz="1200" b="0" i="0" u="none" strike="noStrike" baseline="0">
                <a:solidFill>
                  <a:srgbClr val="000000"/>
                </a:solidFill>
                <a:latin typeface="ＭＳ 明朝"/>
                <a:ea typeface="ＭＳ 明朝"/>
              </a:rPr>
              <a:t>8</a:t>
            </a:r>
            <a:r>
              <a:rPr lang="ja-JP" altLang="en-US" sz="1200" b="0" i="0" u="none" strike="noStrike" baseline="0">
                <a:solidFill>
                  <a:srgbClr val="000000"/>
                </a:solidFill>
                <a:latin typeface="ＭＳ 明朝"/>
                <a:ea typeface="ＭＳ 明朝"/>
              </a:rPr>
              <a:t>百万円</a:t>
            </a:r>
            <a:endParaRPr lang="ja-JP" altLang="en-US" sz="1200" b="0" i="0" u="none" strike="noStrike" baseline="0">
              <a:solidFill>
                <a:srgbClr val="000000"/>
              </a:solidFill>
              <a:latin typeface="Times New Roman"/>
              <a:cs typeface="Times New Roman"/>
            </a:endParaRPr>
          </a:p>
          <a:p>
            <a:pPr algn="ctr" rtl="0">
              <a:lnSpc>
                <a:spcPts val="1200"/>
              </a:lnSpc>
              <a:defRPr sz="1000"/>
            </a:pPr>
            <a:endParaRPr lang="ja-JP" altLang="en-US" sz="1200" b="0" i="0" u="none" strike="noStrike" baseline="0">
              <a:solidFill>
                <a:srgbClr val="000000"/>
              </a:solidFill>
              <a:latin typeface="Times New Roman"/>
              <a:cs typeface="Times New Roman"/>
            </a:endParaRPr>
          </a:p>
        </xdr:txBody>
      </xdr:sp>
      <xdr:sp macro="" textlink="">
        <xdr:nvSpPr>
          <xdr:cNvPr id="10" name="AutoShape 6"/>
          <xdr:cNvSpPr>
            <a:spLocks noChangeArrowheads="1"/>
          </xdr:cNvSpPr>
        </xdr:nvSpPr>
        <xdr:spPr bwMode="auto">
          <a:xfrm>
            <a:off x="3874" y="7756"/>
            <a:ext cx="4339" cy="819"/>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同条約同章付録の規定に基づき、係る業務の経費を分担するものである</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1" name="AutoShape 7"/>
          <xdr:cNvSpPr>
            <a:spLocks noChangeArrowheads="1"/>
          </xdr:cNvSpPr>
        </xdr:nvSpPr>
        <xdr:spPr bwMode="auto">
          <a:xfrm>
            <a:off x="3874" y="8636"/>
            <a:ext cx="4584" cy="834"/>
          </a:xfrm>
          <a:prstGeom prst="bracketPair">
            <a:avLst>
              <a:gd name="adj" fmla="val 16667"/>
            </a:avLst>
          </a:prstGeom>
          <a:noFill/>
          <a:ln w="9525">
            <a:no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90" zoomScaleNormal="90" zoomScaleSheetLayoutView="75" zoomScalePageLayoutView="85" workbookViewId="0">
      <selection activeCell="G89" sqref="G89:X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174</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526</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60.75" customHeight="1" x14ac:dyDescent="0.15">
      <c r="A5" s="550" t="s">
        <v>76</v>
      </c>
      <c r="B5" s="551"/>
      <c r="C5" s="551"/>
      <c r="D5" s="551"/>
      <c r="E5" s="551"/>
      <c r="F5" s="552"/>
      <c r="G5" s="706" t="s">
        <v>193</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527</v>
      </c>
      <c r="AF5" s="557"/>
      <c r="AG5" s="557"/>
      <c r="AH5" s="557"/>
      <c r="AI5" s="557"/>
      <c r="AJ5" s="557"/>
      <c r="AK5" s="557"/>
      <c r="AL5" s="557"/>
      <c r="AM5" s="557"/>
      <c r="AN5" s="557"/>
      <c r="AO5" s="557"/>
      <c r="AP5" s="558"/>
      <c r="AQ5" s="559" t="s">
        <v>528</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549</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522</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67" t="str">
        <f>入力規則等!A26</f>
        <v>海洋政策</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529</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550</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その他</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3</v>
      </c>
      <c r="Q13" s="257"/>
      <c r="R13" s="257"/>
      <c r="S13" s="257"/>
      <c r="T13" s="257"/>
      <c r="U13" s="257"/>
      <c r="V13" s="258"/>
      <c r="W13" s="256">
        <v>2</v>
      </c>
      <c r="X13" s="257"/>
      <c r="Y13" s="257"/>
      <c r="Z13" s="257"/>
      <c r="AA13" s="257"/>
      <c r="AB13" s="257"/>
      <c r="AC13" s="258"/>
      <c r="AD13" s="256">
        <v>8</v>
      </c>
      <c r="AE13" s="257"/>
      <c r="AF13" s="257"/>
      <c r="AG13" s="257"/>
      <c r="AH13" s="257"/>
      <c r="AI13" s="257"/>
      <c r="AJ13" s="258"/>
      <c r="AK13" s="256">
        <v>9</v>
      </c>
      <c r="AL13" s="257"/>
      <c r="AM13" s="257"/>
      <c r="AN13" s="257"/>
      <c r="AO13" s="257"/>
      <c r="AP13" s="257"/>
      <c r="AQ13" s="258"/>
      <c r="AR13" s="808">
        <v>8</v>
      </c>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522</v>
      </c>
      <c r="Q14" s="257"/>
      <c r="R14" s="257"/>
      <c r="S14" s="257"/>
      <c r="T14" s="257"/>
      <c r="U14" s="257"/>
      <c r="V14" s="258"/>
      <c r="W14" s="256" t="s">
        <v>522</v>
      </c>
      <c r="X14" s="257"/>
      <c r="Y14" s="257"/>
      <c r="Z14" s="257"/>
      <c r="AA14" s="257"/>
      <c r="AB14" s="257"/>
      <c r="AC14" s="258"/>
      <c r="AD14" s="256" t="s">
        <v>522</v>
      </c>
      <c r="AE14" s="257"/>
      <c r="AF14" s="257"/>
      <c r="AG14" s="257"/>
      <c r="AH14" s="257"/>
      <c r="AI14" s="257"/>
      <c r="AJ14" s="258"/>
      <c r="AK14" s="256" t="s">
        <v>522</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522</v>
      </c>
      <c r="Q15" s="257"/>
      <c r="R15" s="257"/>
      <c r="S15" s="257"/>
      <c r="T15" s="257"/>
      <c r="U15" s="257"/>
      <c r="V15" s="258"/>
      <c r="W15" s="256" t="s">
        <v>522</v>
      </c>
      <c r="X15" s="257"/>
      <c r="Y15" s="257"/>
      <c r="Z15" s="257"/>
      <c r="AA15" s="257"/>
      <c r="AB15" s="257"/>
      <c r="AC15" s="258"/>
      <c r="AD15" s="256" t="s">
        <v>522</v>
      </c>
      <c r="AE15" s="257"/>
      <c r="AF15" s="257"/>
      <c r="AG15" s="257"/>
      <c r="AH15" s="257"/>
      <c r="AI15" s="257"/>
      <c r="AJ15" s="258"/>
      <c r="AK15" s="256" t="s">
        <v>522</v>
      </c>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522</v>
      </c>
      <c r="Q16" s="257"/>
      <c r="R16" s="257"/>
      <c r="S16" s="257"/>
      <c r="T16" s="257"/>
      <c r="U16" s="257"/>
      <c r="V16" s="258"/>
      <c r="W16" s="256" t="s">
        <v>522</v>
      </c>
      <c r="X16" s="257"/>
      <c r="Y16" s="257"/>
      <c r="Z16" s="257"/>
      <c r="AA16" s="257"/>
      <c r="AB16" s="257"/>
      <c r="AC16" s="258"/>
      <c r="AD16" s="256" t="s">
        <v>522</v>
      </c>
      <c r="AE16" s="257"/>
      <c r="AF16" s="257"/>
      <c r="AG16" s="257"/>
      <c r="AH16" s="257"/>
      <c r="AI16" s="257"/>
      <c r="AJ16" s="258"/>
      <c r="AK16" s="256" t="s">
        <v>522</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522</v>
      </c>
      <c r="Q17" s="257"/>
      <c r="R17" s="257"/>
      <c r="S17" s="257"/>
      <c r="T17" s="257"/>
      <c r="U17" s="257"/>
      <c r="V17" s="258"/>
      <c r="W17" s="256" t="s">
        <v>522</v>
      </c>
      <c r="X17" s="257"/>
      <c r="Y17" s="257"/>
      <c r="Z17" s="257"/>
      <c r="AA17" s="257"/>
      <c r="AB17" s="257"/>
      <c r="AC17" s="258"/>
      <c r="AD17" s="256" t="s">
        <v>522</v>
      </c>
      <c r="AE17" s="257"/>
      <c r="AF17" s="257"/>
      <c r="AG17" s="257"/>
      <c r="AH17" s="257"/>
      <c r="AI17" s="257"/>
      <c r="AJ17" s="258"/>
      <c r="AK17" s="256" t="s">
        <v>522</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3</v>
      </c>
      <c r="Q18" s="733"/>
      <c r="R18" s="733"/>
      <c r="S18" s="733"/>
      <c r="T18" s="733"/>
      <c r="U18" s="733"/>
      <c r="V18" s="734"/>
      <c r="W18" s="732">
        <f>SUM(W13:AC17)</f>
        <v>2</v>
      </c>
      <c r="X18" s="733"/>
      <c r="Y18" s="733"/>
      <c r="Z18" s="733"/>
      <c r="AA18" s="733"/>
      <c r="AB18" s="733"/>
      <c r="AC18" s="734"/>
      <c r="AD18" s="732">
        <f>SUM(AD13:AJ17)</f>
        <v>8</v>
      </c>
      <c r="AE18" s="733"/>
      <c r="AF18" s="733"/>
      <c r="AG18" s="733"/>
      <c r="AH18" s="733"/>
      <c r="AI18" s="733"/>
      <c r="AJ18" s="734"/>
      <c r="AK18" s="732">
        <f>SUM(AK13:AQ17)</f>
        <v>9</v>
      </c>
      <c r="AL18" s="733"/>
      <c r="AM18" s="733"/>
      <c r="AN18" s="733"/>
      <c r="AO18" s="733"/>
      <c r="AP18" s="733"/>
      <c r="AQ18" s="734"/>
      <c r="AR18" s="732">
        <f>SUM(AR13:AX17)</f>
        <v>8</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0</v>
      </c>
      <c r="Q19" s="257"/>
      <c r="R19" s="257"/>
      <c r="S19" s="257"/>
      <c r="T19" s="257"/>
      <c r="U19" s="257"/>
      <c r="V19" s="258"/>
      <c r="W19" s="256">
        <v>2</v>
      </c>
      <c r="X19" s="257"/>
      <c r="Y19" s="257"/>
      <c r="Z19" s="257"/>
      <c r="AA19" s="257"/>
      <c r="AB19" s="257"/>
      <c r="AC19" s="258"/>
      <c r="AD19" s="256">
        <v>8</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v>
      </c>
      <c r="Q20" s="736"/>
      <c r="R20" s="736"/>
      <c r="S20" s="736"/>
      <c r="T20" s="736"/>
      <c r="U20" s="736"/>
      <c r="V20" s="736"/>
      <c r="W20" s="736">
        <f>IF(W18=0, "-", W19/W18)</f>
        <v>1</v>
      </c>
      <c r="X20" s="736"/>
      <c r="Y20" s="736"/>
      <c r="Z20" s="736"/>
      <c r="AA20" s="736"/>
      <c r="AB20" s="736"/>
      <c r="AC20" s="736"/>
      <c r="AD20" s="736">
        <f>IF(AD18=0, "-", AD19/AD18)</f>
        <v>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v>30</v>
      </c>
      <c r="AR22" s="151"/>
      <c r="AS22" s="152" t="s">
        <v>371</v>
      </c>
      <c r="AT22" s="153"/>
      <c r="AU22" s="275" t="s">
        <v>537</v>
      </c>
      <c r="AV22" s="275"/>
      <c r="AW22" s="273" t="s">
        <v>313</v>
      </c>
      <c r="AX22" s="274"/>
    </row>
    <row r="23" spans="1:50" ht="22.5" customHeight="1" x14ac:dyDescent="0.15">
      <c r="A23" s="279"/>
      <c r="B23" s="277"/>
      <c r="C23" s="277"/>
      <c r="D23" s="277"/>
      <c r="E23" s="277"/>
      <c r="F23" s="278"/>
      <c r="G23" s="399" t="s">
        <v>534</v>
      </c>
      <c r="H23" s="400"/>
      <c r="I23" s="400"/>
      <c r="J23" s="400"/>
      <c r="K23" s="400"/>
      <c r="L23" s="400"/>
      <c r="M23" s="400"/>
      <c r="N23" s="400"/>
      <c r="O23" s="401"/>
      <c r="P23" s="111" t="s">
        <v>535</v>
      </c>
      <c r="Q23" s="111"/>
      <c r="R23" s="111"/>
      <c r="S23" s="111"/>
      <c r="T23" s="111"/>
      <c r="U23" s="111"/>
      <c r="V23" s="111"/>
      <c r="W23" s="111"/>
      <c r="X23" s="131"/>
      <c r="Y23" s="375" t="s">
        <v>14</v>
      </c>
      <c r="Z23" s="376"/>
      <c r="AA23" s="377"/>
      <c r="AB23" s="325" t="s">
        <v>536</v>
      </c>
      <c r="AC23" s="325"/>
      <c r="AD23" s="325"/>
      <c r="AE23" s="391">
        <v>0</v>
      </c>
      <c r="AF23" s="362"/>
      <c r="AG23" s="362"/>
      <c r="AH23" s="362"/>
      <c r="AI23" s="391">
        <v>0</v>
      </c>
      <c r="AJ23" s="362"/>
      <c r="AK23" s="362"/>
      <c r="AL23" s="362"/>
      <c r="AM23" s="391">
        <v>0</v>
      </c>
      <c r="AN23" s="362"/>
      <c r="AO23" s="362"/>
      <c r="AP23" s="362"/>
      <c r="AQ23" s="271" t="s">
        <v>537</v>
      </c>
      <c r="AR23" s="208"/>
      <c r="AS23" s="208"/>
      <c r="AT23" s="272"/>
      <c r="AU23" s="362" t="s">
        <v>537</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536</v>
      </c>
      <c r="AC24" s="370"/>
      <c r="AD24" s="370"/>
      <c r="AE24" s="391">
        <v>0</v>
      </c>
      <c r="AF24" s="362"/>
      <c r="AG24" s="362"/>
      <c r="AH24" s="362"/>
      <c r="AI24" s="391">
        <v>0</v>
      </c>
      <c r="AJ24" s="362"/>
      <c r="AK24" s="362"/>
      <c r="AL24" s="362"/>
      <c r="AM24" s="391">
        <v>0</v>
      </c>
      <c r="AN24" s="362"/>
      <c r="AO24" s="362"/>
      <c r="AP24" s="362"/>
      <c r="AQ24" s="271">
        <v>0</v>
      </c>
      <c r="AR24" s="208"/>
      <c r="AS24" s="208"/>
      <c r="AT24" s="272"/>
      <c r="AU24" s="362">
        <v>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100</v>
      </c>
      <c r="AF25" s="362"/>
      <c r="AG25" s="362"/>
      <c r="AH25" s="362"/>
      <c r="AI25" s="391">
        <v>100</v>
      </c>
      <c r="AJ25" s="362"/>
      <c r="AK25" s="362"/>
      <c r="AL25" s="362"/>
      <c r="AM25" s="391">
        <v>100</v>
      </c>
      <c r="AN25" s="362"/>
      <c r="AO25" s="362"/>
      <c r="AP25" s="362"/>
      <c r="AQ25" s="271" t="s">
        <v>537</v>
      </c>
      <c r="AR25" s="208"/>
      <c r="AS25" s="208"/>
      <c r="AT25" s="272"/>
      <c r="AU25" s="362" t="s">
        <v>537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9"/>
      <c r="B74" s="300"/>
      <c r="C74" s="300"/>
      <c r="D74" s="300"/>
      <c r="E74" s="300"/>
      <c r="F74" s="301"/>
      <c r="G74" s="111" t="s">
        <v>538</v>
      </c>
      <c r="H74" s="111"/>
      <c r="I74" s="111"/>
      <c r="J74" s="111"/>
      <c r="K74" s="111"/>
      <c r="L74" s="111"/>
      <c r="M74" s="111"/>
      <c r="N74" s="111"/>
      <c r="O74" s="111"/>
      <c r="P74" s="111"/>
      <c r="Q74" s="111"/>
      <c r="R74" s="111"/>
      <c r="S74" s="111"/>
      <c r="T74" s="111"/>
      <c r="U74" s="111"/>
      <c r="V74" s="111"/>
      <c r="W74" s="111"/>
      <c r="X74" s="131"/>
      <c r="Y74" s="293" t="s">
        <v>62</v>
      </c>
      <c r="Z74" s="294"/>
      <c r="AA74" s="295"/>
      <c r="AB74" s="325" t="s">
        <v>539</v>
      </c>
      <c r="AC74" s="325"/>
      <c r="AD74" s="325"/>
      <c r="AE74" s="250">
        <v>432414</v>
      </c>
      <c r="AF74" s="250"/>
      <c r="AG74" s="250"/>
      <c r="AH74" s="250"/>
      <c r="AI74" s="250"/>
      <c r="AJ74" s="250"/>
      <c r="AK74" s="250"/>
      <c r="AL74" s="250"/>
      <c r="AM74" s="250" t="s">
        <v>537</v>
      </c>
      <c r="AN74" s="250"/>
      <c r="AO74" s="250"/>
      <c r="AP74" s="250"/>
      <c r="AQ74" s="250" t="s">
        <v>537</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539</v>
      </c>
      <c r="AC75" s="325"/>
      <c r="AD75" s="325"/>
      <c r="AE75" s="250" t="s">
        <v>537</v>
      </c>
      <c r="AF75" s="250"/>
      <c r="AG75" s="250"/>
      <c r="AH75" s="250"/>
      <c r="AI75" s="250" t="s">
        <v>537</v>
      </c>
      <c r="AJ75" s="250"/>
      <c r="AK75" s="250"/>
      <c r="AL75" s="250"/>
      <c r="AM75" s="250" t="s">
        <v>537</v>
      </c>
      <c r="AN75" s="250"/>
      <c r="AO75" s="250"/>
      <c r="AP75" s="250"/>
      <c r="AQ75" s="250" t="s">
        <v>537</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568</v>
      </c>
      <c r="H89" s="384"/>
      <c r="I89" s="384"/>
      <c r="J89" s="384"/>
      <c r="K89" s="384"/>
      <c r="L89" s="384"/>
      <c r="M89" s="384"/>
      <c r="N89" s="384"/>
      <c r="O89" s="384"/>
      <c r="P89" s="384"/>
      <c r="Q89" s="384"/>
      <c r="R89" s="384"/>
      <c r="S89" s="384"/>
      <c r="T89" s="384"/>
      <c r="U89" s="384"/>
      <c r="V89" s="384"/>
      <c r="W89" s="384"/>
      <c r="X89" s="384"/>
      <c r="Y89" s="259" t="s">
        <v>17</v>
      </c>
      <c r="Z89" s="260"/>
      <c r="AA89" s="261"/>
      <c r="AB89" s="326" t="s">
        <v>540</v>
      </c>
      <c r="AC89" s="327"/>
      <c r="AD89" s="328"/>
      <c r="AE89" s="250" t="s">
        <v>537</v>
      </c>
      <c r="AF89" s="250"/>
      <c r="AG89" s="250"/>
      <c r="AH89" s="250"/>
      <c r="AI89" s="250">
        <v>8</v>
      </c>
      <c r="AJ89" s="250"/>
      <c r="AK89" s="250"/>
      <c r="AL89" s="250"/>
      <c r="AM89" s="250"/>
      <c r="AN89" s="250"/>
      <c r="AO89" s="250"/>
      <c r="AP89" s="250"/>
      <c r="AQ89" s="391" t="s">
        <v>537</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56</v>
      </c>
      <c r="AC90" s="694"/>
      <c r="AD90" s="695"/>
      <c r="AE90" s="380" t="s">
        <v>537</v>
      </c>
      <c r="AF90" s="380"/>
      <c r="AG90" s="380"/>
      <c r="AH90" s="380"/>
      <c r="AI90" s="380" t="s">
        <v>551</v>
      </c>
      <c r="AJ90" s="380"/>
      <c r="AK90" s="380"/>
      <c r="AL90" s="380"/>
      <c r="AM90" s="380"/>
      <c r="AN90" s="380"/>
      <c r="AO90" s="380"/>
      <c r="AP90" s="380"/>
      <c r="AQ90" s="380" t="s">
        <v>537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541</v>
      </c>
      <c r="D104" s="845"/>
      <c r="E104" s="845"/>
      <c r="F104" s="845"/>
      <c r="G104" s="845"/>
      <c r="H104" s="845"/>
      <c r="I104" s="845"/>
      <c r="J104" s="845"/>
      <c r="K104" s="846"/>
      <c r="L104" s="256">
        <v>9</v>
      </c>
      <c r="M104" s="257"/>
      <c r="N104" s="257"/>
      <c r="O104" s="257"/>
      <c r="P104" s="257"/>
      <c r="Q104" s="258"/>
      <c r="R104" s="256">
        <v>8</v>
      </c>
      <c r="S104" s="257"/>
      <c r="T104" s="257"/>
      <c r="U104" s="257"/>
      <c r="V104" s="257"/>
      <c r="W104" s="258"/>
      <c r="X104" s="437" t="s">
        <v>567</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9</v>
      </c>
      <c r="M110" s="344"/>
      <c r="N110" s="344"/>
      <c r="O110" s="344"/>
      <c r="P110" s="344"/>
      <c r="Q110" s="345"/>
      <c r="R110" s="343">
        <f>SUM(R104:W109)</f>
        <v>8</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2" t="s">
        <v>388</v>
      </c>
      <c r="D111" s="858"/>
      <c r="E111" s="847" t="s">
        <v>429</v>
      </c>
      <c r="F111" s="848"/>
      <c r="G111" s="849" t="s">
        <v>556</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557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559</v>
      </c>
      <c r="AR114" s="275"/>
      <c r="AS114" s="152" t="s">
        <v>371</v>
      </c>
      <c r="AT114" s="153"/>
      <c r="AU114" s="151" t="s">
        <v>553</v>
      </c>
      <c r="AV114" s="151"/>
      <c r="AW114" s="152" t="s">
        <v>313</v>
      </c>
      <c r="AX114" s="203"/>
    </row>
    <row r="115" spans="1:50" ht="39.75" customHeight="1" x14ac:dyDescent="0.15">
      <c r="A115" s="859"/>
      <c r="B115" s="854"/>
      <c r="C115" s="164"/>
      <c r="D115" s="854"/>
      <c r="E115" s="164"/>
      <c r="F115" s="165"/>
      <c r="G115" s="130" t="s">
        <v>467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467</v>
      </c>
      <c r="AC115" s="207"/>
      <c r="AD115" s="207"/>
      <c r="AE115" s="181" t="s">
        <v>559</v>
      </c>
      <c r="AF115" s="208"/>
      <c r="AG115" s="208"/>
      <c r="AH115" s="208"/>
      <c r="AI115" s="181" t="s">
        <v>559</v>
      </c>
      <c r="AJ115" s="208"/>
      <c r="AK115" s="208"/>
      <c r="AL115" s="208"/>
      <c r="AM115" s="181" t="s">
        <v>559</v>
      </c>
      <c r="AN115" s="208"/>
      <c r="AO115" s="208"/>
      <c r="AP115" s="208"/>
      <c r="AQ115" s="181" t="s">
        <v>559</v>
      </c>
      <c r="AR115" s="208"/>
      <c r="AS115" s="208"/>
      <c r="AT115" s="208"/>
      <c r="AU115" s="181" t="s">
        <v>559</v>
      </c>
      <c r="AV115" s="208"/>
      <c r="AW115" s="208"/>
      <c r="AX115" s="209"/>
    </row>
    <row r="116" spans="1:50" ht="48"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467</v>
      </c>
      <c r="AC116" s="213"/>
      <c r="AD116" s="213"/>
      <c r="AE116" s="181" t="s">
        <v>559</v>
      </c>
      <c r="AF116" s="208"/>
      <c r="AG116" s="208"/>
      <c r="AH116" s="208"/>
      <c r="AI116" s="181" t="s">
        <v>559</v>
      </c>
      <c r="AJ116" s="208"/>
      <c r="AK116" s="208"/>
      <c r="AL116" s="208"/>
      <c r="AM116" s="181" t="s">
        <v>559</v>
      </c>
      <c r="AN116" s="208"/>
      <c r="AO116" s="208"/>
      <c r="AP116" s="208"/>
      <c r="AQ116" s="181" t="s">
        <v>559</v>
      </c>
      <c r="AR116" s="208"/>
      <c r="AS116" s="208"/>
      <c r="AT116" s="208"/>
      <c r="AU116" s="181" t="s">
        <v>559</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554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560</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t="s">
        <v>563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9"/>
      <c r="B439" s="854"/>
      <c r="C439" s="164"/>
      <c r="D439" s="854"/>
      <c r="E439" s="154"/>
      <c r="F439" s="155"/>
      <c r="G439" s="130" t="s">
        <v>563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19.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9.5" customHeight="1" x14ac:dyDescent="0.15">
      <c r="A463" s="859"/>
      <c r="B463" s="854"/>
      <c r="C463" s="164"/>
      <c r="D463" s="854"/>
      <c r="E463" s="110" t="s">
        <v>562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9.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42.7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521</v>
      </c>
      <c r="AE683" s="255"/>
      <c r="AF683" s="255"/>
      <c r="AG683" s="247" t="s">
        <v>542</v>
      </c>
      <c r="AH683" s="248"/>
      <c r="AI683" s="248"/>
      <c r="AJ683" s="248"/>
      <c r="AK683" s="248"/>
      <c r="AL683" s="248"/>
      <c r="AM683" s="248"/>
      <c r="AN683" s="248"/>
      <c r="AO683" s="248"/>
      <c r="AP683" s="248"/>
      <c r="AQ683" s="248"/>
      <c r="AR683" s="248"/>
      <c r="AS683" s="248"/>
      <c r="AT683" s="248"/>
      <c r="AU683" s="248"/>
      <c r="AV683" s="248"/>
      <c r="AW683" s="248"/>
      <c r="AX683" s="249"/>
    </row>
    <row r="684" spans="1:50" ht="42.7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521</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42.7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521</v>
      </c>
      <c r="AE685" s="634"/>
      <c r="AF685" s="634"/>
      <c r="AG685" s="448" t="s">
        <v>544</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521</v>
      </c>
      <c r="AE686" s="447"/>
      <c r="AF686" s="447"/>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555</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555</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523</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29.2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524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521</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523</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521</v>
      </c>
      <c r="AE696" s="485"/>
      <c r="AF696" s="485"/>
      <c r="AG696" s="140" t="s">
        <v>552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525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523</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547</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548</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19.25" customHeight="1" thickBot="1" x14ac:dyDescent="0.2">
      <c r="A711" s="672" t="s">
        <v>265</v>
      </c>
      <c r="B711" s="673"/>
      <c r="C711" s="673"/>
      <c r="D711" s="673"/>
      <c r="E711" s="674"/>
      <c r="F711" s="616" t="s">
        <v>564</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20" customHeight="1" thickBot="1" x14ac:dyDescent="0.2">
      <c r="A713" s="526" t="s">
        <v>565</v>
      </c>
      <c r="B713" s="527"/>
      <c r="C713" s="527"/>
      <c r="D713" s="527"/>
      <c r="E713" s="528"/>
      <c r="F713" s="496" t="s">
        <v>566</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343</v>
      </c>
      <c r="H717" s="434"/>
      <c r="I717" s="434"/>
      <c r="J717" s="434"/>
      <c r="K717" s="434"/>
      <c r="L717" s="434"/>
      <c r="M717" s="434"/>
      <c r="N717" s="434"/>
      <c r="O717" s="434"/>
      <c r="P717" s="434"/>
      <c r="Q717" s="436" t="s">
        <v>376</v>
      </c>
      <c r="R717" s="436"/>
      <c r="S717" s="436"/>
      <c r="T717" s="436"/>
      <c r="U717" s="436"/>
      <c r="V717" s="436"/>
      <c r="W717" s="434">
        <v>318</v>
      </c>
      <c r="X717" s="434"/>
      <c r="Y717" s="434"/>
      <c r="Z717" s="434"/>
      <c r="AA717" s="434"/>
      <c r="AB717" s="434"/>
      <c r="AC717" s="434"/>
      <c r="AD717" s="434"/>
      <c r="AE717" s="434"/>
      <c r="AF717" s="434"/>
      <c r="AG717" s="436" t="s">
        <v>377</v>
      </c>
      <c r="AH717" s="436"/>
      <c r="AI717" s="436"/>
      <c r="AJ717" s="436"/>
      <c r="AK717" s="436"/>
      <c r="AL717" s="436"/>
      <c r="AM717" s="434">
        <v>330</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163</v>
      </c>
      <c r="H718" s="435"/>
      <c r="I718" s="435"/>
      <c r="J718" s="435"/>
      <c r="K718" s="435"/>
      <c r="L718" s="435"/>
      <c r="M718" s="435"/>
      <c r="N718" s="435"/>
      <c r="O718" s="435"/>
      <c r="P718" s="435"/>
      <c r="Q718" s="492" t="s">
        <v>379</v>
      </c>
      <c r="R718" s="492"/>
      <c r="S718" s="492"/>
      <c r="T718" s="492"/>
      <c r="U718" s="492"/>
      <c r="V718" s="492"/>
      <c r="W718" s="602">
        <v>156</v>
      </c>
      <c r="X718" s="602"/>
      <c r="Y718" s="602"/>
      <c r="Z718" s="602"/>
      <c r="AA718" s="602"/>
      <c r="AB718" s="602"/>
      <c r="AC718" s="602"/>
      <c r="AD718" s="602"/>
      <c r="AE718" s="602"/>
      <c r="AF718" s="602"/>
      <c r="AG718" s="492" t="s">
        <v>380</v>
      </c>
      <c r="AH718" s="492"/>
      <c r="AI718" s="492"/>
      <c r="AJ718" s="492"/>
      <c r="AK718" s="492"/>
      <c r="AL718" s="492"/>
      <c r="AM718" s="457">
        <v>162</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558</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1.75" customHeight="1" x14ac:dyDescent="0.15">
      <c r="A760" s="489"/>
      <c r="B760" s="490"/>
      <c r="C760" s="490"/>
      <c r="D760" s="490"/>
      <c r="E760" s="490"/>
      <c r="F760" s="491"/>
      <c r="G760" s="523" t="s">
        <v>530</v>
      </c>
      <c r="H760" s="524"/>
      <c r="I760" s="524"/>
      <c r="J760" s="524"/>
      <c r="K760" s="525"/>
      <c r="L760" s="517" t="s">
        <v>531</v>
      </c>
      <c r="M760" s="518"/>
      <c r="N760" s="518"/>
      <c r="O760" s="518"/>
      <c r="P760" s="518"/>
      <c r="Q760" s="518"/>
      <c r="R760" s="518"/>
      <c r="S760" s="518"/>
      <c r="T760" s="518"/>
      <c r="U760" s="518"/>
      <c r="V760" s="518"/>
      <c r="W760" s="518"/>
      <c r="X760" s="519"/>
      <c r="Y760" s="479">
        <v>8</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1.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1.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1.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1.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1.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1.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1.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1.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1.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1.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8</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1.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1.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1.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1.75"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1.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1.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1.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1.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1.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1.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1.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1.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1.75"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1.75"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1.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1.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1.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1.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1.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1.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1.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1.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1.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1.75"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1.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1.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1.75"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1.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1.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1.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1.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1.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1.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30" customHeight="1" x14ac:dyDescent="0.15">
      <c r="A816" s="237">
        <v>1</v>
      </c>
      <c r="B816" s="237">
        <v>1</v>
      </c>
      <c r="C816" s="238" t="s">
        <v>532</v>
      </c>
      <c r="D816" s="217"/>
      <c r="E816" s="217"/>
      <c r="F816" s="217"/>
      <c r="G816" s="217"/>
      <c r="H816" s="217"/>
      <c r="I816" s="217"/>
      <c r="J816" s="218" t="s">
        <v>561</v>
      </c>
      <c r="K816" s="219"/>
      <c r="L816" s="219"/>
      <c r="M816" s="219"/>
      <c r="N816" s="219"/>
      <c r="O816" s="219"/>
      <c r="P816" s="861" t="s">
        <v>533</v>
      </c>
      <c r="Q816" s="220"/>
      <c r="R816" s="220"/>
      <c r="S816" s="220"/>
      <c r="T816" s="220"/>
      <c r="U816" s="220"/>
      <c r="V816" s="220"/>
      <c r="W816" s="220"/>
      <c r="X816" s="220"/>
      <c r="Y816" s="221">
        <v>8</v>
      </c>
      <c r="Z816" s="222"/>
      <c r="AA816" s="222"/>
      <c r="AB816" s="223"/>
      <c r="AC816" s="224" t="s">
        <v>560</v>
      </c>
      <c r="AD816" s="224"/>
      <c r="AE816" s="224"/>
      <c r="AF816" s="224"/>
      <c r="AG816" s="224"/>
      <c r="AH816" s="225" t="s">
        <v>537</v>
      </c>
      <c r="AI816" s="226"/>
      <c r="AJ816" s="226"/>
      <c r="AK816" s="226"/>
      <c r="AL816" s="227" t="s">
        <v>537</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t="s">
        <v>521</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2016-07-06T06:19:12Z</cp:lastPrinted>
  <dcterms:created xsi:type="dcterms:W3CDTF">2012-03-13T00:50:25Z</dcterms:created>
  <dcterms:modified xsi:type="dcterms:W3CDTF">2020-11-20T16:06:27Z</dcterms:modified>
</cp:coreProperties>
</file>