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12 Ｒ２業務\01_予算関係\04_行政事業レビュー\08_行政事業レビューシートの記載の確認等について\02_総務課へ\下水道部\H31\"/>
    </mc:Choice>
  </mc:AlternateContent>
  <bookViews>
    <workbookView xWindow="5175" yWindow="0" windowWidth="20730" windowHeight="9165"/>
  </bookViews>
  <sheets>
    <sheet name="行政事業レビューシート" sheetId="3" r:id="rId1"/>
    <sheet name="入力規則等" sheetId="4" r:id="rId2"/>
  </sheets>
  <definedNames>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L903" i="3" l="1"/>
  <c r="AL870" i="3"/>
  <c r="AL837" i="3"/>
  <c r="AE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なし</author>
  </authors>
  <commentList>
    <comment ref="AM32" authorId="0" shapeId="0">
      <text>
        <r>
          <rPr>
            <b/>
            <sz val="9"/>
            <color indexed="81"/>
            <rFont val="ＭＳ Ｐゴシック"/>
            <family val="3"/>
            <charset val="128"/>
          </rPr>
          <t>なし:</t>
        </r>
        <r>
          <rPr>
            <sz val="9"/>
            <color indexed="81"/>
            <rFont val="ＭＳ Ｐゴシック"/>
            <family val="3"/>
            <charset val="128"/>
          </rPr>
          <t xml:space="preserve">
平成30年度の結果は平成31年度末にとりまとめる予定。</t>
        </r>
      </text>
    </comment>
  </commentList>
</comments>
</file>

<file path=xl/sharedStrings.xml><?xml version="1.0" encoding="utf-8"?>
<sst xmlns="http://schemas.openxmlformats.org/spreadsheetml/2006/main" count="2153" uniqueCount="540">
  <si>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</si>
  <si>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</si>
  <si>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</si>
  <si>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</si>
  <si>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</si>
  <si>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</si>
  <si>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</si>
  <si>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</si>
  <si>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</si>
  <si>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</si>
  <si>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</si>
  <si>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</si>
  <si>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</si>
  <si>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</si>
  <si>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</si>
  <si>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</si>
  <si>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</si>
  <si>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</si>
  <si>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</si>
  <si>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</si>
  <si>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</si>
  <si>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</si>
  <si>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</si>
  <si>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</si>
  <si>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</si>
  <si>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</si>
  <si>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</si>
  <si>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</si>
  <si>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</si>
  <si>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</si>
  <si>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</si>
  <si>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</si>
  <si>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</si>
  <si>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</si>
  <si>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</si>
  <si>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</si>
  <si>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</si>
  <si>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</si>
  <si>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</si>
  <si>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</si>
  <si>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</si>
  <si>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</si>
  <si>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</si>
  <si>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</si>
  <si>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</si>
  <si>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</si>
  <si>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</si>
  <si>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</si>
  <si>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</si>
  <si>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</si>
  <si>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</si>
  <si>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</si>
  <si>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</si>
  <si>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</si>
  <si>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</si>
  <si>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</si>
  <si>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</si>
  <si>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</si>
  <si>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</si>
  <si>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</si>
  <si>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</si>
  <si>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</si>
  <si>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</si>
  <si>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</si>
  <si>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</si>
  <si>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</si>
  <si>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</si>
  <si>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</si>
  <si>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</si>
  <si>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</si>
  <si>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</si>
  <si>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</si>
  <si>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</si>
  <si>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</si>
  <si>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</si>
  <si>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</si>
  <si>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</si>
  <si>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</si>
  <si>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</si>
  <si>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</si>
  <si>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</si>
  <si>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</si>
  <si>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</si>
  <si>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</si>
  <si>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</si>
  <si>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</si>
  <si>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</si>
  <si>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</si>
  <si>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</si>
  <si>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</si>
  <si>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</si>
  <si>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</si>
  <si>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</si>
  <si>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</si>
  <si>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</si>
  <si>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</si>
  <si>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</si>
  <si>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</si>
  <si>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</si>
  <si>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</si>
  <si>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</si>
  <si>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</si>
  <si>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</si>
  <si>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</si>
  <si>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</si>
  <si>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</si>
  <si>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</si>
  <si>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</si>
  <si>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</si>
  <si>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</si>
  <si>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</si>
  <si>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</si>
  <si>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</si>
  <si>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</si>
  <si>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</si>
  <si>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</si>
  <si>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</si>
  <si>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</si>
  <si>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</si>
  <si>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</si>
  <si>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</si>
  <si>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</si>
  <si>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</si>
  <si>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</si>
  <si>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</si>
  <si>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</si>
  <si>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</si>
  <si>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</si>
  <si>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</si>
  <si>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</si>
  <si>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</si>
  <si>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</si>
  <si>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</si>
  <si>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</si>
  <si>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</si>
  <si>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</si>
  <si>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</si>
  <si>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</si>
  <si>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</si>
  <si>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</si>
  <si>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</si>
  <si>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</si>
  <si>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</si>
  <si>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</si>
  <si>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</si>
  <si>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</si>
  <si>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</si>
  <si>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</si>
  <si>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</si>
  <si>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</si>
  <si>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</si>
  <si>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</si>
  <si>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</si>
  <si>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</si>
  <si>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</si>
  <si>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</si>
  <si>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</si>
  <si>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</si>
  <si>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</si>
  <si>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</si>
  <si>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</si>
  <si>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</si>
  <si>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</si>
  <si>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</si>
  <si>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</si>
  <si>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</si>
  <si>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</si>
  <si>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</si>
  <si>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</si>
  <si>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</si>
  <si>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</si>
  <si>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</si>
  <si>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</si>
  <si>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</si>
  <si>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</si>
  <si>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</si>
  <si>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</si>
  <si>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</si>
  <si>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</si>
  <si>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</si>
  <si>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</si>
  <si>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</si>
  <si>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</si>
  <si>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</si>
  <si>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</si>
  <si>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</si>
  <si>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</si>
  <si>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</si>
  <si>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</si>
  <si>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</si>
  <si>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</si>
  <si>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</si>
  <si>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</si>
  <si>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</si>
  <si>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</si>
  <si>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</si>
  <si>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</si>
  <si>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</si>
  <si>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</si>
  <si>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</si>
  <si>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</si>
  <si>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</si>
  <si>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</si>
  <si>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</si>
  <si>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</si>
  <si>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</si>
  <si>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</si>
  <si>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</si>
  <si>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</si>
  <si>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</si>
  <si>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</si>
  <si>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</si>
  <si>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</si>
  <si>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</si>
  <si>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</si>
  <si>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</si>
  <si>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</si>
  <si>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</si>
  <si>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</si>
  <si>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</si>
  <si>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</si>
  <si>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</si>
  <si>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</si>
  <si>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</si>
  <si>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</si>
  <si>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</si>
  <si>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</si>
  <si>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</si>
  <si>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</si>
  <si>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</si>
  <si>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</si>
  <si>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</si>
  <si>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</si>
  <si>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</si>
  <si>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</si>
  <si>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</si>
  <si>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</si>
  <si>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</si>
  <si>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</si>
  <si>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</si>
  <si>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</si>
  <si>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</si>
  <si>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</si>
  <si>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</si>
  <si>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</si>
  <si>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</si>
  <si>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</si>
  <si>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</si>
  <si>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</si>
  <si>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</si>
  <si>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</si>
  <si>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</si>
  <si>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</si>
  <si>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</si>
  <si>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</si>
  <si>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</si>
  <si>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</si>
  <si>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</si>
  <si>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</si>
  <si>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</si>
  <si>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</si>
  <si>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</si>
  <si>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</si>
  <si>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</si>
  <si>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</si>
  <si>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</si>
  <si>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</si>
  <si>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</si>
  <si>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</si>
  <si>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</si>
  <si>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</si>
  <si>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</si>
  <si>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</si>
  <si>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</si>
  <si>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</si>
  <si>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</si>
  <si>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</si>
  <si>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</si>
  <si>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</si>
  <si>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</si>
  <si>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</si>
  <si>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</si>
  <si>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</si>
  <si>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</si>
  <si>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</si>
  <si>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</si>
  <si>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</si>
  <si>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</si>
  <si>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</si>
  <si>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</si>
  <si>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</si>
  <si>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</si>
  <si>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</si>
  <si>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</si>
  <si>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</si>
  <si>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</si>
  <si>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</si>
  <si>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</si>
  <si>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</si>
  <si>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</si>
  <si>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</si>
  <si>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</si>
  <si>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</si>
  <si>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</si>
  <si>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</si>
  <si>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</si>
  <si>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</si>
  <si>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</si>
  <si>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</si>
  <si>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</si>
  <si>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</si>
  <si>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</si>
  <si>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</si>
  <si>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</si>
  <si>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</si>
  <si>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</si>
  <si>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</si>
  <si>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</si>
  <si>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</si>
  <si>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</si>
  <si>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</si>
  <si>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</si>
  <si>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</si>
  <si>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</si>
  <si>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</si>
  <si>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</si>
  <si>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</si>
  <si>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</si>
  <si>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</si>
  <si>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</si>
  <si>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</si>
  <si>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</si>
  <si>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</si>
  <si>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</si>
  <si>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</si>
  <si>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</si>
  <si>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</si>
  <si>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</si>
  <si>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</si>
  <si>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</si>
  <si>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</si>
  <si>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</si>
  <si>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</si>
  <si>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</si>
  <si>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</si>
  <si>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</si>
  <si>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</si>
  <si>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</si>
  <si>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</si>
  <si>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</si>
  <si>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</si>
  <si>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</si>
  <si>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</si>
  <si>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</si>
  <si>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</si>
  <si>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</si>
  <si>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</si>
  <si>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</si>
  <si>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</si>
  <si>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</si>
  <si>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</si>
  <si>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</si>
  <si>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</si>
  <si>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</si>
  <si>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</si>
  <si>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</si>
  <si>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</si>
  <si>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</si>
  <si>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</si>
  <si>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</si>
  <si>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</si>
  <si>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</si>
  <si>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</si>
  <si>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</si>
  <si>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</si>
  <si>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</si>
  <si>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</si>
  <si>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</si>
  <si>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</si>
  <si>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</si>
  <si>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</si>
  <si>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</si>
  <si>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</si>
  <si>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</si>
  <si>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</si>
  <si>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</si>
  <si>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</si>
  <si>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</si>
  <si>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</si>
  <si>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</si>
  <si>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</si>
  <si>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</si>
  <si>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</si>
  <si>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</si>
  <si>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</si>
  <si>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</si>
  <si>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</si>
  <si>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</si>
  <si>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</si>
  <si>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</si>
  <si>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</si>
  <si>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</si>
  <si>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</si>
  <si>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</si>
  <si>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</si>
  <si>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</si>
  <si>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</si>
  <si>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</si>
  <si>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</si>
  <si>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</si>
  <si>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</si>
  <si>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</si>
  <si>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</si>
  <si>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</si>
  <si>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</si>
  <si>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</si>
  <si>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</si>
  <si>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</si>
  <si>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</si>
  <si>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</si>
  <si>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</si>
  <si>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</si>
  <si>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</si>
  <si>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</si>
  <si>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</si>
  <si>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</si>
  <si>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</si>
  <si>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</si>
  <si>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</si>
  <si>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</si>
  <si>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</si>
  <si>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</si>
  <si>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</si>
  <si>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</si>
  <si>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</si>
  <si>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</si>
  <si>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</si>
  <si>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</si>
  <si>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</si>
  <si>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</si>
  <si>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</si>
  <si>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</si>
  <si>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</si>
  <si>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</si>
  <si>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</si>
  <si>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</si>
  <si>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</si>
  <si>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</si>
  <si>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</si>
  <si>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</si>
  <si>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</si>
  <si>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</si>
  <si>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</si>
  <si>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</si>
  <si>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</si>
  <si>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</si>
  <si>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</si>
  <si>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</si>
  <si>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</si>
  <si>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</si>
  <si>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</si>
  <si>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</si>
  <si>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</si>
  <si>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</si>
  <si>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</si>
  <si>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</si>
  <si>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</si>
  <si>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</si>
  <si>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</si>
  <si>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</si>
  <si>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</si>
  <si>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</si>
  <si>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</si>
  <si>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</si>
  <si>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</si>
  <si>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</si>
  <si>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</si>
  <si>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</si>
  <si>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水管理・国土保全局下水道部</t>
    <phoneticPr fontId="5"/>
  </si>
  <si>
    <t>○</t>
  </si>
  <si>
    <t>-</t>
  </si>
  <si>
    <t>-</t>
    <phoneticPr fontId="5"/>
  </si>
  <si>
    <t>件</t>
    <phoneticPr fontId="5"/>
  </si>
  <si>
    <t>百万円/件</t>
    <phoneticPr fontId="5"/>
  </si>
  <si>
    <t>百万円</t>
    <phoneticPr fontId="5"/>
  </si>
  <si>
    <t>下水道におけるエネルギー最適化検討経費</t>
    <phoneticPr fontId="5"/>
  </si>
  <si>
    <t>下水道企画課</t>
    <phoneticPr fontId="5"/>
  </si>
  <si>
    <t>エネルギー基本計画(平成３０年７月)
地球温暖化対策計画(平成２８年５月)
バイオマス活用推進基本計画(平成２８年９月)</t>
    <phoneticPr fontId="5"/>
  </si>
  <si>
    <t>下水処理場におけるエネルギー最適化に向けて、特に消費電力量の大きい主ポンプや送風機等の機器の運転方法の工夫による効果的な省エネ手法や、下水汚泥の資源・エネルギー利用の方式にあわせた最適な水処理方式・汚泥処理方式について調査・分析を行い、最適な水処理・汚泥処理導入手法を検討するとともに、ディスポーザー等を活用した下水処理場における下水汚泥以外のバイオマス（生ゴミ、紙おむつ等）の集約処理について、導入の実現可能性を整理する。</t>
    <phoneticPr fontId="5"/>
  </si>
  <si>
    <t>地球温暖化防止等対策調査費</t>
    <phoneticPr fontId="5"/>
  </si>
  <si>
    <t>下水処理場における省エネ・創エネの導入促進により、平成42年度までに134万t-CO2排出削減する。</t>
    <phoneticPr fontId="5"/>
  </si>
  <si>
    <t>下水処理に係る温室効果ガス排出削減量</t>
    <phoneticPr fontId="5"/>
  </si>
  <si>
    <t>万t-CO2</t>
    <phoneticPr fontId="5"/>
  </si>
  <si>
    <t>地球温暖化対策計画（H28.5閣議決定）（下水道統計及び資源有効利用状況調査より算出）</t>
    <phoneticPr fontId="5"/>
  </si>
  <si>
    <t>省エネ・創エネの導入検討に関するマニュアルや手引き等の公表資料の作成数</t>
    <phoneticPr fontId="5"/>
  </si>
  <si>
    <t>実績額／省エネ・創エネの導入検討に関するマニュアルや手引き等の公表資料の作成数</t>
    <phoneticPr fontId="5"/>
  </si>
  <si>
    <t>３．地球環境の保全</t>
    <rPh sb="2" eb="4">
      <t>チキュウ</t>
    </rPh>
    <rPh sb="4" eb="6">
      <t>カンキョウ</t>
    </rPh>
    <rPh sb="7" eb="9">
      <t>ホゼン</t>
    </rPh>
    <phoneticPr fontId="5"/>
  </si>
  <si>
    <t>９．地球温暖化等の環境の保全を行う</t>
    <rPh sb="2" eb="4">
      <t>チキュウ</t>
    </rPh>
    <rPh sb="4" eb="7">
      <t>オンダンカ</t>
    </rPh>
    <rPh sb="7" eb="8">
      <t>トウ</t>
    </rPh>
    <rPh sb="9" eb="11">
      <t>カンキョウ</t>
    </rPh>
    <rPh sb="12" eb="14">
      <t>ホゼン</t>
    </rPh>
    <rPh sb="15" eb="16">
      <t>オコナ</t>
    </rPh>
    <phoneticPr fontId="5"/>
  </si>
  <si>
    <t>下水処理場における省エネ・創エネによるＣＯ２排出削減の推進により、地球温暖化の緩和等環境の保全を図る。</t>
    <phoneticPr fontId="5"/>
  </si>
  <si>
    <t>新30-0008</t>
    <phoneticPr fontId="5"/>
  </si>
  <si>
    <t>再生可能エネルギーの導入を加速することは、我が国全体のエネルギー安定供給に資するものである。</t>
    <rPh sb="0" eb="2">
      <t>サイセイ</t>
    </rPh>
    <rPh sb="2" eb="4">
      <t>カノウ</t>
    </rPh>
    <rPh sb="10" eb="12">
      <t>ドウニュウ</t>
    </rPh>
    <rPh sb="13" eb="15">
      <t>カソク</t>
    </rPh>
    <rPh sb="21" eb="22">
      <t>ワ</t>
    </rPh>
    <rPh sb="23" eb="24">
      <t>クニ</t>
    </rPh>
    <rPh sb="24" eb="26">
      <t>ゼンタイ</t>
    </rPh>
    <rPh sb="32" eb="34">
      <t>アンテイ</t>
    </rPh>
    <rPh sb="34" eb="36">
      <t>キョウキュウ</t>
    </rPh>
    <rPh sb="37" eb="38">
      <t>シ</t>
    </rPh>
    <phoneticPr fontId="5"/>
  </si>
  <si>
    <t>下水処理場において総合的なバイオマス利活用を行っている先行事例はまだ少数であるため、取組を加速するために国においてマニュアル化する必要がある。</t>
    <rPh sb="0" eb="2">
      <t>ゲスイ</t>
    </rPh>
    <rPh sb="2" eb="5">
      <t>ショリジョウ</t>
    </rPh>
    <rPh sb="9" eb="12">
      <t>ソウゴウテキ</t>
    </rPh>
    <rPh sb="18" eb="21">
      <t>リカツヨウ</t>
    </rPh>
    <rPh sb="22" eb="23">
      <t>オコナ</t>
    </rPh>
    <rPh sb="27" eb="29">
      <t>センコウ</t>
    </rPh>
    <rPh sb="29" eb="31">
      <t>ジレイ</t>
    </rPh>
    <rPh sb="34" eb="36">
      <t>ショウスウ</t>
    </rPh>
    <rPh sb="42" eb="44">
      <t>トリクミ</t>
    </rPh>
    <rPh sb="45" eb="47">
      <t>カソク</t>
    </rPh>
    <rPh sb="52" eb="53">
      <t>クニ</t>
    </rPh>
    <rPh sb="62" eb="63">
      <t>バ</t>
    </rPh>
    <rPh sb="65" eb="67">
      <t>ヒツヨウ</t>
    </rPh>
    <phoneticPr fontId="5"/>
  </si>
  <si>
    <t>全国の電力使用量の約0.7%を占める下水処理場でのエネルギー利用を最適化する取組は、早急に進めるべき優先度の高い課題であり、先行事例の水平展開という手段は適切である。</t>
    <rPh sb="0" eb="2">
      <t>ゼンコク</t>
    </rPh>
    <rPh sb="3" eb="5">
      <t>デンリョク</t>
    </rPh>
    <rPh sb="5" eb="8">
      <t>シヨウリョウ</t>
    </rPh>
    <rPh sb="9" eb="10">
      <t>ヤク</t>
    </rPh>
    <rPh sb="15" eb="16">
      <t>シ</t>
    </rPh>
    <rPh sb="18" eb="20">
      <t>ゲスイ</t>
    </rPh>
    <rPh sb="20" eb="23">
      <t>ショリジョウ</t>
    </rPh>
    <rPh sb="30" eb="32">
      <t>リヨウ</t>
    </rPh>
    <rPh sb="33" eb="36">
      <t>サイテキカ</t>
    </rPh>
    <rPh sb="38" eb="40">
      <t>トリクミ</t>
    </rPh>
    <rPh sb="42" eb="44">
      <t>ソウキュウ</t>
    </rPh>
    <rPh sb="45" eb="46">
      <t>スス</t>
    </rPh>
    <rPh sb="50" eb="53">
      <t>ユウセンド</t>
    </rPh>
    <rPh sb="54" eb="55">
      <t>タカ</t>
    </rPh>
    <rPh sb="56" eb="58">
      <t>カダイ</t>
    </rPh>
    <rPh sb="62" eb="64">
      <t>センコウ</t>
    </rPh>
    <rPh sb="64" eb="66">
      <t>ジレイ</t>
    </rPh>
    <rPh sb="67" eb="69">
      <t>スイヘイ</t>
    </rPh>
    <rPh sb="69" eb="71">
      <t>テンカイ</t>
    </rPh>
    <rPh sb="74" eb="76">
      <t>シュダン</t>
    </rPh>
    <rPh sb="77" eb="79">
      <t>テキセツ</t>
    </rPh>
    <phoneticPr fontId="5"/>
  </si>
  <si>
    <t>支出先は、公募を行った上で価格競争により選定を行っており、選定の競争性は確保されている。</t>
    <phoneticPr fontId="5"/>
  </si>
  <si>
    <t>有</t>
  </si>
  <si>
    <t>無</t>
  </si>
  <si>
    <t>‐</t>
  </si>
  <si>
    <t>妥当である。</t>
    <rPh sb="0" eb="2">
      <t>ダトウ</t>
    </rPh>
    <phoneticPr fontId="5"/>
  </si>
  <si>
    <t>基本的に請負者への支出のみである。</t>
    <phoneticPr fontId="5"/>
  </si>
  <si>
    <t>費目、使途は本施策に必要な検討を要するものに限っている。</t>
    <phoneticPr fontId="5"/>
  </si>
  <si>
    <t>－</t>
    <phoneticPr fontId="5"/>
  </si>
  <si>
    <t>発注にあたり、コスト削減や透明性・公平性を確保している。</t>
    <phoneticPr fontId="5"/>
  </si>
  <si>
    <t>成果実績は成果目標に見合ったものである。</t>
    <phoneticPr fontId="5"/>
  </si>
  <si>
    <t>活動実績は見込みに見合ったものである。</t>
    <phoneticPr fontId="5"/>
  </si>
  <si>
    <t>集計・管理されたデータは有効に活用されている。</t>
    <phoneticPr fontId="5"/>
  </si>
  <si>
    <t>下水処理場におけるエネルギー利用の最適化については、加速する必要性が高いことから、モデル地域での事業化検討を行い、手順等をマニュアルとしてとりまとめることは、国として実施するべき取組である。</t>
    <rPh sb="0" eb="2">
      <t>ゲスイ</t>
    </rPh>
    <rPh sb="2" eb="5">
      <t>ショリジョウ</t>
    </rPh>
    <rPh sb="14" eb="16">
      <t>リヨウ</t>
    </rPh>
    <rPh sb="17" eb="20">
      <t>サイテキカ</t>
    </rPh>
    <rPh sb="26" eb="28">
      <t>カソク</t>
    </rPh>
    <rPh sb="30" eb="33">
      <t>ヒツヨウセイ</t>
    </rPh>
    <rPh sb="34" eb="35">
      <t>タカ</t>
    </rPh>
    <rPh sb="44" eb="46">
      <t>チイキ</t>
    </rPh>
    <rPh sb="48" eb="51">
      <t>ジギョウカ</t>
    </rPh>
    <rPh sb="51" eb="53">
      <t>ケントウ</t>
    </rPh>
    <rPh sb="54" eb="55">
      <t>オコナ</t>
    </rPh>
    <rPh sb="57" eb="59">
      <t>テジュン</t>
    </rPh>
    <rPh sb="59" eb="60">
      <t>トウ</t>
    </rPh>
    <rPh sb="79" eb="80">
      <t>クニ</t>
    </rPh>
    <rPh sb="83" eb="85">
      <t>ジッシ</t>
    </rPh>
    <rPh sb="89" eb="91">
      <t>トリクミ</t>
    </rPh>
    <phoneticPr fontId="5"/>
  </si>
  <si>
    <t>今後も競争性、透明性及び公平性の観点から委託業務等を発注し、国費投入の必要性、事業の効率性、有効性等を検証しながら事業を進めていく。</t>
    <rPh sb="0" eb="2">
      <t>コンゴ</t>
    </rPh>
    <rPh sb="3" eb="6">
      <t>キョウソウセイ</t>
    </rPh>
    <rPh sb="7" eb="10">
      <t>トウメイセイ</t>
    </rPh>
    <rPh sb="10" eb="11">
      <t>オヨ</t>
    </rPh>
    <rPh sb="12" eb="15">
      <t>コウヘイセイ</t>
    </rPh>
    <rPh sb="16" eb="18">
      <t>カンテン</t>
    </rPh>
    <rPh sb="20" eb="22">
      <t>イタク</t>
    </rPh>
    <rPh sb="22" eb="24">
      <t>ギョウム</t>
    </rPh>
    <rPh sb="24" eb="25">
      <t>トウ</t>
    </rPh>
    <rPh sb="26" eb="28">
      <t>ハッチュウ</t>
    </rPh>
    <rPh sb="30" eb="32">
      <t>コクヒ</t>
    </rPh>
    <rPh sb="32" eb="34">
      <t>トウニュウ</t>
    </rPh>
    <rPh sb="35" eb="38">
      <t>ヒツヨウセイ</t>
    </rPh>
    <rPh sb="39" eb="41">
      <t>ジギョウ</t>
    </rPh>
    <rPh sb="42" eb="45">
      <t>コウリツセイ</t>
    </rPh>
    <rPh sb="46" eb="50">
      <t>ユウコウセイナド</t>
    </rPh>
    <rPh sb="51" eb="53">
      <t>ケンショウ</t>
    </rPh>
    <rPh sb="57" eb="59">
      <t>ジギョウ</t>
    </rPh>
    <rPh sb="60" eb="61">
      <t>スス</t>
    </rPh>
    <phoneticPr fontId="5"/>
  </si>
  <si>
    <t>請負</t>
    <rPh sb="0" eb="2">
      <t>ウケオイ</t>
    </rPh>
    <phoneticPr fontId="5"/>
  </si>
  <si>
    <t>下水処理場におけるエネルギー最適化検討業務</t>
    <rPh sb="0" eb="2">
      <t>ゲスイ</t>
    </rPh>
    <rPh sb="2" eb="5">
      <t>ショリジョウ</t>
    </rPh>
    <rPh sb="14" eb="17">
      <t>サイテキカ</t>
    </rPh>
    <rPh sb="17" eb="19">
      <t>ケントウ</t>
    </rPh>
    <rPh sb="19" eb="21">
      <t>ギョウム</t>
    </rPh>
    <phoneticPr fontId="5"/>
  </si>
  <si>
    <t>下水道システムを活用した紙オムツ受入に係る水質分析調査業務</t>
    <rPh sb="0" eb="3">
      <t>ゲスイドウ</t>
    </rPh>
    <rPh sb="8" eb="10">
      <t>カツヨウ</t>
    </rPh>
    <rPh sb="12" eb="13">
      <t>カミ</t>
    </rPh>
    <rPh sb="16" eb="18">
      <t>ウケイ</t>
    </rPh>
    <rPh sb="19" eb="20">
      <t>カカ</t>
    </rPh>
    <rPh sb="21" eb="23">
      <t>スイシツ</t>
    </rPh>
    <rPh sb="23" eb="25">
      <t>ブンセキ</t>
    </rPh>
    <rPh sb="25" eb="27">
      <t>チョウサ</t>
    </rPh>
    <rPh sb="27" eb="29">
      <t>ギョウム</t>
    </rPh>
    <phoneticPr fontId="5"/>
  </si>
  <si>
    <t>下水道への紙オムツ受入に向けた一般洗濯排水の水質分析調査業務</t>
    <rPh sb="0" eb="3">
      <t>ゲスイドウ</t>
    </rPh>
    <rPh sb="5" eb="6">
      <t>カミ</t>
    </rPh>
    <rPh sb="9" eb="11">
      <t>ウケイ</t>
    </rPh>
    <rPh sb="12" eb="13">
      <t>ム</t>
    </rPh>
    <rPh sb="15" eb="17">
      <t>イッパン</t>
    </rPh>
    <rPh sb="17" eb="19">
      <t>センタク</t>
    </rPh>
    <rPh sb="19" eb="21">
      <t>ハイスイ</t>
    </rPh>
    <rPh sb="22" eb="24">
      <t>スイシツ</t>
    </rPh>
    <rPh sb="24" eb="26">
      <t>ブンセキ</t>
    </rPh>
    <rPh sb="26" eb="28">
      <t>チョウサ</t>
    </rPh>
    <rPh sb="28" eb="30">
      <t>ギョウム</t>
    </rPh>
    <phoneticPr fontId="5"/>
  </si>
  <si>
    <t>公益財団法人日本下水道新技術機構</t>
    <rPh sb="0" eb="2">
      <t>コウエキ</t>
    </rPh>
    <rPh sb="2" eb="4">
      <t>ザイダン</t>
    </rPh>
    <rPh sb="4" eb="6">
      <t>ホウジン</t>
    </rPh>
    <rPh sb="6" eb="8">
      <t>ニホン</t>
    </rPh>
    <rPh sb="8" eb="11">
      <t>ゲスイドウ</t>
    </rPh>
    <rPh sb="11" eb="14">
      <t>シンギジュツ</t>
    </rPh>
    <rPh sb="14" eb="16">
      <t>キコウ</t>
    </rPh>
    <phoneticPr fontId="5"/>
  </si>
  <si>
    <t>株式会社東京建設コンサルタント</t>
    <rPh sb="0" eb="4">
      <t>カブシキガイシャ</t>
    </rPh>
    <rPh sb="4" eb="6">
      <t>トウキョウ</t>
    </rPh>
    <rPh sb="6" eb="8">
      <t>ケンセツ</t>
    </rPh>
    <phoneticPr fontId="5"/>
  </si>
  <si>
    <t>株式会社東京建設コンサルタント</t>
    <phoneticPr fontId="5"/>
  </si>
  <si>
    <t>下水処理場におけるエネルギー最適化検討業務</t>
    <phoneticPr fontId="5"/>
  </si>
  <si>
    <t>下水道への紙オムツ受入に向けた一般洗濯排水の水質分析調査業務</t>
    <phoneticPr fontId="5"/>
  </si>
  <si>
    <t>下水道システムを活用した紙オムツ受入に係る水質分析調査業務</t>
    <phoneticPr fontId="5"/>
  </si>
  <si>
    <t>-</t>
    <phoneticPr fontId="5"/>
  </si>
  <si>
    <t>-</t>
    <phoneticPr fontId="5"/>
  </si>
  <si>
    <t>12/1</t>
    <phoneticPr fontId="5"/>
  </si>
  <si>
    <t>A.公益財団法人日本下水道新技術機構</t>
    <phoneticPr fontId="5"/>
  </si>
  <si>
    <t>B.株式会社東京建設コンサルタント</t>
    <phoneticPr fontId="5"/>
  </si>
  <si>
    <t>C.株式会社東京建設コンサルタント</t>
    <phoneticPr fontId="5"/>
  </si>
  <si>
    <t>11/1</t>
    <phoneticPr fontId="5"/>
  </si>
  <si>
    <t>当該事業は、下水処理場におけるエネルギー最適化に向けた省エネ手法や水処理方式・汚泥処理方式についての調査・分析を行い、最適な水処理・汚泥処理導入手法の検討等を行うものであり、当該事業によるCO2削減コストを算出できるものではない。</t>
    <phoneticPr fontId="5"/>
  </si>
  <si>
    <t>省エネ・創エネ両面から、施設の導入・運用における最適化を図り、下水道経営の健全化に貢献するため、下水処理場の機器単位のエネルギー消費の改善手法や最適な水処理・汚泥処理施設導入手法を検討するとともに、下水道のエネルギー拠点化に向けた集約処理の導入について検討を行うことで、省エネ・創エネ両面から、施設の導入・運用における最適化及び下水道経営の健全化を図る。</t>
    <phoneticPr fontId="5"/>
  </si>
  <si>
    <t>省エネ・創エネ両面から、施設の導入・運用における最適化及び下水道経営の健全化を図ることは重要であり、今後は引き続き、有識者の所見も踏まえ、事業の効果的・効率的な実施を図るべきである。</t>
    <rPh sb="44" eb="46">
      <t>ジュウヨウ</t>
    </rPh>
    <rPh sb="50" eb="52">
      <t>コンゴ</t>
    </rPh>
    <rPh sb="53" eb="54">
      <t>ヒ</t>
    </rPh>
    <rPh sb="55" eb="56">
      <t>ツヅ</t>
    </rPh>
    <rPh sb="58" eb="61">
      <t>ユウシキシャ</t>
    </rPh>
    <rPh sb="62" eb="64">
      <t>ショケン</t>
    </rPh>
    <rPh sb="65" eb="66">
      <t>フ</t>
    </rPh>
    <rPh sb="69" eb="71">
      <t>ジギョウ</t>
    </rPh>
    <rPh sb="72" eb="75">
      <t>コウカテキ</t>
    </rPh>
    <rPh sb="76" eb="79">
      <t>コウリツテキ</t>
    </rPh>
    <rPh sb="80" eb="82">
      <t>ジッシ</t>
    </rPh>
    <rPh sb="83" eb="84">
      <t>ハカ</t>
    </rPh>
    <phoneticPr fontId="5"/>
  </si>
  <si>
    <t>課長　梶原　輝昭</t>
    <rPh sb="0" eb="2">
      <t>カチョウ</t>
    </rPh>
    <rPh sb="3" eb="5">
      <t>カジワラ</t>
    </rPh>
    <rPh sb="6" eb="8">
      <t>テルアキ</t>
    </rPh>
    <phoneticPr fontId="5"/>
  </si>
  <si>
    <t>下水道事業におけるエネルギー最適化に向けて、省エネ・創エネに資する取り組みを進めていくことは重要な課題であり、本事業はその基礎となる情報を把握するための調査検討として意義が認められる。達成度が足元７割程度となっているが、目標最終年度までに計画が達成されるよう、引き続き事業の進捗を図っていくことが求められる。一者応募となっているが、事業の効率的な実施が確保されるよう、引き続き運用に留意していくことが求められる。</t>
    <phoneticPr fontId="5"/>
  </si>
  <si>
    <t>省エネ・創エネ両面から、施設の導入・運用における最適化及び下水道経営の健全化を図るため、有識者の所見も踏まえつつ検討をすすめる。</t>
    <rPh sb="44" eb="47">
      <t>ユウシキシャ</t>
    </rPh>
    <rPh sb="48" eb="50">
      <t>ショケン</t>
    </rPh>
    <rPh sb="51" eb="52">
      <t>フ</t>
    </rPh>
    <rPh sb="56" eb="58">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</si>
</sst>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172090</xdr:colOff>
      <xdr:row>744</xdr:row>
      <xdr:rowOff>56900</xdr:rowOff>
    </xdr:from>
    <xdr:to>
      <xdr:col>24</xdr:col>
      <xdr:colOff>38420</xdr:colOff>
      <xdr:row>746</xdr:row>
      <xdr:rowOff>42581</xdr:rowOff>
    </xdr:to>
    <xdr:sp macro="" textlink="">
      <xdr:nvSpPr>
        <xdr:cNvPr id="3" name="大かっこ 2"/>
        <xdr:cNvSpPr/>
      </xdr:nvSpPr>
      <xdr:spPr>
        <a:xfrm>
          <a:off x="5172715" y="44214800"/>
          <a:ext cx="2066605" cy="6905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下水処理場のエネルギー最適化検討の企画・立案、進捗管理・指導</a:t>
          </a:r>
        </a:p>
      </xdr:txBody>
    </xdr:sp>
    <xdr:clientData/>
  </xdr:twoCellAnchor>
  <xdr:twoCellAnchor>
    <xdr:from>
      <xdr:col>25</xdr:col>
      <xdr:colOff>128948</xdr:colOff>
      <xdr:row>750</xdr:row>
      <xdr:rowOff>226285</xdr:rowOff>
    </xdr:from>
    <xdr:to>
      <xdr:col>39</xdr:col>
      <xdr:colOff>180975</xdr:colOff>
      <xdr:row>752</xdr:row>
      <xdr:rowOff>200025</xdr:rowOff>
    </xdr:to>
    <xdr:sp macro="" textlink="">
      <xdr:nvSpPr>
        <xdr:cNvPr id="4" name="大かっこ 3"/>
        <xdr:cNvSpPr/>
      </xdr:nvSpPr>
      <xdr:spPr>
        <a:xfrm>
          <a:off x="5129573" y="46736860"/>
          <a:ext cx="2852377" cy="6785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下水道施設のエネルギー最適化に向けたモデル検討及び下水道資源・エネルギー利用形態に合わせた水処理・汚泥技術の導入の検討</a:t>
          </a:r>
        </a:p>
      </xdr:txBody>
    </xdr:sp>
    <xdr:clientData/>
  </xdr:twoCellAnchor>
  <xdr:twoCellAnchor>
    <xdr:from>
      <xdr:col>13</xdr:col>
      <xdr:colOff>158034</xdr:colOff>
      <xdr:row>741</xdr:row>
      <xdr:rowOff>0</xdr:rowOff>
    </xdr:from>
    <xdr:to>
      <xdr:col>24</xdr:col>
      <xdr:colOff>27213</xdr:colOff>
      <xdr:row>743</xdr:row>
      <xdr:rowOff>273104</xdr:rowOff>
    </xdr:to>
    <xdr:sp macro="" textlink="">
      <xdr:nvSpPr>
        <xdr:cNvPr id="5" name="テキスト ボックス 4"/>
        <xdr:cNvSpPr txBox="1"/>
      </xdr:nvSpPr>
      <xdr:spPr>
        <a:xfrm>
          <a:off x="5158659" y="43100625"/>
          <a:ext cx="2069454" cy="97795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１２</a:t>
          </a:r>
          <a:r>
            <a:rPr kumimoji="1" lang="ja-JP" altLang="en-US" sz="1400"/>
            <a:t>百万円</a:t>
          </a:r>
        </a:p>
      </xdr:txBody>
    </xdr:sp>
    <xdr:clientData/>
  </xdr:twoCellAnchor>
  <xdr:twoCellAnchor>
    <xdr:from>
      <xdr:col>27</xdr:col>
      <xdr:colOff>123084</xdr:colOff>
      <xdr:row>747</xdr:row>
      <xdr:rowOff>228827</xdr:rowOff>
    </xdr:from>
    <xdr:to>
      <xdr:col>37</xdr:col>
      <xdr:colOff>169599</xdr:colOff>
      <xdr:row>750</xdr:row>
      <xdr:rowOff>134711</xdr:rowOff>
    </xdr:to>
    <xdr:sp macro="" textlink="">
      <xdr:nvSpPr>
        <xdr:cNvPr id="6" name="テキスト ボックス 5"/>
        <xdr:cNvSpPr txBox="1"/>
      </xdr:nvSpPr>
      <xdr:spPr>
        <a:xfrm>
          <a:off x="2323359" y="46034552"/>
          <a:ext cx="2046765" cy="96315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Ａ．公益財団法人　１社</a:t>
          </a:r>
          <a:endParaRPr kumimoji="1" lang="en-US" altLang="ja-JP" sz="1400"/>
        </a:p>
        <a:p>
          <a:pPr algn="ctr"/>
          <a:r>
            <a:rPr kumimoji="1" lang="ja-JP" altLang="en-US" sz="1400"/>
            <a:t>１０百万円</a:t>
          </a:r>
        </a:p>
      </xdr:txBody>
    </xdr:sp>
    <xdr:clientData/>
  </xdr:twoCellAnchor>
  <xdr:twoCellAnchor>
    <xdr:from>
      <xdr:col>18</xdr:col>
      <xdr:colOff>179294</xdr:colOff>
      <xdr:row>746</xdr:row>
      <xdr:rowOff>20171</xdr:rowOff>
    </xdr:from>
    <xdr:to>
      <xdr:col>18</xdr:col>
      <xdr:colOff>179294</xdr:colOff>
      <xdr:row>760</xdr:row>
      <xdr:rowOff>190500</xdr:rowOff>
    </xdr:to>
    <xdr:cxnSp macro="">
      <xdr:nvCxnSpPr>
        <xdr:cNvPr id="7" name="直線矢印コネクタ 6"/>
        <xdr:cNvCxnSpPr/>
      </xdr:nvCxnSpPr>
      <xdr:spPr>
        <a:xfrm>
          <a:off x="3779744" y="45121046"/>
          <a:ext cx="0" cy="51042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190500</xdr:colOff>
      <xdr:row>746</xdr:row>
      <xdr:rowOff>328573</xdr:rowOff>
    </xdr:from>
    <xdr:to>
      <xdr:col>34</xdr:col>
      <xdr:colOff>85725</xdr:colOff>
      <xdr:row>747</xdr:row>
      <xdr:rowOff>231723</xdr:rowOff>
    </xdr:to>
    <xdr:sp macro="" textlink="">
      <xdr:nvSpPr>
        <xdr:cNvPr id="8" name="テキスト ボックス 7"/>
        <xdr:cNvSpPr txBox="1"/>
      </xdr:nvSpPr>
      <xdr:spPr>
        <a:xfrm>
          <a:off x="2190750" y="45781873"/>
          <a:ext cx="1495425" cy="255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27</xdr:col>
      <xdr:colOff>81324</xdr:colOff>
      <xdr:row>756</xdr:row>
      <xdr:rowOff>207235</xdr:rowOff>
    </xdr:from>
    <xdr:to>
      <xdr:col>37</xdr:col>
      <xdr:colOff>161926</xdr:colOff>
      <xdr:row>758</xdr:row>
      <xdr:rowOff>28574</xdr:rowOff>
    </xdr:to>
    <xdr:sp macro="" textlink="">
      <xdr:nvSpPr>
        <xdr:cNvPr id="10" name="大かっこ 9"/>
        <xdr:cNvSpPr/>
      </xdr:nvSpPr>
      <xdr:spPr>
        <a:xfrm>
          <a:off x="5481999" y="48832360"/>
          <a:ext cx="2080852" cy="5261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下水道処理場における紙オムツの受入に関する水質分析調査</a:t>
          </a:r>
          <a:endParaRPr lang="en-US" altLang="ja-JP" sz="900"/>
        </a:p>
      </xdr:txBody>
    </xdr:sp>
    <xdr:clientData/>
  </xdr:twoCellAnchor>
  <xdr:twoCellAnchor>
    <xdr:from>
      <xdr:col>27</xdr:col>
      <xdr:colOff>123084</xdr:colOff>
      <xdr:row>753</xdr:row>
      <xdr:rowOff>228827</xdr:rowOff>
    </xdr:from>
    <xdr:to>
      <xdr:col>37</xdr:col>
      <xdr:colOff>169599</xdr:colOff>
      <xdr:row>756</xdr:row>
      <xdr:rowOff>134711</xdr:rowOff>
    </xdr:to>
    <xdr:sp macro="" textlink="">
      <xdr:nvSpPr>
        <xdr:cNvPr id="11" name="テキスト ボックス 10"/>
        <xdr:cNvSpPr txBox="1"/>
      </xdr:nvSpPr>
      <xdr:spPr>
        <a:xfrm>
          <a:off x="5523759" y="45682127"/>
          <a:ext cx="2046765" cy="96315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400"/>
            <a:t>B</a:t>
          </a:r>
          <a:r>
            <a:rPr kumimoji="1" lang="ja-JP" altLang="en-US" sz="1400"/>
            <a:t>．民間企業　１社</a:t>
          </a:r>
          <a:endParaRPr kumimoji="1" lang="en-US" altLang="ja-JP" sz="1400"/>
        </a:p>
        <a:p>
          <a:pPr algn="ctr"/>
          <a:r>
            <a:rPr kumimoji="1" lang="ja-JP" altLang="en-US" sz="1400"/>
            <a:t>１百万円</a:t>
          </a:r>
        </a:p>
      </xdr:txBody>
    </xdr:sp>
    <xdr:clientData/>
  </xdr:twoCellAnchor>
  <xdr:twoCellAnchor>
    <xdr:from>
      <xdr:col>26</xdr:col>
      <xdr:colOff>190500</xdr:colOff>
      <xdr:row>752</xdr:row>
      <xdr:rowOff>328573</xdr:rowOff>
    </xdr:from>
    <xdr:to>
      <xdr:col>34</xdr:col>
      <xdr:colOff>85725</xdr:colOff>
      <xdr:row>753</xdr:row>
      <xdr:rowOff>231723</xdr:rowOff>
    </xdr:to>
    <xdr:sp macro="" textlink="">
      <xdr:nvSpPr>
        <xdr:cNvPr id="12" name="テキスト ボックス 11"/>
        <xdr:cNvSpPr txBox="1"/>
      </xdr:nvSpPr>
      <xdr:spPr>
        <a:xfrm>
          <a:off x="5391150" y="45429448"/>
          <a:ext cx="1495425" cy="255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a:t>
          </a:r>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27</xdr:col>
      <xdr:colOff>81324</xdr:colOff>
      <xdr:row>762</xdr:row>
      <xdr:rowOff>207235</xdr:rowOff>
    </xdr:from>
    <xdr:to>
      <xdr:col>37</xdr:col>
      <xdr:colOff>161926</xdr:colOff>
      <xdr:row>764</xdr:row>
      <xdr:rowOff>209550</xdr:rowOff>
    </xdr:to>
    <xdr:sp macro="" textlink="">
      <xdr:nvSpPr>
        <xdr:cNvPr id="20" name="大かっこ 19"/>
        <xdr:cNvSpPr/>
      </xdr:nvSpPr>
      <xdr:spPr>
        <a:xfrm>
          <a:off x="5481999" y="49689610"/>
          <a:ext cx="2080852" cy="7071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下水道処理場における紙オムツの受入に関する一般洗濯排水の排水調査</a:t>
          </a:r>
        </a:p>
      </xdr:txBody>
    </xdr:sp>
    <xdr:clientData/>
  </xdr:twoCellAnchor>
  <xdr:twoCellAnchor>
    <xdr:from>
      <xdr:col>27</xdr:col>
      <xdr:colOff>123084</xdr:colOff>
      <xdr:row>759</xdr:row>
      <xdr:rowOff>228827</xdr:rowOff>
    </xdr:from>
    <xdr:to>
      <xdr:col>37</xdr:col>
      <xdr:colOff>169599</xdr:colOff>
      <xdr:row>762</xdr:row>
      <xdr:rowOff>134711</xdr:rowOff>
    </xdr:to>
    <xdr:sp macro="" textlink="">
      <xdr:nvSpPr>
        <xdr:cNvPr id="21" name="テキスト ボックス 20"/>
        <xdr:cNvSpPr txBox="1"/>
      </xdr:nvSpPr>
      <xdr:spPr>
        <a:xfrm>
          <a:off x="5523759" y="47796677"/>
          <a:ext cx="2046765" cy="96315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400"/>
            <a:t>C</a:t>
          </a:r>
          <a:r>
            <a:rPr kumimoji="1" lang="ja-JP" altLang="en-US" sz="1400"/>
            <a:t>．民間企業　１社</a:t>
          </a:r>
          <a:endParaRPr kumimoji="1" lang="en-US" altLang="ja-JP" sz="1400"/>
        </a:p>
        <a:p>
          <a:pPr algn="ctr"/>
          <a:r>
            <a:rPr kumimoji="1" lang="ja-JP" altLang="en-US" sz="1400"/>
            <a:t>０．９百万円</a:t>
          </a:r>
        </a:p>
      </xdr:txBody>
    </xdr:sp>
    <xdr:clientData/>
  </xdr:twoCellAnchor>
  <xdr:twoCellAnchor>
    <xdr:from>
      <xdr:col>26</xdr:col>
      <xdr:colOff>190500</xdr:colOff>
      <xdr:row>758</xdr:row>
      <xdr:rowOff>328573</xdr:rowOff>
    </xdr:from>
    <xdr:to>
      <xdr:col>34</xdr:col>
      <xdr:colOff>85725</xdr:colOff>
      <xdr:row>759</xdr:row>
      <xdr:rowOff>231723</xdr:rowOff>
    </xdr:to>
    <xdr:sp macro="" textlink="">
      <xdr:nvSpPr>
        <xdr:cNvPr id="22" name="テキスト ボックス 21"/>
        <xdr:cNvSpPr txBox="1"/>
      </xdr:nvSpPr>
      <xdr:spPr>
        <a:xfrm>
          <a:off x="5391150" y="47543998"/>
          <a:ext cx="1495425" cy="255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a:t>
          </a:r>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18</xdr:col>
      <xdr:colOff>190500</xdr:colOff>
      <xdr:row>748</xdr:row>
      <xdr:rowOff>182097</xdr:rowOff>
    </xdr:from>
    <xdr:to>
      <xdr:col>27</xdr:col>
      <xdr:colOff>95250</xdr:colOff>
      <xdr:row>748</xdr:row>
      <xdr:rowOff>182098</xdr:rowOff>
    </xdr:to>
    <xdr:cxnSp macro="">
      <xdr:nvCxnSpPr>
        <xdr:cNvPr id="24" name="直線矢印コネクタ 23"/>
        <xdr:cNvCxnSpPr/>
      </xdr:nvCxnSpPr>
      <xdr:spPr>
        <a:xfrm>
          <a:off x="3790950" y="45987822"/>
          <a:ext cx="1704975"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754</xdr:row>
      <xdr:rowOff>182097</xdr:rowOff>
    </xdr:from>
    <xdr:to>
      <xdr:col>27</xdr:col>
      <xdr:colOff>95250</xdr:colOff>
      <xdr:row>754</xdr:row>
      <xdr:rowOff>182098</xdr:rowOff>
    </xdr:to>
    <xdr:cxnSp macro="">
      <xdr:nvCxnSpPr>
        <xdr:cNvPr id="30" name="直線矢印コネクタ 29"/>
        <xdr:cNvCxnSpPr/>
      </xdr:nvCxnSpPr>
      <xdr:spPr>
        <a:xfrm>
          <a:off x="3790950" y="48102372"/>
          <a:ext cx="1704975"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760</xdr:row>
      <xdr:rowOff>191622</xdr:rowOff>
    </xdr:from>
    <xdr:to>
      <xdr:col>27</xdr:col>
      <xdr:colOff>95250</xdr:colOff>
      <xdr:row>760</xdr:row>
      <xdr:rowOff>191623</xdr:rowOff>
    </xdr:to>
    <xdr:cxnSp macro="">
      <xdr:nvCxnSpPr>
        <xdr:cNvPr id="31" name="直線矢印コネクタ 30"/>
        <xdr:cNvCxnSpPr/>
      </xdr:nvCxnSpPr>
      <xdr:spPr>
        <a:xfrm>
          <a:off x="3790950" y="50226447"/>
          <a:ext cx="1704975"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66</v>
      </c>
      <c r="AT2" s="207"/>
      <c r="AU2" s="207"/>
      <c r="AV2" s="43" t="str">
        <f>IF(AW2="", "", "-")</f>
        <v/>
      </c>
      <c r="AW2" s="384"/>
      <c r="AX2" s="384"/>
    </row>
    <row r="3" spans="1:50" ht="21" customHeight="1" thickBot="1" x14ac:dyDescent="0.2">
      <c r="A3" s="511" t="s">
        <v>459</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477</v>
      </c>
      <c r="AK3" s="513"/>
      <c r="AL3" s="513"/>
      <c r="AM3" s="513"/>
      <c r="AN3" s="513"/>
      <c r="AO3" s="513"/>
      <c r="AP3" s="513"/>
      <c r="AQ3" s="513"/>
      <c r="AR3" s="513"/>
      <c r="AS3" s="513"/>
      <c r="AT3" s="513"/>
      <c r="AU3" s="513"/>
      <c r="AV3" s="513"/>
      <c r="AW3" s="513"/>
      <c r="AX3" s="24" t="s">
        <v>64</v>
      </c>
    </row>
    <row r="4" spans="1:50" ht="24.75" customHeight="1" x14ac:dyDescent="0.15">
      <c r="A4" s="720" t="s">
        <v>25</v>
      </c>
      <c r="B4" s="721"/>
      <c r="C4" s="721"/>
      <c r="D4" s="721"/>
      <c r="E4" s="721"/>
      <c r="F4" s="721"/>
      <c r="G4" s="696" t="s">
        <v>485</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478</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66</v>
      </c>
      <c r="B5" s="707"/>
      <c r="C5" s="707"/>
      <c r="D5" s="707"/>
      <c r="E5" s="707"/>
      <c r="F5" s="708"/>
      <c r="G5" s="545" t="s">
        <v>375</v>
      </c>
      <c r="H5" s="546"/>
      <c r="I5" s="546"/>
      <c r="J5" s="546"/>
      <c r="K5" s="546"/>
      <c r="L5" s="546"/>
      <c r="M5" s="547" t="s">
        <v>65</v>
      </c>
      <c r="N5" s="548"/>
      <c r="O5" s="548"/>
      <c r="P5" s="548"/>
      <c r="Q5" s="548"/>
      <c r="R5" s="549"/>
      <c r="S5" s="550" t="s">
        <v>82</v>
      </c>
      <c r="T5" s="546"/>
      <c r="U5" s="546"/>
      <c r="V5" s="546"/>
      <c r="W5" s="546"/>
      <c r="X5" s="551"/>
      <c r="Y5" s="712" t="s">
        <v>3</v>
      </c>
      <c r="Z5" s="713"/>
      <c r="AA5" s="713"/>
      <c r="AB5" s="713"/>
      <c r="AC5" s="713"/>
      <c r="AD5" s="714"/>
      <c r="AE5" s="715" t="s">
        <v>486</v>
      </c>
      <c r="AF5" s="715"/>
      <c r="AG5" s="715"/>
      <c r="AH5" s="715"/>
      <c r="AI5" s="715"/>
      <c r="AJ5" s="715"/>
      <c r="AK5" s="715"/>
      <c r="AL5" s="715"/>
      <c r="AM5" s="715"/>
      <c r="AN5" s="715"/>
      <c r="AO5" s="715"/>
      <c r="AP5" s="716"/>
      <c r="AQ5" s="717" t="s">
        <v>537</v>
      </c>
      <c r="AR5" s="718"/>
      <c r="AS5" s="718"/>
      <c r="AT5" s="718"/>
      <c r="AU5" s="718"/>
      <c r="AV5" s="718"/>
      <c r="AW5" s="718"/>
      <c r="AX5" s="719"/>
    </row>
    <row r="6" spans="1:50" ht="39" customHeight="1" x14ac:dyDescent="0.15">
      <c r="A6" s="722" t="s">
        <v>4</v>
      </c>
      <c r="B6" s="723"/>
      <c r="C6" s="723"/>
      <c r="D6" s="723"/>
      <c r="E6" s="723"/>
      <c r="F6" s="723"/>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23" t="s">
        <v>22</v>
      </c>
      <c r="B7" s="824"/>
      <c r="C7" s="824"/>
      <c r="D7" s="824"/>
      <c r="E7" s="824"/>
      <c r="F7" s="825"/>
      <c r="G7" s="826" t="s">
        <v>481</v>
      </c>
      <c r="H7" s="827"/>
      <c r="I7" s="827"/>
      <c r="J7" s="827"/>
      <c r="K7" s="827"/>
      <c r="L7" s="827"/>
      <c r="M7" s="827"/>
      <c r="N7" s="827"/>
      <c r="O7" s="827"/>
      <c r="P7" s="827"/>
      <c r="Q7" s="827"/>
      <c r="R7" s="827"/>
      <c r="S7" s="827"/>
      <c r="T7" s="827"/>
      <c r="U7" s="827"/>
      <c r="V7" s="827"/>
      <c r="W7" s="827"/>
      <c r="X7" s="828"/>
      <c r="Y7" s="382" t="s">
        <v>431</v>
      </c>
      <c r="Z7" s="283"/>
      <c r="AA7" s="283"/>
      <c r="AB7" s="283"/>
      <c r="AC7" s="283"/>
      <c r="AD7" s="383"/>
      <c r="AE7" s="370" t="s">
        <v>487</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23" t="s">
        <v>330</v>
      </c>
      <c r="B8" s="824"/>
      <c r="C8" s="824"/>
      <c r="D8" s="824"/>
      <c r="E8" s="824"/>
      <c r="F8" s="825"/>
      <c r="G8" s="210" t="str">
        <f>入力規則等!A28</f>
        <v>地球温暖化対策</v>
      </c>
      <c r="H8" s="211"/>
      <c r="I8" s="211"/>
      <c r="J8" s="211"/>
      <c r="K8" s="211"/>
      <c r="L8" s="211"/>
      <c r="M8" s="211"/>
      <c r="N8" s="211"/>
      <c r="O8" s="211"/>
      <c r="P8" s="211"/>
      <c r="Q8" s="211"/>
      <c r="R8" s="211"/>
      <c r="S8" s="211"/>
      <c r="T8" s="211"/>
      <c r="U8" s="211"/>
      <c r="V8" s="211"/>
      <c r="W8" s="211"/>
      <c r="X8" s="212"/>
      <c r="Y8" s="556" t="s">
        <v>331</v>
      </c>
      <c r="Z8" s="557"/>
      <c r="AA8" s="557"/>
      <c r="AB8" s="557"/>
      <c r="AC8" s="557"/>
      <c r="AD8" s="558"/>
      <c r="AE8" s="735"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36"/>
    </row>
    <row r="9" spans="1:50" ht="58.5" customHeight="1" x14ac:dyDescent="0.15">
      <c r="A9" s="132" t="s">
        <v>23</v>
      </c>
      <c r="B9" s="133"/>
      <c r="C9" s="133"/>
      <c r="D9" s="133"/>
      <c r="E9" s="133"/>
      <c r="F9" s="133"/>
      <c r="G9" s="559" t="s">
        <v>535</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72" customHeight="1" x14ac:dyDescent="0.15">
      <c r="A10" s="737" t="s">
        <v>29</v>
      </c>
      <c r="B10" s="738"/>
      <c r="C10" s="738"/>
      <c r="D10" s="738"/>
      <c r="E10" s="738"/>
      <c r="F10" s="738"/>
      <c r="G10" s="671" t="s">
        <v>488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26" t="s">
        <v>24</v>
      </c>
      <c r="B12" s="127"/>
      <c r="C12" s="127"/>
      <c r="D12" s="127"/>
      <c r="E12" s="127"/>
      <c r="F12" s="128"/>
      <c r="G12" s="677"/>
      <c r="H12" s="678"/>
      <c r="I12" s="678"/>
      <c r="J12" s="678"/>
      <c r="K12" s="678"/>
      <c r="L12" s="678"/>
      <c r="M12" s="678"/>
      <c r="N12" s="678"/>
      <c r="O12" s="678"/>
      <c r="P12" s="290" t="s">
        <v>450</v>
      </c>
      <c r="Q12" s="285"/>
      <c r="R12" s="285"/>
      <c r="S12" s="285"/>
      <c r="T12" s="285"/>
      <c r="U12" s="285"/>
      <c r="V12" s="286"/>
      <c r="W12" s="290" t="s">
        <v>447</v>
      </c>
      <c r="X12" s="285"/>
      <c r="Y12" s="285"/>
      <c r="Z12" s="285"/>
      <c r="AA12" s="285"/>
      <c r="AB12" s="285"/>
      <c r="AC12" s="286"/>
      <c r="AD12" s="290" t="s">
        <v>442</v>
      </c>
      <c r="AE12" s="285"/>
      <c r="AF12" s="285"/>
      <c r="AG12" s="285"/>
      <c r="AH12" s="285"/>
      <c r="AI12" s="285"/>
      <c r="AJ12" s="286"/>
      <c r="AK12" s="290" t="s">
        <v>435</v>
      </c>
      <c r="AL12" s="285"/>
      <c r="AM12" s="285"/>
      <c r="AN12" s="285"/>
      <c r="AO12" s="285"/>
      <c r="AP12" s="285"/>
      <c r="AQ12" s="286"/>
      <c r="AR12" s="290" t="s">
        <v>433</v>
      </c>
      <c r="AS12" s="285"/>
      <c r="AT12" s="285"/>
      <c r="AU12" s="285"/>
      <c r="AV12" s="285"/>
      <c r="AW12" s="285"/>
      <c r="AX12" s="739"/>
    </row>
    <row r="13" spans="1:50" ht="21" customHeight="1" x14ac:dyDescent="0.15">
      <c r="A13" s="129"/>
      <c r="B13" s="130"/>
      <c r="C13" s="130"/>
      <c r="D13" s="130"/>
      <c r="E13" s="130"/>
      <c r="F13" s="131"/>
      <c r="G13" s="740" t="s">
        <v>6</v>
      </c>
      <c r="H13" s="741"/>
      <c r="I13" s="575" t="s">
        <v>7</v>
      </c>
      <c r="J13" s="576"/>
      <c r="K13" s="576"/>
      <c r="L13" s="576"/>
      <c r="M13" s="576"/>
      <c r="N13" s="576"/>
      <c r="O13" s="577"/>
      <c r="P13" s="95">
        <v>0</v>
      </c>
      <c r="Q13" s="96"/>
      <c r="R13" s="96"/>
      <c r="S13" s="96"/>
      <c r="T13" s="96"/>
      <c r="U13" s="96"/>
      <c r="V13" s="97"/>
      <c r="W13" s="95">
        <v>0</v>
      </c>
      <c r="X13" s="96"/>
      <c r="Y13" s="96"/>
      <c r="Z13" s="96"/>
      <c r="AA13" s="96"/>
      <c r="AB13" s="96"/>
      <c r="AC13" s="97"/>
      <c r="AD13" s="95">
        <v>12</v>
      </c>
      <c r="AE13" s="96"/>
      <c r="AF13" s="96"/>
      <c r="AG13" s="96"/>
      <c r="AH13" s="96"/>
      <c r="AI13" s="96"/>
      <c r="AJ13" s="97"/>
      <c r="AK13" s="95">
        <v>11</v>
      </c>
      <c r="AL13" s="96"/>
      <c r="AM13" s="96"/>
      <c r="AN13" s="96"/>
      <c r="AO13" s="96"/>
      <c r="AP13" s="96"/>
      <c r="AQ13" s="97"/>
      <c r="AR13" s="92">
        <v>11</v>
      </c>
      <c r="AS13" s="93"/>
      <c r="AT13" s="93"/>
      <c r="AU13" s="93"/>
      <c r="AV13" s="93"/>
      <c r="AW13" s="93"/>
      <c r="AX13" s="381"/>
    </row>
    <row r="14" spans="1:50" ht="21" customHeight="1" x14ac:dyDescent="0.15">
      <c r="A14" s="129"/>
      <c r="B14" s="130"/>
      <c r="C14" s="130"/>
      <c r="D14" s="130"/>
      <c r="E14" s="130"/>
      <c r="F14" s="131"/>
      <c r="G14" s="742"/>
      <c r="H14" s="743"/>
      <c r="I14" s="562" t="s">
        <v>8</v>
      </c>
      <c r="J14" s="569"/>
      <c r="K14" s="569"/>
      <c r="L14" s="569"/>
      <c r="M14" s="569"/>
      <c r="N14" s="569"/>
      <c r="O14" s="570"/>
      <c r="P14" s="95" t="s">
        <v>480</v>
      </c>
      <c r="Q14" s="96"/>
      <c r="R14" s="96"/>
      <c r="S14" s="96"/>
      <c r="T14" s="96"/>
      <c r="U14" s="96"/>
      <c r="V14" s="97"/>
      <c r="W14" s="95" t="s">
        <v>480</v>
      </c>
      <c r="X14" s="96"/>
      <c r="Y14" s="96"/>
      <c r="Z14" s="96"/>
      <c r="AA14" s="96"/>
      <c r="AB14" s="96"/>
      <c r="AC14" s="97"/>
      <c r="AD14" s="95" t="s">
        <v>480</v>
      </c>
      <c r="AE14" s="96"/>
      <c r="AF14" s="96"/>
      <c r="AG14" s="96"/>
      <c r="AH14" s="96"/>
      <c r="AI14" s="96"/>
      <c r="AJ14" s="97"/>
      <c r="AK14" s="95"/>
      <c r="AL14" s="96"/>
      <c r="AM14" s="96"/>
      <c r="AN14" s="96"/>
      <c r="AO14" s="96"/>
      <c r="AP14" s="96"/>
      <c r="AQ14" s="97"/>
      <c r="AR14" s="652"/>
      <c r="AS14" s="652"/>
      <c r="AT14" s="652"/>
      <c r="AU14" s="652"/>
      <c r="AV14" s="652"/>
      <c r="AW14" s="652"/>
      <c r="AX14" s="653"/>
    </row>
    <row r="15" spans="1:50" ht="21" customHeight="1" x14ac:dyDescent="0.15">
      <c r="A15" s="129"/>
      <c r="B15" s="130"/>
      <c r="C15" s="130"/>
      <c r="D15" s="130"/>
      <c r="E15" s="130"/>
      <c r="F15" s="131"/>
      <c r="G15" s="742"/>
      <c r="H15" s="743"/>
      <c r="I15" s="562" t="s">
        <v>50</v>
      </c>
      <c r="J15" s="563"/>
      <c r="K15" s="563"/>
      <c r="L15" s="563"/>
      <c r="M15" s="563"/>
      <c r="N15" s="563"/>
      <c r="O15" s="564"/>
      <c r="P15" s="95" t="s">
        <v>480</v>
      </c>
      <c r="Q15" s="96"/>
      <c r="R15" s="96"/>
      <c r="S15" s="96"/>
      <c r="T15" s="96"/>
      <c r="U15" s="96"/>
      <c r="V15" s="97"/>
      <c r="W15" s="95" t="s">
        <v>480</v>
      </c>
      <c r="X15" s="96"/>
      <c r="Y15" s="96"/>
      <c r="Z15" s="96"/>
      <c r="AA15" s="96"/>
      <c r="AB15" s="96"/>
      <c r="AC15" s="97"/>
      <c r="AD15" s="95" t="s">
        <v>480</v>
      </c>
      <c r="AE15" s="96"/>
      <c r="AF15" s="96"/>
      <c r="AG15" s="96"/>
      <c r="AH15" s="96"/>
      <c r="AI15" s="96"/>
      <c r="AJ15" s="97"/>
      <c r="AK15" s="95" t="s">
        <v>480</v>
      </c>
      <c r="AL15" s="96"/>
      <c r="AM15" s="96"/>
      <c r="AN15" s="96"/>
      <c r="AO15" s="96"/>
      <c r="AP15" s="96"/>
      <c r="AQ15" s="97"/>
      <c r="AR15" s="95"/>
      <c r="AS15" s="96"/>
      <c r="AT15" s="96"/>
      <c r="AU15" s="96"/>
      <c r="AV15" s="96"/>
      <c r="AW15" s="96"/>
      <c r="AX15" s="568"/>
    </row>
    <row r="16" spans="1:50" ht="21" customHeight="1" x14ac:dyDescent="0.15">
      <c r="A16" s="129"/>
      <c r="B16" s="130"/>
      <c r="C16" s="130"/>
      <c r="D16" s="130"/>
      <c r="E16" s="130"/>
      <c r="F16" s="131"/>
      <c r="G16" s="742"/>
      <c r="H16" s="743"/>
      <c r="I16" s="562" t="s">
        <v>51</v>
      </c>
      <c r="J16" s="563"/>
      <c r="K16" s="563"/>
      <c r="L16" s="563"/>
      <c r="M16" s="563"/>
      <c r="N16" s="563"/>
      <c r="O16" s="564"/>
      <c r="P16" s="95" t="s">
        <v>480</v>
      </c>
      <c r="Q16" s="96"/>
      <c r="R16" s="96"/>
      <c r="S16" s="96"/>
      <c r="T16" s="96"/>
      <c r="U16" s="96"/>
      <c r="V16" s="97"/>
      <c r="W16" s="95" t="s">
        <v>480</v>
      </c>
      <c r="X16" s="96"/>
      <c r="Y16" s="96"/>
      <c r="Z16" s="96"/>
      <c r="AA16" s="96"/>
      <c r="AB16" s="96"/>
      <c r="AC16" s="97"/>
      <c r="AD16" s="95" t="s">
        <v>480</v>
      </c>
      <c r="AE16" s="96"/>
      <c r="AF16" s="96"/>
      <c r="AG16" s="96"/>
      <c r="AH16" s="96"/>
      <c r="AI16" s="96"/>
      <c r="AJ16" s="97"/>
      <c r="AK16" s="95"/>
      <c r="AL16" s="96"/>
      <c r="AM16" s="96"/>
      <c r="AN16" s="96"/>
      <c r="AO16" s="96"/>
      <c r="AP16" s="96"/>
      <c r="AQ16" s="97"/>
      <c r="AR16" s="674"/>
      <c r="AS16" s="675"/>
      <c r="AT16" s="675"/>
      <c r="AU16" s="675"/>
      <c r="AV16" s="675"/>
      <c r="AW16" s="675"/>
      <c r="AX16" s="676"/>
    </row>
    <row r="17" spans="1:50" ht="24.75" customHeight="1" x14ac:dyDescent="0.15">
      <c r="A17" s="129"/>
      <c r="B17" s="130"/>
      <c r="C17" s="130"/>
      <c r="D17" s="130"/>
      <c r="E17" s="130"/>
      <c r="F17" s="131"/>
      <c r="G17" s="742"/>
      <c r="H17" s="743"/>
      <c r="I17" s="562" t="s">
        <v>49</v>
      </c>
      <c r="J17" s="569"/>
      <c r="K17" s="569"/>
      <c r="L17" s="569"/>
      <c r="M17" s="569"/>
      <c r="N17" s="569"/>
      <c r="O17" s="570"/>
      <c r="P17" s="95" t="s">
        <v>480</v>
      </c>
      <c r="Q17" s="96"/>
      <c r="R17" s="96"/>
      <c r="S17" s="96"/>
      <c r="T17" s="96"/>
      <c r="U17" s="96"/>
      <c r="V17" s="97"/>
      <c r="W17" s="95" t="s">
        <v>480</v>
      </c>
      <c r="X17" s="96"/>
      <c r="Y17" s="96"/>
      <c r="Z17" s="96"/>
      <c r="AA17" s="96"/>
      <c r="AB17" s="96"/>
      <c r="AC17" s="97"/>
      <c r="AD17" s="95" t="s">
        <v>480</v>
      </c>
      <c r="AE17" s="96"/>
      <c r="AF17" s="96"/>
      <c r="AG17" s="96"/>
      <c r="AH17" s="96"/>
      <c r="AI17" s="96"/>
      <c r="AJ17" s="97"/>
      <c r="AK17" s="95"/>
      <c r="AL17" s="96"/>
      <c r="AM17" s="96"/>
      <c r="AN17" s="96"/>
      <c r="AO17" s="96"/>
      <c r="AP17" s="96"/>
      <c r="AQ17" s="97"/>
      <c r="AR17" s="379"/>
      <c r="AS17" s="379"/>
      <c r="AT17" s="379"/>
      <c r="AU17" s="379"/>
      <c r="AV17" s="379"/>
      <c r="AW17" s="379"/>
      <c r="AX17" s="380"/>
    </row>
    <row r="18" spans="1:50" ht="24.75" customHeight="1" x14ac:dyDescent="0.15">
      <c r="A18" s="129"/>
      <c r="B18" s="130"/>
      <c r="C18" s="130"/>
      <c r="D18" s="130"/>
      <c r="E18" s="130"/>
      <c r="F18" s="131"/>
      <c r="G18" s="744"/>
      <c r="H18" s="745"/>
      <c r="I18" s="732" t="s">
        <v>20</v>
      </c>
      <c r="J18" s="733"/>
      <c r="K18" s="733"/>
      <c r="L18" s="733"/>
      <c r="M18" s="733"/>
      <c r="N18" s="733"/>
      <c r="O18" s="734"/>
      <c r="P18" s="101">
        <f>SUM(P13:V17)</f>
        <v>0</v>
      </c>
      <c r="Q18" s="102"/>
      <c r="R18" s="102"/>
      <c r="S18" s="102"/>
      <c r="T18" s="102"/>
      <c r="U18" s="102"/>
      <c r="V18" s="103"/>
      <c r="W18" s="101">
        <f>SUM(W13:AC17)</f>
        <v>0</v>
      </c>
      <c r="X18" s="102"/>
      <c r="Y18" s="102"/>
      <c r="Z18" s="102"/>
      <c r="AA18" s="102"/>
      <c r="AB18" s="102"/>
      <c r="AC18" s="103"/>
      <c r="AD18" s="101">
        <f>SUM(AD13:AJ17)</f>
        <v>12</v>
      </c>
      <c r="AE18" s="102"/>
      <c r="AF18" s="102"/>
      <c r="AG18" s="102"/>
      <c r="AH18" s="102"/>
      <c r="AI18" s="102"/>
      <c r="AJ18" s="103"/>
      <c r="AK18" s="101">
        <f>SUM(AK13:AQ17)</f>
        <v>11</v>
      </c>
      <c r="AL18" s="102"/>
      <c r="AM18" s="102"/>
      <c r="AN18" s="102"/>
      <c r="AO18" s="102"/>
      <c r="AP18" s="102"/>
      <c r="AQ18" s="103"/>
      <c r="AR18" s="101">
        <f>SUM(AR13:AX17)</f>
        <v>11</v>
      </c>
      <c r="AS18" s="102"/>
      <c r="AT18" s="102"/>
      <c r="AU18" s="102"/>
      <c r="AV18" s="102"/>
      <c r="AW18" s="102"/>
      <c r="AX18" s="525"/>
    </row>
    <row r="19" spans="1:50" ht="24.75" customHeight="1" x14ac:dyDescent="0.15">
      <c r="A19" s="129"/>
      <c r="B19" s="130"/>
      <c r="C19" s="130"/>
      <c r="D19" s="130"/>
      <c r="E19" s="130"/>
      <c r="F19" s="131"/>
      <c r="G19" s="523" t="s">
        <v>9</v>
      </c>
      <c r="H19" s="524"/>
      <c r="I19" s="524"/>
      <c r="J19" s="524"/>
      <c r="K19" s="524"/>
      <c r="L19" s="524"/>
      <c r="M19" s="524"/>
      <c r="N19" s="524"/>
      <c r="O19" s="524"/>
      <c r="P19" s="95">
        <v>0</v>
      </c>
      <c r="Q19" s="96"/>
      <c r="R19" s="96"/>
      <c r="S19" s="96"/>
      <c r="T19" s="96"/>
      <c r="U19" s="96"/>
      <c r="V19" s="97"/>
      <c r="W19" s="95">
        <v>0</v>
      </c>
      <c r="X19" s="96"/>
      <c r="Y19" s="96"/>
      <c r="Z19" s="96"/>
      <c r="AA19" s="96"/>
      <c r="AB19" s="96"/>
      <c r="AC19" s="97"/>
      <c r="AD19" s="95">
        <v>12</v>
      </c>
      <c r="AE19" s="96"/>
      <c r="AF19" s="96"/>
      <c r="AG19" s="96"/>
      <c r="AH19" s="96"/>
      <c r="AI19" s="96"/>
      <c r="AJ19" s="97"/>
      <c r="AK19" s="474"/>
      <c r="AL19" s="474"/>
      <c r="AM19" s="474"/>
      <c r="AN19" s="474"/>
      <c r="AO19" s="474"/>
      <c r="AP19" s="474"/>
      <c r="AQ19" s="474"/>
      <c r="AR19" s="474"/>
      <c r="AS19" s="474"/>
      <c r="AT19" s="474"/>
      <c r="AU19" s="474"/>
      <c r="AV19" s="474"/>
      <c r="AW19" s="474"/>
      <c r="AX19" s="526"/>
    </row>
    <row r="20" spans="1:50" ht="24.75" customHeight="1" x14ac:dyDescent="0.15">
      <c r="A20" s="129"/>
      <c r="B20" s="130"/>
      <c r="C20" s="130"/>
      <c r="D20" s="130"/>
      <c r="E20" s="130"/>
      <c r="F20" s="131"/>
      <c r="G20" s="523" t="s">
        <v>10</v>
      </c>
      <c r="H20" s="524"/>
      <c r="I20" s="524"/>
      <c r="J20" s="524"/>
      <c r="K20" s="524"/>
      <c r="L20" s="524"/>
      <c r="M20" s="524"/>
      <c r="N20" s="524"/>
      <c r="O20" s="524"/>
      <c r="P20" s="527" t="str">
        <f>IF(P18=0, "-", SUM(P19)/P18)</f>
        <v>-</v>
      </c>
      <c r="Q20" s="527"/>
      <c r="R20" s="527"/>
      <c r="S20" s="527"/>
      <c r="T20" s="527"/>
      <c r="U20" s="527"/>
      <c r="V20" s="527"/>
      <c r="W20" s="527" t="str">
        <f t="shared" ref="W20" si="0">IF(W18=0, "-", SUM(W19)/W18)</f>
        <v>-</v>
      </c>
      <c r="X20" s="527"/>
      <c r="Y20" s="527"/>
      <c r="Z20" s="527"/>
      <c r="AA20" s="527"/>
      <c r="AB20" s="527"/>
      <c r="AC20" s="527"/>
      <c r="AD20" s="527">
        <f t="shared" ref="AD20" si="1">IF(AD18=0, "-", SUM(AD19)/AD18)</f>
        <v>1</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32"/>
      <c r="B21" s="133"/>
      <c r="C21" s="133"/>
      <c r="D21" s="133"/>
      <c r="E21" s="133"/>
      <c r="F21" s="134"/>
      <c r="G21" s="933" t="s">
        <v>397</v>
      </c>
      <c r="H21" s="934"/>
      <c r="I21" s="934"/>
      <c r="J21" s="934"/>
      <c r="K21" s="934"/>
      <c r="L21" s="934"/>
      <c r="M21" s="934"/>
      <c r="N21" s="934"/>
      <c r="O21" s="934"/>
      <c r="P21" s="527" t="str">
        <f>IF(P19=0, "-", SUM(P19)/SUM(P13,P14))</f>
        <v>-</v>
      </c>
      <c r="Q21" s="527"/>
      <c r="R21" s="527"/>
      <c r="S21" s="527"/>
      <c r="T21" s="527"/>
      <c r="U21" s="527"/>
      <c r="V21" s="527"/>
      <c r="W21" s="527" t="str">
        <f t="shared" ref="W21" si="2">IF(W19=0, "-", SUM(W19)/SUM(W13,W14))</f>
        <v>-</v>
      </c>
      <c r="X21" s="527"/>
      <c r="Y21" s="527"/>
      <c r="Z21" s="527"/>
      <c r="AA21" s="527"/>
      <c r="AB21" s="527"/>
      <c r="AC21" s="527"/>
      <c r="AD21" s="527">
        <f t="shared" ref="AD21" si="3">IF(AD19=0, "-", SUM(AD19)/SUM(AD13,AD14))</f>
        <v>1</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85" t="s">
        <v>467</v>
      </c>
      <c r="B22" s="186"/>
      <c r="C22" s="186"/>
      <c r="D22" s="186"/>
      <c r="E22" s="186"/>
      <c r="F22" s="187"/>
      <c r="G22" s="170" t="s">
        <v>377</v>
      </c>
      <c r="H22" s="171"/>
      <c r="I22" s="171"/>
      <c r="J22" s="171"/>
      <c r="K22" s="171"/>
      <c r="L22" s="171"/>
      <c r="M22" s="171"/>
      <c r="N22" s="171"/>
      <c r="O22" s="172"/>
      <c r="P22" s="194" t="s">
        <v>436</v>
      </c>
      <c r="Q22" s="171"/>
      <c r="R22" s="171"/>
      <c r="S22" s="171"/>
      <c r="T22" s="171"/>
      <c r="U22" s="171"/>
      <c r="V22" s="172"/>
      <c r="W22" s="194" t="s">
        <v>432</v>
      </c>
      <c r="X22" s="171"/>
      <c r="Y22" s="171"/>
      <c r="Z22" s="171"/>
      <c r="AA22" s="171"/>
      <c r="AB22" s="171"/>
      <c r="AC22" s="172"/>
      <c r="AD22" s="194" t="s">
        <v>376</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x14ac:dyDescent="0.15">
      <c r="A23" s="188"/>
      <c r="B23" s="189"/>
      <c r="C23" s="189"/>
      <c r="D23" s="189"/>
      <c r="E23" s="189"/>
      <c r="F23" s="190"/>
      <c r="G23" s="173" t="s">
        <v>489</v>
      </c>
      <c r="H23" s="174"/>
      <c r="I23" s="174"/>
      <c r="J23" s="174"/>
      <c r="K23" s="174"/>
      <c r="L23" s="174"/>
      <c r="M23" s="174"/>
      <c r="N23" s="174"/>
      <c r="O23" s="175"/>
      <c r="P23" s="92">
        <v>11</v>
      </c>
      <c r="Q23" s="93"/>
      <c r="R23" s="93"/>
      <c r="S23" s="93"/>
      <c r="T23" s="93"/>
      <c r="U23" s="93"/>
      <c r="V23" s="94"/>
      <c r="W23" s="92">
        <v>11</v>
      </c>
      <c r="X23" s="93"/>
      <c r="Y23" s="93"/>
      <c r="Z23" s="93"/>
      <c r="AA23" s="93"/>
      <c r="AB23" s="93"/>
      <c r="AC23" s="94"/>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hidden="1" customHeight="1" x14ac:dyDescent="0.15">
      <c r="A24" s="188"/>
      <c r="B24" s="189"/>
      <c r="C24" s="189"/>
      <c r="D24" s="189"/>
      <c r="E24" s="189"/>
      <c r="F24" s="190"/>
      <c r="G24" s="176"/>
      <c r="H24" s="177"/>
      <c r="I24" s="177"/>
      <c r="J24" s="177"/>
      <c r="K24" s="177"/>
      <c r="L24" s="177"/>
      <c r="M24" s="177"/>
      <c r="N24" s="177"/>
      <c r="O24" s="178"/>
      <c r="P24" s="95"/>
      <c r="Q24" s="96"/>
      <c r="R24" s="96"/>
      <c r="S24" s="96"/>
      <c r="T24" s="96"/>
      <c r="U24" s="96"/>
      <c r="V24" s="97"/>
      <c r="W24" s="95"/>
      <c r="X24" s="96"/>
      <c r="Y24" s="96"/>
      <c r="Z24" s="96"/>
      <c r="AA24" s="96"/>
      <c r="AB24" s="96"/>
      <c r="AC24" s="9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hidden="1" customHeight="1" x14ac:dyDescent="0.15">
      <c r="A25" s="188"/>
      <c r="B25" s="189"/>
      <c r="C25" s="189"/>
      <c r="D25" s="189"/>
      <c r="E25" s="189"/>
      <c r="F25" s="190"/>
      <c r="G25" s="176"/>
      <c r="H25" s="177"/>
      <c r="I25" s="177"/>
      <c r="J25" s="177"/>
      <c r="K25" s="177"/>
      <c r="L25" s="177"/>
      <c r="M25" s="177"/>
      <c r="N25" s="177"/>
      <c r="O25" s="178"/>
      <c r="P25" s="95"/>
      <c r="Q25" s="96"/>
      <c r="R25" s="96"/>
      <c r="S25" s="96"/>
      <c r="T25" s="96"/>
      <c r="U25" s="96"/>
      <c r="V25" s="97"/>
      <c r="W25" s="95"/>
      <c r="X25" s="96"/>
      <c r="Y25" s="96"/>
      <c r="Z25" s="96"/>
      <c r="AA25" s="96"/>
      <c r="AB25" s="96"/>
      <c r="AC25" s="9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hidden="1" customHeight="1" x14ac:dyDescent="0.15">
      <c r="A26" s="188"/>
      <c r="B26" s="189"/>
      <c r="C26" s="189"/>
      <c r="D26" s="189"/>
      <c r="E26" s="189"/>
      <c r="F26" s="190"/>
      <c r="G26" s="176"/>
      <c r="H26" s="177"/>
      <c r="I26" s="177"/>
      <c r="J26" s="177"/>
      <c r="K26" s="177"/>
      <c r="L26" s="177"/>
      <c r="M26" s="177"/>
      <c r="N26" s="177"/>
      <c r="O26" s="178"/>
      <c r="P26" s="95"/>
      <c r="Q26" s="96"/>
      <c r="R26" s="96"/>
      <c r="S26" s="96"/>
      <c r="T26" s="96"/>
      <c r="U26" s="96"/>
      <c r="V26" s="97"/>
      <c r="W26" s="95"/>
      <c r="X26" s="96"/>
      <c r="Y26" s="96"/>
      <c r="Z26" s="96"/>
      <c r="AA26" s="96"/>
      <c r="AB26" s="96"/>
      <c r="AC26" s="9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5"/>
      <c r="Q27" s="96"/>
      <c r="R27" s="96"/>
      <c r="S27" s="96"/>
      <c r="T27" s="96"/>
      <c r="U27" s="96"/>
      <c r="V27" s="97"/>
      <c r="W27" s="95"/>
      <c r="X27" s="96"/>
      <c r="Y27" s="96"/>
      <c r="Z27" s="96"/>
      <c r="AA27" s="96"/>
      <c r="AB27" s="96"/>
      <c r="AC27" s="9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customHeight="1" x14ac:dyDescent="0.15">
      <c r="A28" s="188"/>
      <c r="B28" s="189"/>
      <c r="C28" s="189"/>
      <c r="D28" s="189"/>
      <c r="E28" s="189"/>
      <c r="F28" s="190"/>
      <c r="G28" s="179" t="s">
        <v>381</v>
      </c>
      <c r="H28" s="180"/>
      <c r="I28" s="180"/>
      <c r="J28" s="180"/>
      <c r="K28" s="180"/>
      <c r="L28" s="180"/>
      <c r="M28" s="180"/>
      <c r="N28" s="180"/>
      <c r="O28" s="181"/>
      <c r="P28" s="101">
        <f>P29-SUM(P23:P27)</f>
        <v>0</v>
      </c>
      <c r="Q28" s="102"/>
      <c r="R28" s="102"/>
      <c r="S28" s="102"/>
      <c r="T28" s="102"/>
      <c r="U28" s="102"/>
      <c r="V28" s="103"/>
      <c r="W28" s="101">
        <f>W29-SUM(W23:W27)</f>
        <v>0</v>
      </c>
      <c r="X28" s="102"/>
      <c r="Y28" s="102"/>
      <c r="Z28" s="102"/>
      <c r="AA28" s="102"/>
      <c r="AB28" s="102"/>
      <c r="AC28" s="10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378</v>
      </c>
      <c r="H29" s="183"/>
      <c r="I29" s="183"/>
      <c r="J29" s="183"/>
      <c r="K29" s="183"/>
      <c r="L29" s="183"/>
      <c r="M29" s="183"/>
      <c r="N29" s="183"/>
      <c r="O29" s="184"/>
      <c r="P29" s="95">
        <f>AK13</f>
        <v>11</v>
      </c>
      <c r="Q29" s="96"/>
      <c r="R29" s="96"/>
      <c r="S29" s="96"/>
      <c r="T29" s="96"/>
      <c r="U29" s="96"/>
      <c r="V29" s="97"/>
      <c r="W29" s="214">
        <f>AR13</f>
        <v>11</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7" t="s">
        <v>393</v>
      </c>
      <c r="B30" s="498"/>
      <c r="C30" s="498"/>
      <c r="D30" s="498"/>
      <c r="E30" s="498"/>
      <c r="F30" s="499"/>
      <c r="G30" s="637" t="s">
        <v>264</v>
      </c>
      <c r="H30" s="377"/>
      <c r="I30" s="377"/>
      <c r="J30" s="377"/>
      <c r="K30" s="377"/>
      <c r="L30" s="377"/>
      <c r="M30" s="377"/>
      <c r="N30" s="377"/>
      <c r="O30" s="566"/>
      <c r="P30" s="565" t="s">
        <v>58</v>
      </c>
      <c r="Q30" s="377"/>
      <c r="R30" s="377"/>
      <c r="S30" s="377"/>
      <c r="T30" s="377"/>
      <c r="U30" s="377"/>
      <c r="V30" s="377"/>
      <c r="W30" s="377"/>
      <c r="X30" s="566"/>
      <c r="Y30" s="453"/>
      <c r="Z30" s="454"/>
      <c r="AA30" s="455"/>
      <c r="AB30" s="373" t="s">
        <v>11</v>
      </c>
      <c r="AC30" s="374"/>
      <c r="AD30" s="375"/>
      <c r="AE30" s="373" t="s">
        <v>451</v>
      </c>
      <c r="AF30" s="374"/>
      <c r="AG30" s="374"/>
      <c r="AH30" s="375"/>
      <c r="AI30" s="373" t="s">
        <v>448</v>
      </c>
      <c r="AJ30" s="374"/>
      <c r="AK30" s="374"/>
      <c r="AL30" s="375"/>
      <c r="AM30" s="376" t="s">
        <v>443</v>
      </c>
      <c r="AN30" s="376"/>
      <c r="AO30" s="376"/>
      <c r="AP30" s="373"/>
      <c r="AQ30" s="578" t="s">
        <v>306</v>
      </c>
      <c r="AR30" s="579"/>
      <c r="AS30" s="579"/>
      <c r="AT30" s="580"/>
      <c r="AU30" s="377" t="s">
        <v>252</v>
      </c>
      <c r="AV30" s="377"/>
      <c r="AW30" s="377"/>
      <c r="AX30" s="378"/>
    </row>
    <row r="31" spans="1:50" ht="18.75" customHeight="1" x14ac:dyDescent="0.15">
      <c r="A31" s="500"/>
      <c r="B31" s="501"/>
      <c r="C31" s="501"/>
      <c r="D31" s="501"/>
      <c r="E31" s="501"/>
      <c r="F31" s="502"/>
      <c r="G31" s="554"/>
      <c r="H31" s="366"/>
      <c r="I31" s="366"/>
      <c r="J31" s="366"/>
      <c r="K31" s="366"/>
      <c r="L31" s="366"/>
      <c r="M31" s="366"/>
      <c r="N31" s="366"/>
      <c r="O31" s="555"/>
      <c r="P31" s="567"/>
      <c r="Q31" s="366"/>
      <c r="R31" s="366"/>
      <c r="S31" s="366"/>
      <c r="T31" s="366"/>
      <c r="U31" s="366"/>
      <c r="V31" s="366"/>
      <c r="W31" s="366"/>
      <c r="X31" s="555"/>
      <c r="Y31" s="456"/>
      <c r="Z31" s="457"/>
      <c r="AA31" s="458"/>
      <c r="AB31" s="319"/>
      <c r="AC31" s="320"/>
      <c r="AD31" s="321"/>
      <c r="AE31" s="319"/>
      <c r="AF31" s="320"/>
      <c r="AG31" s="320"/>
      <c r="AH31" s="321"/>
      <c r="AI31" s="319"/>
      <c r="AJ31" s="320"/>
      <c r="AK31" s="320"/>
      <c r="AL31" s="321"/>
      <c r="AM31" s="363"/>
      <c r="AN31" s="363"/>
      <c r="AO31" s="363"/>
      <c r="AP31" s="319"/>
      <c r="AQ31" s="204">
        <v>32</v>
      </c>
      <c r="AR31" s="123"/>
      <c r="AS31" s="124" t="s">
        <v>307</v>
      </c>
      <c r="AT31" s="159"/>
      <c r="AU31" s="258">
        <v>42</v>
      </c>
      <c r="AV31" s="258"/>
      <c r="AW31" s="366" t="s">
        <v>296</v>
      </c>
      <c r="AX31" s="367"/>
    </row>
    <row r="32" spans="1:50" ht="33" customHeight="1" x14ac:dyDescent="0.15">
      <c r="A32" s="503"/>
      <c r="B32" s="501"/>
      <c r="C32" s="501"/>
      <c r="D32" s="501"/>
      <c r="E32" s="501"/>
      <c r="F32" s="502"/>
      <c r="G32" s="528" t="s">
        <v>490</v>
      </c>
      <c r="H32" s="529"/>
      <c r="I32" s="529"/>
      <c r="J32" s="529"/>
      <c r="K32" s="529"/>
      <c r="L32" s="529"/>
      <c r="M32" s="529"/>
      <c r="N32" s="529"/>
      <c r="O32" s="530"/>
      <c r="P32" s="148" t="s">
        <v>491</v>
      </c>
      <c r="Q32" s="148"/>
      <c r="R32" s="148"/>
      <c r="S32" s="148"/>
      <c r="T32" s="148"/>
      <c r="U32" s="148"/>
      <c r="V32" s="148"/>
      <c r="W32" s="148"/>
      <c r="X32" s="218"/>
      <c r="Y32" s="325" t="s">
        <v>12</v>
      </c>
      <c r="Z32" s="537"/>
      <c r="AA32" s="538"/>
      <c r="AB32" s="539" t="s">
        <v>492</v>
      </c>
      <c r="AC32" s="539"/>
      <c r="AD32" s="539"/>
      <c r="AE32" s="351">
        <v>25</v>
      </c>
      <c r="AF32" s="352"/>
      <c r="AG32" s="352"/>
      <c r="AH32" s="352"/>
      <c r="AI32" s="351">
        <v>34.700000000000003</v>
      </c>
      <c r="AJ32" s="352"/>
      <c r="AK32" s="352"/>
      <c r="AL32" s="352"/>
      <c r="AM32" s="351" t="s">
        <v>527</v>
      </c>
      <c r="AN32" s="352"/>
      <c r="AO32" s="352"/>
      <c r="AP32" s="352"/>
      <c r="AQ32" s="351" t="s">
        <v>527</v>
      </c>
      <c r="AR32" s="352"/>
      <c r="AS32" s="352"/>
      <c r="AT32" s="352"/>
      <c r="AU32" s="351" t="s">
        <v>527</v>
      </c>
      <c r="AV32" s="352"/>
      <c r="AW32" s="352"/>
      <c r="AX32" s="352"/>
    </row>
    <row r="33" spans="1:50" ht="33" customHeight="1" x14ac:dyDescent="0.15">
      <c r="A33" s="504"/>
      <c r="B33" s="505"/>
      <c r="C33" s="505"/>
      <c r="D33" s="505"/>
      <c r="E33" s="505"/>
      <c r="F33" s="506"/>
      <c r="G33" s="531"/>
      <c r="H33" s="532"/>
      <c r="I33" s="532"/>
      <c r="J33" s="532"/>
      <c r="K33" s="532"/>
      <c r="L33" s="532"/>
      <c r="M33" s="532"/>
      <c r="N33" s="532"/>
      <c r="O33" s="533"/>
      <c r="P33" s="220"/>
      <c r="Q33" s="220"/>
      <c r="R33" s="220"/>
      <c r="S33" s="220"/>
      <c r="T33" s="220"/>
      <c r="U33" s="220"/>
      <c r="V33" s="220"/>
      <c r="W33" s="220"/>
      <c r="X33" s="221"/>
      <c r="Y33" s="290" t="s">
        <v>53</v>
      </c>
      <c r="Z33" s="285"/>
      <c r="AA33" s="286"/>
      <c r="AB33" s="510" t="s">
        <v>492</v>
      </c>
      <c r="AC33" s="510"/>
      <c r="AD33" s="510"/>
      <c r="AE33" s="351">
        <v>38</v>
      </c>
      <c r="AF33" s="352"/>
      <c r="AG33" s="352"/>
      <c r="AH33" s="352"/>
      <c r="AI33" s="351">
        <v>48</v>
      </c>
      <c r="AJ33" s="352"/>
      <c r="AK33" s="352"/>
      <c r="AL33" s="352"/>
      <c r="AM33" s="351">
        <v>59</v>
      </c>
      <c r="AN33" s="352"/>
      <c r="AO33" s="352"/>
      <c r="AP33" s="352"/>
      <c r="AQ33" s="98">
        <v>90</v>
      </c>
      <c r="AR33" s="99"/>
      <c r="AS33" s="99"/>
      <c r="AT33" s="100"/>
      <c r="AU33" s="352">
        <v>134</v>
      </c>
      <c r="AV33" s="352"/>
      <c r="AW33" s="352"/>
      <c r="AX33" s="354"/>
    </row>
    <row r="34" spans="1:50" ht="33" customHeight="1" x14ac:dyDescent="0.15">
      <c r="A34" s="503"/>
      <c r="B34" s="501"/>
      <c r="C34" s="501"/>
      <c r="D34" s="501"/>
      <c r="E34" s="501"/>
      <c r="F34" s="502"/>
      <c r="G34" s="534"/>
      <c r="H34" s="535"/>
      <c r="I34" s="535"/>
      <c r="J34" s="535"/>
      <c r="K34" s="535"/>
      <c r="L34" s="535"/>
      <c r="M34" s="535"/>
      <c r="N34" s="535"/>
      <c r="O34" s="536"/>
      <c r="P34" s="151"/>
      <c r="Q34" s="151"/>
      <c r="R34" s="151"/>
      <c r="S34" s="151"/>
      <c r="T34" s="151"/>
      <c r="U34" s="151"/>
      <c r="V34" s="151"/>
      <c r="W34" s="151"/>
      <c r="X34" s="223"/>
      <c r="Y34" s="290" t="s">
        <v>13</v>
      </c>
      <c r="Z34" s="285"/>
      <c r="AA34" s="286"/>
      <c r="AB34" s="485" t="s">
        <v>297</v>
      </c>
      <c r="AC34" s="485"/>
      <c r="AD34" s="485"/>
      <c r="AE34" s="351">
        <f>AE32/AE33*100</f>
        <v>65.789473684210535</v>
      </c>
      <c r="AF34" s="352"/>
      <c r="AG34" s="352"/>
      <c r="AH34" s="352"/>
      <c r="AI34" s="351">
        <f>AI32/AI33*100</f>
        <v>72.291666666666671</v>
      </c>
      <c r="AJ34" s="352"/>
      <c r="AK34" s="352"/>
      <c r="AL34" s="352"/>
      <c r="AM34" s="351" t="s">
        <v>527</v>
      </c>
      <c r="AN34" s="352"/>
      <c r="AO34" s="352"/>
      <c r="AP34" s="352"/>
      <c r="AQ34" s="351" t="s">
        <v>527</v>
      </c>
      <c r="AR34" s="352"/>
      <c r="AS34" s="352"/>
      <c r="AT34" s="352"/>
      <c r="AU34" s="351" t="s">
        <v>527</v>
      </c>
      <c r="AV34" s="352"/>
      <c r="AW34" s="352"/>
      <c r="AX34" s="352"/>
    </row>
    <row r="35" spans="1:50" ht="23.25" customHeight="1" x14ac:dyDescent="0.15">
      <c r="A35" s="917" t="s">
        <v>421</v>
      </c>
      <c r="B35" s="918"/>
      <c r="C35" s="918"/>
      <c r="D35" s="918"/>
      <c r="E35" s="918"/>
      <c r="F35" s="919"/>
      <c r="G35" s="923" t="s">
        <v>493</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x14ac:dyDescent="0.15">
      <c r="A37" s="581" t="s">
        <v>393</v>
      </c>
      <c r="B37" s="582"/>
      <c r="C37" s="582"/>
      <c r="D37" s="582"/>
      <c r="E37" s="582"/>
      <c r="F37" s="583"/>
      <c r="G37" s="552" t="s">
        <v>264</v>
      </c>
      <c r="H37" s="368"/>
      <c r="I37" s="368"/>
      <c r="J37" s="368"/>
      <c r="K37" s="368"/>
      <c r="L37" s="368"/>
      <c r="M37" s="368"/>
      <c r="N37" s="368"/>
      <c r="O37" s="553"/>
      <c r="P37" s="571" t="s">
        <v>58</v>
      </c>
      <c r="Q37" s="368"/>
      <c r="R37" s="368"/>
      <c r="S37" s="368"/>
      <c r="T37" s="368"/>
      <c r="U37" s="368"/>
      <c r="V37" s="368"/>
      <c r="W37" s="368"/>
      <c r="X37" s="553"/>
      <c r="Y37" s="572"/>
      <c r="Z37" s="573"/>
      <c r="AA37" s="574"/>
      <c r="AB37" s="355" t="s">
        <v>11</v>
      </c>
      <c r="AC37" s="356"/>
      <c r="AD37" s="357"/>
      <c r="AE37" s="355" t="s">
        <v>451</v>
      </c>
      <c r="AF37" s="356"/>
      <c r="AG37" s="356"/>
      <c r="AH37" s="357"/>
      <c r="AI37" s="355" t="s">
        <v>448</v>
      </c>
      <c r="AJ37" s="356"/>
      <c r="AK37" s="356"/>
      <c r="AL37" s="357"/>
      <c r="AM37" s="362" t="s">
        <v>443</v>
      </c>
      <c r="AN37" s="362"/>
      <c r="AO37" s="362"/>
      <c r="AP37" s="355"/>
      <c r="AQ37" s="254" t="s">
        <v>306</v>
      </c>
      <c r="AR37" s="255"/>
      <c r="AS37" s="255"/>
      <c r="AT37" s="256"/>
      <c r="AU37" s="368" t="s">
        <v>252</v>
      </c>
      <c r="AV37" s="368"/>
      <c r="AW37" s="368"/>
      <c r="AX37" s="369"/>
    </row>
    <row r="38" spans="1:50" ht="18.75" hidden="1" customHeight="1" x14ac:dyDescent="0.15">
      <c r="A38" s="500"/>
      <c r="B38" s="501"/>
      <c r="C38" s="501"/>
      <c r="D38" s="501"/>
      <c r="E38" s="501"/>
      <c r="F38" s="502"/>
      <c r="G38" s="554"/>
      <c r="H38" s="366"/>
      <c r="I38" s="366"/>
      <c r="J38" s="366"/>
      <c r="K38" s="366"/>
      <c r="L38" s="366"/>
      <c r="M38" s="366"/>
      <c r="N38" s="366"/>
      <c r="O38" s="555"/>
      <c r="P38" s="567"/>
      <c r="Q38" s="366"/>
      <c r="R38" s="366"/>
      <c r="S38" s="366"/>
      <c r="T38" s="366"/>
      <c r="U38" s="366"/>
      <c r="V38" s="366"/>
      <c r="W38" s="366"/>
      <c r="X38" s="555"/>
      <c r="Y38" s="456"/>
      <c r="Z38" s="457"/>
      <c r="AA38" s="458"/>
      <c r="AB38" s="319"/>
      <c r="AC38" s="320"/>
      <c r="AD38" s="321"/>
      <c r="AE38" s="319"/>
      <c r="AF38" s="320"/>
      <c r="AG38" s="320"/>
      <c r="AH38" s="321"/>
      <c r="AI38" s="319"/>
      <c r="AJ38" s="320"/>
      <c r="AK38" s="320"/>
      <c r="AL38" s="321"/>
      <c r="AM38" s="363"/>
      <c r="AN38" s="363"/>
      <c r="AO38" s="363"/>
      <c r="AP38" s="319"/>
      <c r="AQ38" s="204"/>
      <c r="AR38" s="123"/>
      <c r="AS38" s="124" t="s">
        <v>307</v>
      </c>
      <c r="AT38" s="159"/>
      <c r="AU38" s="258"/>
      <c r="AV38" s="258"/>
      <c r="AW38" s="366" t="s">
        <v>296</v>
      </c>
      <c r="AX38" s="367"/>
    </row>
    <row r="39" spans="1:50" ht="23.25" hidden="1" customHeight="1" x14ac:dyDescent="0.15">
      <c r="A39" s="503"/>
      <c r="B39" s="501"/>
      <c r="C39" s="501"/>
      <c r="D39" s="501"/>
      <c r="E39" s="501"/>
      <c r="F39" s="502"/>
      <c r="G39" s="528"/>
      <c r="H39" s="529"/>
      <c r="I39" s="529"/>
      <c r="J39" s="529"/>
      <c r="K39" s="529"/>
      <c r="L39" s="529"/>
      <c r="M39" s="529"/>
      <c r="N39" s="529"/>
      <c r="O39" s="530"/>
      <c r="P39" s="148"/>
      <c r="Q39" s="148"/>
      <c r="R39" s="148"/>
      <c r="S39" s="148"/>
      <c r="T39" s="148"/>
      <c r="U39" s="148"/>
      <c r="V39" s="148"/>
      <c r="W39" s="148"/>
      <c r="X39" s="218"/>
      <c r="Y39" s="325" t="s">
        <v>12</v>
      </c>
      <c r="Z39" s="537"/>
      <c r="AA39" s="538"/>
      <c r="AB39" s="539"/>
      <c r="AC39" s="539"/>
      <c r="AD39" s="539"/>
      <c r="AE39" s="351"/>
      <c r="AF39" s="352"/>
      <c r="AG39" s="352"/>
      <c r="AH39" s="352"/>
      <c r="AI39" s="351"/>
      <c r="AJ39" s="352"/>
      <c r="AK39" s="352"/>
      <c r="AL39" s="352"/>
      <c r="AM39" s="351"/>
      <c r="AN39" s="352"/>
      <c r="AO39" s="352"/>
      <c r="AP39" s="352"/>
      <c r="AQ39" s="98"/>
      <c r="AR39" s="99"/>
      <c r="AS39" s="99"/>
      <c r="AT39" s="100"/>
      <c r="AU39" s="352"/>
      <c r="AV39" s="352"/>
      <c r="AW39" s="352"/>
      <c r="AX39" s="354"/>
    </row>
    <row r="40" spans="1:50" ht="23.25" hidden="1" customHeight="1" x14ac:dyDescent="0.15">
      <c r="A40" s="504"/>
      <c r="B40" s="505"/>
      <c r="C40" s="505"/>
      <c r="D40" s="505"/>
      <c r="E40" s="505"/>
      <c r="F40" s="506"/>
      <c r="G40" s="531"/>
      <c r="H40" s="532"/>
      <c r="I40" s="532"/>
      <c r="J40" s="532"/>
      <c r="K40" s="532"/>
      <c r="L40" s="532"/>
      <c r="M40" s="532"/>
      <c r="N40" s="532"/>
      <c r="O40" s="533"/>
      <c r="P40" s="220"/>
      <c r="Q40" s="220"/>
      <c r="R40" s="220"/>
      <c r="S40" s="220"/>
      <c r="T40" s="220"/>
      <c r="U40" s="220"/>
      <c r="V40" s="220"/>
      <c r="W40" s="220"/>
      <c r="X40" s="221"/>
      <c r="Y40" s="290" t="s">
        <v>53</v>
      </c>
      <c r="Z40" s="285"/>
      <c r="AA40" s="286"/>
      <c r="AB40" s="510"/>
      <c r="AC40" s="510"/>
      <c r="AD40" s="510"/>
      <c r="AE40" s="351"/>
      <c r="AF40" s="352"/>
      <c r="AG40" s="352"/>
      <c r="AH40" s="352"/>
      <c r="AI40" s="351"/>
      <c r="AJ40" s="352"/>
      <c r="AK40" s="352"/>
      <c r="AL40" s="352"/>
      <c r="AM40" s="351"/>
      <c r="AN40" s="352"/>
      <c r="AO40" s="352"/>
      <c r="AP40" s="352"/>
      <c r="AQ40" s="98"/>
      <c r="AR40" s="99"/>
      <c r="AS40" s="99"/>
      <c r="AT40" s="100"/>
      <c r="AU40" s="352"/>
      <c r="AV40" s="352"/>
      <c r="AW40" s="352"/>
      <c r="AX40" s="354"/>
    </row>
    <row r="41" spans="1:50" ht="23.25" hidden="1" customHeight="1" x14ac:dyDescent="0.15">
      <c r="A41" s="584"/>
      <c r="B41" s="585"/>
      <c r="C41" s="585"/>
      <c r="D41" s="585"/>
      <c r="E41" s="585"/>
      <c r="F41" s="586"/>
      <c r="G41" s="534"/>
      <c r="H41" s="535"/>
      <c r="I41" s="535"/>
      <c r="J41" s="535"/>
      <c r="K41" s="535"/>
      <c r="L41" s="535"/>
      <c r="M41" s="535"/>
      <c r="N41" s="535"/>
      <c r="O41" s="536"/>
      <c r="P41" s="151"/>
      <c r="Q41" s="151"/>
      <c r="R41" s="151"/>
      <c r="S41" s="151"/>
      <c r="T41" s="151"/>
      <c r="U41" s="151"/>
      <c r="V41" s="151"/>
      <c r="W41" s="151"/>
      <c r="X41" s="223"/>
      <c r="Y41" s="290" t="s">
        <v>13</v>
      </c>
      <c r="Z41" s="285"/>
      <c r="AA41" s="286"/>
      <c r="AB41" s="485" t="s">
        <v>297</v>
      </c>
      <c r="AC41" s="485"/>
      <c r="AD41" s="485"/>
      <c r="AE41" s="351"/>
      <c r="AF41" s="352"/>
      <c r="AG41" s="352"/>
      <c r="AH41" s="352"/>
      <c r="AI41" s="351"/>
      <c r="AJ41" s="352"/>
      <c r="AK41" s="352"/>
      <c r="AL41" s="352"/>
      <c r="AM41" s="351"/>
      <c r="AN41" s="352"/>
      <c r="AO41" s="352"/>
      <c r="AP41" s="352"/>
      <c r="AQ41" s="98"/>
      <c r="AR41" s="99"/>
      <c r="AS41" s="99"/>
      <c r="AT41" s="100"/>
      <c r="AU41" s="352"/>
      <c r="AV41" s="352"/>
      <c r="AW41" s="352"/>
      <c r="AX41" s="354"/>
    </row>
    <row r="42" spans="1:50" ht="23.25" hidden="1" customHeight="1" x14ac:dyDescent="0.15">
      <c r="A42" s="917" t="s">
        <v>421</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15">
      <c r="A44" s="581" t="s">
        <v>393</v>
      </c>
      <c r="B44" s="582"/>
      <c r="C44" s="582"/>
      <c r="D44" s="582"/>
      <c r="E44" s="582"/>
      <c r="F44" s="583"/>
      <c r="G44" s="552" t="s">
        <v>264</v>
      </c>
      <c r="H44" s="368"/>
      <c r="I44" s="368"/>
      <c r="J44" s="368"/>
      <c r="K44" s="368"/>
      <c r="L44" s="368"/>
      <c r="M44" s="368"/>
      <c r="N44" s="368"/>
      <c r="O44" s="553"/>
      <c r="P44" s="571" t="s">
        <v>58</v>
      </c>
      <c r="Q44" s="368"/>
      <c r="R44" s="368"/>
      <c r="S44" s="368"/>
      <c r="T44" s="368"/>
      <c r="U44" s="368"/>
      <c r="V44" s="368"/>
      <c r="W44" s="368"/>
      <c r="X44" s="553"/>
      <c r="Y44" s="572"/>
      <c r="Z44" s="573"/>
      <c r="AA44" s="574"/>
      <c r="AB44" s="355" t="s">
        <v>11</v>
      </c>
      <c r="AC44" s="356"/>
      <c r="AD44" s="357"/>
      <c r="AE44" s="355" t="s">
        <v>451</v>
      </c>
      <c r="AF44" s="356"/>
      <c r="AG44" s="356"/>
      <c r="AH44" s="357"/>
      <c r="AI44" s="355" t="s">
        <v>448</v>
      </c>
      <c r="AJ44" s="356"/>
      <c r="AK44" s="356"/>
      <c r="AL44" s="357"/>
      <c r="AM44" s="362" t="s">
        <v>443</v>
      </c>
      <c r="AN44" s="362"/>
      <c r="AO44" s="362"/>
      <c r="AP44" s="355"/>
      <c r="AQ44" s="254" t="s">
        <v>306</v>
      </c>
      <c r="AR44" s="255"/>
      <c r="AS44" s="255"/>
      <c r="AT44" s="256"/>
      <c r="AU44" s="368" t="s">
        <v>252</v>
      </c>
      <c r="AV44" s="368"/>
      <c r="AW44" s="368"/>
      <c r="AX44" s="369"/>
    </row>
    <row r="45" spans="1:50" ht="18.75" hidden="1" customHeight="1" x14ac:dyDescent="0.15">
      <c r="A45" s="500"/>
      <c r="B45" s="501"/>
      <c r="C45" s="501"/>
      <c r="D45" s="501"/>
      <c r="E45" s="501"/>
      <c r="F45" s="502"/>
      <c r="G45" s="554"/>
      <c r="H45" s="366"/>
      <c r="I45" s="366"/>
      <c r="J45" s="366"/>
      <c r="K45" s="366"/>
      <c r="L45" s="366"/>
      <c r="M45" s="366"/>
      <c r="N45" s="366"/>
      <c r="O45" s="555"/>
      <c r="P45" s="567"/>
      <c r="Q45" s="366"/>
      <c r="R45" s="366"/>
      <c r="S45" s="366"/>
      <c r="T45" s="366"/>
      <c r="U45" s="366"/>
      <c r="V45" s="366"/>
      <c r="W45" s="366"/>
      <c r="X45" s="555"/>
      <c r="Y45" s="456"/>
      <c r="Z45" s="457"/>
      <c r="AA45" s="458"/>
      <c r="AB45" s="319"/>
      <c r="AC45" s="320"/>
      <c r="AD45" s="321"/>
      <c r="AE45" s="319"/>
      <c r="AF45" s="320"/>
      <c r="AG45" s="320"/>
      <c r="AH45" s="321"/>
      <c r="AI45" s="319"/>
      <c r="AJ45" s="320"/>
      <c r="AK45" s="320"/>
      <c r="AL45" s="321"/>
      <c r="AM45" s="363"/>
      <c r="AN45" s="363"/>
      <c r="AO45" s="363"/>
      <c r="AP45" s="319"/>
      <c r="AQ45" s="204"/>
      <c r="AR45" s="123"/>
      <c r="AS45" s="124" t="s">
        <v>307</v>
      </c>
      <c r="AT45" s="159"/>
      <c r="AU45" s="258"/>
      <c r="AV45" s="258"/>
      <c r="AW45" s="366" t="s">
        <v>296</v>
      </c>
      <c r="AX45" s="367"/>
    </row>
    <row r="46" spans="1:50" ht="23.25" hidden="1" customHeight="1" x14ac:dyDescent="0.15">
      <c r="A46" s="503"/>
      <c r="B46" s="501"/>
      <c r="C46" s="501"/>
      <c r="D46" s="501"/>
      <c r="E46" s="501"/>
      <c r="F46" s="502"/>
      <c r="G46" s="528"/>
      <c r="H46" s="529"/>
      <c r="I46" s="529"/>
      <c r="J46" s="529"/>
      <c r="K46" s="529"/>
      <c r="L46" s="529"/>
      <c r="M46" s="529"/>
      <c r="N46" s="529"/>
      <c r="O46" s="530"/>
      <c r="P46" s="148"/>
      <c r="Q46" s="148"/>
      <c r="R46" s="148"/>
      <c r="S46" s="148"/>
      <c r="T46" s="148"/>
      <c r="U46" s="148"/>
      <c r="V46" s="148"/>
      <c r="W46" s="148"/>
      <c r="X46" s="218"/>
      <c r="Y46" s="325" t="s">
        <v>12</v>
      </c>
      <c r="Z46" s="537"/>
      <c r="AA46" s="538"/>
      <c r="AB46" s="539"/>
      <c r="AC46" s="539"/>
      <c r="AD46" s="539"/>
      <c r="AE46" s="351"/>
      <c r="AF46" s="352"/>
      <c r="AG46" s="352"/>
      <c r="AH46" s="352"/>
      <c r="AI46" s="351"/>
      <c r="AJ46" s="352"/>
      <c r="AK46" s="352"/>
      <c r="AL46" s="352"/>
      <c r="AM46" s="351"/>
      <c r="AN46" s="352"/>
      <c r="AO46" s="352"/>
      <c r="AP46" s="352"/>
      <c r="AQ46" s="98"/>
      <c r="AR46" s="99"/>
      <c r="AS46" s="99"/>
      <c r="AT46" s="100"/>
      <c r="AU46" s="352"/>
      <c r="AV46" s="352"/>
      <c r="AW46" s="352"/>
      <c r="AX46" s="354"/>
    </row>
    <row r="47" spans="1:50" ht="23.25" hidden="1" customHeight="1" x14ac:dyDescent="0.15">
      <c r="A47" s="504"/>
      <c r="B47" s="505"/>
      <c r="C47" s="505"/>
      <c r="D47" s="505"/>
      <c r="E47" s="505"/>
      <c r="F47" s="506"/>
      <c r="G47" s="531"/>
      <c r="H47" s="532"/>
      <c r="I47" s="532"/>
      <c r="J47" s="532"/>
      <c r="K47" s="532"/>
      <c r="L47" s="532"/>
      <c r="M47" s="532"/>
      <c r="N47" s="532"/>
      <c r="O47" s="533"/>
      <c r="P47" s="220"/>
      <c r="Q47" s="220"/>
      <c r="R47" s="220"/>
      <c r="S47" s="220"/>
      <c r="T47" s="220"/>
      <c r="U47" s="220"/>
      <c r="V47" s="220"/>
      <c r="W47" s="220"/>
      <c r="X47" s="221"/>
      <c r="Y47" s="290" t="s">
        <v>53</v>
      </c>
      <c r="Z47" s="285"/>
      <c r="AA47" s="286"/>
      <c r="AB47" s="510"/>
      <c r="AC47" s="510"/>
      <c r="AD47" s="510"/>
      <c r="AE47" s="351"/>
      <c r="AF47" s="352"/>
      <c r="AG47" s="352"/>
      <c r="AH47" s="352"/>
      <c r="AI47" s="351"/>
      <c r="AJ47" s="352"/>
      <c r="AK47" s="352"/>
      <c r="AL47" s="352"/>
      <c r="AM47" s="351"/>
      <c r="AN47" s="352"/>
      <c r="AO47" s="352"/>
      <c r="AP47" s="352"/>
      <c r="AQ47" s="98"/>
      <c r="AR47" s="99"/>
      <c r="AS47" s="99"/>
      <c r="AT47" s="100"/>
      <c r="AU47" s="352"/>
      <c r="AV47" s="352"/>
      <c r="AW47" s="352"/>
      <c r="AX47" s="354"/>
    </row>
    <row r="48" spans="1:50" ht="23.25" hidden="1" customHeight="1" x14ac:dyDescent="0.15">
      <c r="A48" s="584"/>
      <c r="B48" s="585"/>
      <c r="C48" s="585"/>
      <c r="D48" s="585"/>
      <c r="E48" s="585"/>
      <c r="F48" s="586"/>
      <c r="G48" s="534"/>
      <c r="H48" s="535"/>
      <c r="I48" s="535"/>
      <c r="J48" s="535"/>
      <c r="K48" s="535"/>
      <c r="L48" s="535"/>
      <c r="M48" s="535"/>
      <c r="N48" s="535"/>
      <c r="O48" s="536"/>
      <c r="P48" s="151"/>
      <c r="Q48" s="151"/>
      <c r="R48" s="151"/>
      <c r="S48" s="151"/>
      <c r="T48" s="151"/>
      <c r="U48" s="151"/>
      <c r="V48" s="151"/>
      <c r="W48" s="151"/>
      <c r="X48" s="223"/>
      <c r="Y48" s="290" t="s">
        <v>13</v>
      </c>
      <c r="Z48" s="285"/>
      <c r="AA48" s="286"/>
      <c r="AB48" s="485" t="s">
        <v>297</v>
      </c>
      <c r="AC48" s="485"/>
      <c r="AD48" s="485"/>
      <c r="AE48" s="351"/>
      <c r="AF48" s="352"/>
      <c r="AG48" s="352"/>
      <c r="AH48" s="352"/>
      <c r="AI48" s="351"/>
      <c r="AJ48" s="352"/>
      <c r="AK48" s="352"/>
      <c r="AL48" s="352"/>
      <c r="AM48" s="351"/>
      <c r="AN48" s="352"/>
      <c r="AO48" s="352"/>
      <c r="AP48" s="352"/>
      <c r="AQ48" s="98"/>
      <c r="AR48" s="99"/>
      <c r="AS48" s="99"/>
      <c r="AT48" s="100"/>
      <c r="AU48" s="352"/>
      <c r="AV48" s="352"/>
      <c r="AW48" s="352"/>
      <c r="AX48" s="354"/>
    </row>
    <row r="49" spans="1:50" ht="23.25" hidden="1" customHeight="1" x14ac:dyDescent="0.15">
      <c r="A49" s="917" t="s">
        <v>421</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00" t="s">
        <v>393</v>
      </c>
      <c r="B51" s="501"/>
      <c r="C51" s="501"/>
      <c r="D51" s="501"/>
      <c r="E51" s="501"/>
      <c r="F51" s="502"/>
      <c r="G51" s="552" t="s">
        <v>264</v>
      </c>
      <c r="H51" s="368"/>
      <c r="I51" s="368"/>
      <c r="J51" s="368"/>
      <c r="K51" s="368"/>
      <c r="L51" s="368"/>
      <c r="M51" s="368"/>
      <c r="N51" s="368"/>
      <c r="O51" s="553"/>
      <c r="P51" s="571" t="s">
        <v>58</v>
      </c>
      <c r="Q51" s="368"/>
      <c r="R51" s="368"/>
      <c r="S51" s="368"/>
      <c r="T51" s="368"/>
      <c r="U51" s="368"/>
      <c r="V51" s="368"/>
      <c r="W51" s="368"/>
      <c r="X51" s="553"/>
      <c r="Y51" s="572"/>
      <c r="Z51" s="573"/>
      <c r="AA51" s="574"/>
      <c r="AB51" s="355" t="s">
        <v>11</v>
      </c>
      <c r="AC51" s="356"/>
      <c r="AD51" s="357"/>
      <c r="AE51" s="355" t="s">
        <v>451</v>
      </c>
      <c r="AF51" s="356"/>
      <c r="AG51" s="356"/>
      <c r="AH51" s="357"/>
      <c r="AI51" s="355" t="s">
        <v>448</v>
      </c>
      <c r="AJ51" s="356"/>
      <c r="AK51" s="356"/>
      <c r="AL51" s="357"/>
      <c r="AM51" s="362" t="s">
        <v>444</v>
      </c>
      <c r="AN51" s="362"/>
      <c r="AO51" s="362"/>
      <c r="AP51" s="355"/>
      <c r="AQ51" s="254" t="s">
        <v>306</v>
      </c>
      <c r="AR51" s="255"/>
      <c r="AS51" s="255"/>
      <c r="AT51" s="256"/>
      <c r="AU51" s="364" t="s">
        <v>252</v>
      </c>
      <c r="AV51" s="364"/>
      <c r="AW51" s="364"/>
      <c r="AX51" s="365"/>
    </row>
    <row r="52" spans="1:50" ht="18.75" hidden="1" customHeight="1" x14ac:dyDescent="0.15">
      <c r="A52" s="500"/>
      <c r="B52" s="501"/>
      <c r="C52" s="501"/>
      <c r="D52" s="501"/>
      <c r="E52" s="501"/>
      <c r="F52" s="502"/>
      <c r="G52" s="554"/>
      <c r="H52" s="366"/>
      <c r="I52" s="366"/>
      <c r="J52" s="366"/>
      <c r="K52" s="366"/>
      <c r="L52" s="366"/>
      <c r="M52" s="366"/>
      <c r="N52" s="366"/>
      <c r="O52" s="555"/>
      <c r="P52" s="567"/>
      <c r="Q52" s="366"/>
      <c r="R52" s="366"/>
      <c r="S52" s="366"/>
      <c r="T52" s="366"/>
      <c r="U52" s="366"/>
      <c r="V52" s="366"/>
      <c r="W52" s="366"/>
      <c r="X52" s="555"/>
      <c r="Y52" s="456"/>
      <c r="Z52" s="457"/>
      <c r="AA52" s="458"/>
      <c r="AB52" s="319"/>
      <c r="AC52" s="320"/>
      <c r="AD52" s="321"/>
      <c r="AE52" s="319"/>
      <c r="AF52" s="320"/>
      <c r="AG52" s="320"/>
      <c r="AH52" s="321"/>
      <c r="AI52" s="319"/>
      <c r="AJ52" s="320"/>
      <c r="AK52" s="320"/>
      <c r="AL52" s="321"/>
      <c r="AM52" s="363"/>
      <c r="AN52" s="363"/>
      <c r="AO52" s="363"/>
      <c r="AP52" s="319"/>
      <c r="AQ52" s="204"/>
      <c r="AR52" s="123"/>
      <c r="AS52" s="124" t="s">
        <v>307</v>
      </c>
      <c r="AT52" s="159"/>
      <c r="AU52" s="258"/>
      <c r="AV52" s="258"/>
      <c r="AW52" s="366" t="s">
        <v>296</v>
      </c>
      <c r="AX52" s="367"/>
    </row>
    <row r="53" spans="1:50" ht="23.25" hidden="1" customHeight="1" x14ac:dyDescent="0.15">
      <c r="A53" s="503"/>
      <c r="B53" s="501"/>
      <c r="C53" s="501"/>
      <c r="D53" s="501"/>
      <c r="E53" s="501"/>
      <c r="F53" s="502"/>
      <c r="G53" s="528"/>
      <c r="H53" s="529"/>
      <c r="I53" s="529"/>
      <c r="J53" s="529"/>
      <c r="K53" s="529"/>
      <c r="L53" s="529"/>
      <c r="M53" s="529"/>
      <c r="N53" s="529"/>
      <c r="O53" s="530"/>
      <c r="P53" s="148"/>
      <c r="Q53" s="148"/>
      <c r="R53" s="148"/>
      <c r="S53" s="148"/>
      <c r="T53" s="148"/>
      <c r="U53" s="148"/>
      <c r="V53" s="148"/>
      <c r="W53" s="148"/>
      <c r="X53" s="218"/>
      <c r="Y53" s="325" t="s">
        <v>12</v>
      </c>
      <c r="Z53" s="537"/>
      <c r="AA53" s="538"/>
      <c r="AB53" s="539"/>
      <c r="AC53" s="539"/>
      <c r="AD53" s="539"/>
      <c r="AE53" s="351"/>
      <c r="AF53" s="352"/>
      <c r="AG53" s="352"/>
      <c r="AH53" s="352"/>
      <c r="AI53" s="351"/>
      <c r="AJ53" s="352"/>
      <c r="AK53" s="352"/>
      <c r="AL53" s="352"/>
      <c r="AM53" s="351"/>
      <c r="AN53" s="352"/>
      <c r="AO53" s="352"/>
      <c r="AP53" s="352"/>
      <c r="AQ53" s="98"/>
      <c r="AR53" s="99"/>
      <c r="AS53" s="99"/>
      <c r="AT53" s="100"/>
      <c r="AU53" s="352"/>
      <c r="AV53" s="352"/>
      <c r="AW53" s="352"/>
      <c r="AX53" s="354"/>
    </row>
    <row r="54" spans="1:50" ht="23.25" hidden="1" customHeight="1" x14ac:dyDescent="0.15">
      <c r="A54" s="504"/>
      <c r="B54" s="505"/>
      <c r="C54" s="505"/>
      <c r="D54" s="505"/>
      <c r="E54" s="505"/>
      <c r="F54" s="506"/>
      <c r="G54" s="531"/>
      <c r="H54" s="532"/>
      <c r="I54" s="532"/>
      <c r="J54" s="532"/>
      <c r="K54" s="532"/>
      <c r="L54" s="532"/>
      <c r="M54" s="532"/>
      <c r="N54" s="532"/>
      <c r="O54" s="533"/>
      <c r="P54" s="220"/>
      <c r="Q54" s="220"/>
      <c r="R54" s="220"/>
      <c r="S54" s="220"/>
      <c r="T54" s="220"/>
      <c r="U54" s="220"/>
      <c r="V54" s="220"/>
      <c r="W54" s="220"/>
      <c r="X54" s="221"/>
      <c r="Y54" s="290" t="s">
        <v>53</v>
      </c>
      <c r="Z54" s="285"/>
      <c r="AA54" s="286"/>
      <c r="AB54" s="510"/>
      <c r="AC54" s="510"/>
      <c r="AD54" s="510"/>
      <c r="AE54" s="351"/>
      <c r="AF54" s="352"/>
      <c r="AG54" s="352"/>
      <c r="AH54" s="352"/>
      <c r="AI54" s="351"/>
      <c r="AJ54" s="352"/>
      <c r="AK54" s="352"/>
      <c r="AL54" s="352"/>
      <c r="AM54" s="351"/>
      <c r="AN54" s="352"/>
      <c r="AO54" s="352"/>
      <c r="AP54" s="352"/>
      <c r="AQ54" s="98"/>
      <c r="AR54" s="99"/>
      <c r="AS54" s="99"/>
      <c r="AT54" s="100"/>
      <c r="AU54" s="352"/>
      <c r="AV54" s="352"/>
      <c r="AW54" s="352"/>
      <c r="AX54" s="354"/>
    </row>
    <row r="55" spans="1:50" ht="23.25" hidden="1" customHeight="1" x14ac:dyDescent="0.15">
      <c r="A55" s="584"/>
      <c r="B55" s="585"/>
      <c r="C55" s="585"/>
      <c r="D55" s="585"/>
      <c r="E55" s="585"/>
      <c r="F55" s="586"/>
      <c r="G55" s="534"/>
      <c r="H55" s="535"/>
      <c r="I55" s="535"/>
      <c r="J55" s="535"/>
      <c r="K55" s="535"/>
      <c r="L55" s="535"/>
      <c r="M55" s="535"/>
      <c r="N55" s="535"/>
      <c r="O55" s="536"/>
      <c r="P55" s="151"/>
      <c r="Q55" s="151"/>
      <c r="R55" s="151"/>
      <c r="S55" s="151"/>
      <c r="T55" s="151"/>
      <c r="U55" s="151"/>
      <c r="V55" s="151"/>
      <c r="W55" s="151"/>
      <c r="X55" s="223"/>
      <c r="Y55" s="290" t="s">
        <v>13</v>
      </c>
      <c r="Z55" s="285"/>
      <c r="AA55" s="286"/>
      <c r="AB55" s="449" t="s">
        <v>14</v>
      </c>
      <c r="AC55" s="449"/>
      <c r="AD55" s="449"/>
      <c r="AE55" s="351"/>
      <c r="AF55" s="352"/>
      <c r="AG55" s="352"/>
      <c r="AH55" s="352"/>
      <c r="AI55" s="351"/>
      <c r="AJ55" s="352"/>
      <c r="AK55" s="352"/>
      <c r="AL55" s="352"/>
      <c r="AM55" s="351"/>
      <c r="AN55" s="352"/>
      <c r="AO55" s="352"/>
      <c r="AP55" s="352"/>
      <c r="AQ55" s="98"/>
      <c r="AR55" s="99"/>
      <c r="AS55" s="99"/>
      <c r="AT55" s="100"/>
      <c r="AU55" s="352"/>
      <c r="AV55" s="352"/>
      <c r="AW55" s="352"/>
      <c r="AX55" s="354"/>
    </row>
    <row r="56" spans="1:50" ht="23.25" hidden="1" customHeight="1" x14ac:dyDescent="0.15">
      <c r="A56" s="917" t="s">
        <v>421</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00" t="s">
        <v>393</v>
      </c>
      <c r="B58" s="501"/>
      <c r="C58" s="501"/>
      <c r="D58" s="501"/>
      <c r="E58" s="501"/>
      <c r="F58" s="502"/>
      <c r="G58" s="552" t="s">
        <v>264</v>
      </c>
      <c r="H58" s="368"/>
      <c r="I58" s="368"/>
      <c r="J58" s="368"/>
      <c r="K58" s="368"/>
      <c r="L58" s="368"/>
      <c r="M58" s="368"/>
      <c r="N58" s="368"/>
      <c r="O58" s="553"/>
      <c r="P58" s="571" t="s">
        <v>58</v>
      </c>
      <c r="Q58" s="368"/>
      <c r="R58" s="368"/>
      <c r="S58" s="368"/>
      <c r="T58" s="368"/>
      <c r="U58" s="368"/>
      <c r="V58" s="368"/>
      <c r="W58" s="368"/>
      <c r="X58" s="553"/>
      <c r="Y58" s="572"/>
      <c r="Z58" s="573"/>
      <c r="AA58" s="574"/>
      <c r="AB58" s="355" t="s">
        <v>11</v>
      </c>
      <c r="AC58" s="356"/>
      <c r="AD58" s="357"/>
      <c r="AE58" s="355" t="s">
        <v>452</v>
      </c>
      <c r="AF58" s="356"/>
      <c r="AG58" s="356"/>
      <c r="AH58" s="357"/>
      <c r="AI58" s="355" t="s">
        <v>448</v>
      </c>
      <c r="AJ58" s="356"/>
      <c r="AK58" s="356"/>
      <c r="AL58" s="357"/>
      <c r="AM58" s="362" t="s">
        <v>443</v>
      </c>
      <c r="AN58" s="362"/>
      <c r="AO58" s="362"/>
      <c r="AP58" s="355"/>
      <c r="AQ58" s="254" t="s">
        <v>306</v>
      </c>
      <c r="AR58" s="255"/>
      <c r="AS58" s="255"/>
      <c r="AT58" s="256"/>
      <c r="AU58" s="364" t="s">
        <v>252</v>
      </c>
      <c r="AV58" s="364"/>
      <c r="AW58" s="364"/>
      <c r="AX58" s="365"/>
    </row>
    <row r="59" spans="1:50" ht="18.75" hidden="1" customHeight="1" x14ac:dyDescent="0.15">
      <c r="A59" s="500"/>
      <c r="B59" s="501"/>
      <c r="C59" s="501"/>
      <c r="D59" s="501"/>
      <c r="E59" s="501"/>
      <c r="F59" s="502"/>
      <c r="G59" s="554"/>
      <c r="H59" s="366"/>
      <c r="I59" s="366"/>
      <c r="J59" s="366"/>
      <c r="K59" s="366"/>
      <c r="L59" s="366"/>
      <c r="M59" s="366"/>
      <c r="N59" s="366"/>
      <c r="O59" s="555"/>
      <c r="P59" s="567"/>
      <c r="Q59" s="366"/>
      <c r="R59" s="366"/>
      <c r="S59" s="366"/>
      <c r="T59" s="366"/>
      <c r="U59" s="366"/>
      <c r="V59" s="366"/>
      <c r="W59" s="366"/>
      <c r="X59" s="555"/>
      <c r="Y59" s="456"/>
      <c r="Z59" s="457"/>
      <c r="AA59" s="458"/>
      <c r="AB59" s="319"/>
      <c r="AC59" s="320"/>
      <c r="AD59" s="321"/>
      <c r="AE59" s="319"/>
      <c r="AF59" s="320"/>
      <c r="AG59" s="320"/>
      <c r="AH59" s="321"/>
      <c r="AI59" s="319"/>
      <c r="AJ59" s="320"/>
      <c r="AK59" s="320"/>
      <c r="AL59" s="321"/>
      <c r="AM59" s="363"/>
      <c r="AN59" s="363"/>
      <c r="AO59" s="363"/>
      <c r="AP59" s="319"/>
      <c r="AQ59" s="204"/>
      <c r="AR59" s="123"/>
      <c r="AS59" s="124" t="s">
        <v>307</v>
      </c>
      <c r="AT59" s="159"/>
      <c r="AU59" s="258"/>
      <c r="AV59" s="258"/>
      <c r="AW59" s="366" t="s">
        <v>296</v>
      </c>
      <c r="AX59" s="367"/>
    </row>
    <row r="60" spans="1:50" ht="23.25" hidden="1" customHeight="1" x14ac:dyDescent="0.15">
      <c r="A60" s="503"/>
      <c r="B60" s="501"/>
      <c r="C60" s="501"/>
      <c r="D60" s="501"/>
      <c r="E60" s="501"/>
      <c r="F60" s="502"/>
      <c r="G60" s="528"/>
      <c r="H60" s="529"/>
      <c r="I60" s="529"/>
      <c r="J60" s="529"/>
      <c r="K60" s="529"/>
      <c r="L60" s="529"/>
      <c r="M60" s="529"/>
      <c r="N60" s="529"/>
      <c r="O60" s="530"/>
      <c r="P60" s="148"/>
      <c r="Q60" s="148"/>
      <c r="R60" s="148"/>
      <c r="S60" s="148"/>
      <c r="T60" s="148"/>
      <c r="U60" s="148"/>
      <c r="V60" s="148"/>
      <c r="W60" s="148"/>
      <c r="X60" s="218"/>
      <c r="Y60" s="325" t="s">
        <v>12</v>
      </c>
      <c r="Z60" s="537"/>
      <c r="AA60" s="538"/>
      <c r="AB60" s="539"/>
      <c r="AC60" s="539"/>
      <c r="AD60" s="539"/>
      <c r="AE60" s="351"/>
      <c r="AF60" s="352"/>
      <c r="AG60" s="352"/>
      <c r="AH60" s="352"/>
      <c r="AI60" s="351"/>
      <c r="AJ60" s="352"/>
      <c r="AK60" s="352"/>
      <c r="AL60" s="352"/>
      <c r="AM60" s="351"/>
      <c r="AN60" s="352"/>
      <c r="AO60" s="352"/>
      <c r="AP60" s="352"/>
      <c r="AQ60" s="98"/>
      <c r="AR60" s="99"/>
      <c r="AS60" s="99"/>
      <c r="AT60" s="100"/>
      <c r="AU60" s="352"/>
      <c r="AV60" s="352"/>
      <c r="AW60" s="352"/>
      <c r="AX60" s="354"/>
    </row>
    <row r="61" spans="1:50" ht="23.25" hidden="1" customHeight="1" x14ac:dyDescent="0.15">
      <c r="A61" s="504"/>
      <c r="B61" s="505"/>
      <c r="C61" s="505"/>
      <c r="D61" s="505"/>
      <c r="E61" s="505"/>
      <c r="F61" s="506"/>
      <c r="G61" s="531"/>
      <c r="H61" s="532"/>
      <c r="I61" s="532"/>
      <c r="J61" s="532"/>
      <c r="K61" s="532"/>
      <c r="L61" s="532"/>
      <c r="M61" s="532"/>
      <c r="N61" s="532"/>
      <c r="O61" s="533"/>
      <c r="P61" s="220"/>
      <c r="Q61" s="220"/>
      <c r="R61" s="220"/>
      <c r="S61" s="220"/>
      <c r="T61" s="220"/>
      <c r="U61" s="220"/>
      <c r="V61" s="220"/>
      <c r="W61" s="220"/>
      <c r="X61" s="221"/>
      <c r="Y61" s="290" t="s">
        <v>53</v>
      </c>
      <c r="Z61" s="285"/>
      <c r="AA61" s="286"/>
      <c r="AB61" s="510"/>
      <c r="AC61" s="510"/>
      <c r="AD61" s="510"/>
      <c r="AE61" s="351"/>
      <c r="AF61" s="352"/>
      <c r="AG61" s="352"/>
      <c r="AH61" s="352"/>
      <c r="AI61" s="351"/>
      <c r="AJ61" s="352"/>
      <c r="AK61" s="352"/>
      <c r="AL61" s="352"/>
      <c r="AM61" s="351"/>
      <c r="AN61" s="352"/>
      <c r="AO61" s="352"/>
      <c r="AP61" s="352"/>
      <c r="AQ61" s="98"/>
      <c r="AR61" s="99"/>
      <c r="AS61" s="99"/>
      <c r="AT61" s="100"/>
      <c r="AU61" s="352"/>
      <c r="AV61" s="352"/>
      <c r="AW61" s="352"/>
      <c r="AX61" s="354"/>
    </row>
    <row r="62" spans="1:50" ht="23.25" hidden="1" customHeight="1" x14ac:dyDescent="0.15">
      <c r="A62" s="504"/>
      <c r="B62" s="505"/>
      <c r="C62" s="505"/>
      <c r="D62" s="505"/>
      <c r="E62" s="505"/>
      <c r="F62" s="506"/>
      <c r="G62" s="534"/>
      <c r="H62" s="535"/>
      <c r="I62" s="535"/>
      <c r="J62" s="535"/>
      <c r="K62" s="535"/>
      <c r="L62" s="535"/>
      <c r="M62" s="535"/>
      <c r="N62" s="535"/>
      <c r="O62" s="536"/>
      <c r="P62" s="151"/>
      <c r="Q62" s="151"/>
      <c r="R62" s="151"/>
      <c r="S62" s="151"/>
      <c r="T62" s="151"/>
      <c r="U62" s="151"/>
      <c r="V62" s="151"/>
      <c r="W62" s="151"/>
      <c r="X62" s="223"/>
      <c r="Y62" s="290" t="s">
        <v>13</v>
      </c>
      <c r="Z62" s="285"/>
      <c r="AA62" s="286"/>
      <c r="AB62" s="485" t="s">
        <v>14</v>
      </c>
      <c r="AC62" s="485"/>
      <c r="AD62" s="485"/>
      <c r="AE62" s="351"/>
      <c r="AF62" s="352"/>
      <c r="AG62" s="352"/>
      <c r="AH62" s="352"/>
      <c r="AI62" s="351"/>
      <c r="AJ62" s="352"/>
      <c r="AK62" s="352"/>
      <c r="AL62" s="352"/>
      <c r="AM62" s="351"/>
      <c r="AN62" s="352"/>
      <c r="AO62" s="352"/>
      <c r="AP62" s="352"/>
      <c r="AQ62" s="98"/>
      <c r="AR62" s="99"/>
      <c r="AS62" s="99"/>
      <c r="AT62" s="100"/>
      <c r="AU62" s="352"/>
      <c r="AV62" s="352"/>
      <c r="AW62" s="352"/>
      <c r="AX62" s="354"/>
    </row>
    <row r="63" spans="1:50" ht="23.25" hidden="1" customHeight="1" x14ac:dyDescent="0.15">
      <c r="A63" s="917" t="s">
        <v>421</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855" t="s">
        <v>394</v>
      </c>
      <c r="B65" s="856"/>
      <c r="C65" s="856"/>
      <c r="D65" s="856"/>
      <c r="E65" s="856"/>
      <c r="F65" s="857"/>
      <c r="G65" s="858"/>
      <c r="H65" s="860" t="s">
        <v>264</v>
      </c>
      <c r="I65" s="860"/>
      <c r="J65" s="860"/>
      <c r="K65" s="860"/>
      <c r="L65" s="860"/>
      <c r="M65" s="860"/>
      <c r="N65" s="860"/>
      <c r="O65" s="861"/>
      <c r="P65" s="864" t="s">
        <v>58</v>
      </c>
      <c r="Q65" s="860"/>
      <c r="R65" s="860"/>
      <c r="S65" s="860"/>
      <c r="T65" s="860"/>
      <c r="U65" s="860"/>
      <c r="V65" s="861"/>
      <c r="W65" s="866" t="s">
        <v>389</v>
      </c>
      <c r="X65" s="867"/>
      <c r="Y65" s="870"/>
      <c r="Z65" s="870"/>
      <c r="AA65" s="871"/>
      <c r="AB65" s="864" t="s">
        <v>11</v>
      </c>
      <c r="AC65" s="860"/>
      <c r="AD65" s="861"/>
      <c r="AE65" s="355" t="s">
        <v>451</v>
      </c>
      <c r="AF65" s="356"/>
      <c r="AG65" s="356"/>
      <c r="AH65" s="357"/>
      <c r="AI65" s="355" t="s">
        <v>448</v>
      </c>
      <c r="AJ65" s="356"/>
      <c r="AK65" s="356"/>
      <c r="AL65" s="357"/>
      <c r="AM65" s="362" t="s">
        <v>443</v>
      </c>
      <c r="AN65" s="362"/>
      <c r="AO65" s="362"/>
      <c r="AP65" s="355"/>
      <c r="AQ65" s="864" t="s">
        <v>306</v>
      </c>
      <c r="AR65" s="860"/>
      <c r="AS65" s="860"/>
      <c r="AT65" s="861"/>
      <c r="AU65" s="972" t="s">
        <v>252</v>
      </c>
      <c r="AV65" s="972"/>
      <c r="AW65" s="972"/>
      <c r="AX65" s="973"/>
    </row>
    <row r="66" spans="1:50" ht="18.75"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19"/>
      <c r="AF66" s="320"/>
      <c r="AG66" s="320"/>
      <c r="AH66" s="321"/>
      <c r="AI66" s="319"/>
      <c r="AJ66" s="320"/>
      <c r="AK66" s="320"/>
      <c r="AL66" s="321"/>
      <c r="AM66" s="363"/>
      <c r="AN66" s="363"/>
      <c r="AO66" s="363"/>
      <c r="AP66" s="319"/>
      <c r="AQ66" s="257"/>
      <c r="AR66" s="258"/>
      <c r="AS66" s="862" t="s">
        <v>307</v>
      </c>
      <c r="AT66" s="863"/>
      <c r="AU66" s="258"/>
      <c r="AV66" s="258"/>
      <c r="AW66" s="862" t="s">
        <v>392</v>
      </c>
      <c r="AX66" s="974"/>
    </row>
    <row r="67" spans="1:50" ht="60" customHeight="1" x14ac:dyDescent="0.15">
      <c r="A67" s="848"/>
      <c r="B67" s="849"/>
      <c r="C67" s="849"/>
      <c r="D67" s="849"/>
      <c r="E67" s="849"/>
      <c r="F67" s="850"/>
      <c r="G67" s="975" t="s">
        <v>308</v>
      </c>
      <c r="H67" s="874" t="s">
        <v>534</v>
      </c>
      <c r="I67" s="875"/>
      <c r="J67" s="875"/>
      <c r="K67" s="875"/>
      <c r="L67" s="875"/>
      <c r="M67" s="875"/>
      <c r="N67" s="875"/>
      <c r="O67" s="876"/>
      <c r="P67" s="874"/>
      <c r="Q67" s="875"/>
      <c r="R67" s="875"/>
      <c r="S67" s="875"/>
      <c r="T67" s="875"/>
      <c r="U67" s="875"/>
      <c r="V67" s="876"/>
      <c r="W67" s="880"/>
      <c r="X67" s="881"/>
      <c r="Y67" s="886" t="s">
        <v>12</v>
      </c>
      <c r="Z67" s="886"/>
      <c r="AA67" s="887"/>
      <c r="AB67" s="959" t="s">
        <v>411</v>
      </c>
      <c r="AC67" s="959"/>
      <c r="AD67" s="959"/>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60" customHeight="1" x14ac:dyDescent="0.15">
      <c r="A68" s="848"/>
      <c r="B68" s="849"/>
      <c r="C68" s="849"/>
      <c r="D68" s="849"/>
      <c r="E68" s="849"/>
      <c r="F68" s="850"/>
      <c r="G68" s="949"/>
      <c r="H68" s="877"/>
      <c r="I68" s="878"/>
      <c r="J68" s="878"/>
      <c r="K68" s="878"/>
      <c r="L68" s="878"/>
      <c r="M68" s="878"/>
      <c r="N68" s="878"/>
      <c r="O68" s="879"/>
      <c r="P68" s="877"/>
      <c r="Q68" s="878"/>
      <c r="R68" s="878"/>
      <c r="S68" s="878"/>
      <c r="T68" s="878"/>
      <c r="U68" s="878"/>
      <c r="V68" s="879"/>
      <c r="W68" s="882"/>
      <c r="X68" s="883"/>
      <c r="Y68" s="171" t="s">
        <v>53</v>
      </c>
      <c r="Z68" s="171"/>
      <c r="AA68" s="172"/>
      <c r="AB68" s="970" t="s">
        <v>411</v>
      </c>
      <c r="AC68" s="970"/>
      <c r="AD68" s="970"/>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60" customHeight="1" x14ac:dyDescent="0.15">
      <c r="A69" s="848"/>
      <c r="B69" s="849"/>
      <c r="C69" s="849"/>
      <c r="D69" s="849"/>
      <c r="E69" s="849"/>
      <c r="F69" s="850"/>
      <c r="G69" s="976"/>
      <c r="H69" s="877"/>
      <c r="I69" s="878"/>
      <c r="J69" s="878"/>
      <c r="K69" s="878"/>
      <c r="L69" s="878"/>
      <c r="M69" s="878"/>
      <c r="N69" s="878"/>
      <c r="O69" s="879"/>
      <c r="P69" s="877"/>
      <c r="Q69" s="878"/>
      <c r="R69" s="878"/>
      <c r="S69" s="878"/>
      <c r="T69" s="878"/>
      <c r="U69" s="878"/>
      <c r="V69" s="879"/>
      <c r="W69" s="884"/>
      <c r="X69" s="885"/>
      <c r="Y69" s="171" t="s">
        <v>13</v>
      </c>
      <c r="Z69" s="171"/>
      <c r="AA69" s="172"/>
      <c r="AB69" s="971" t="s">
        <v>412</v>
      </c>
      <c r="AC69" s="971"/>
      <c r="AD69" s="971"/>
      <c r="AE69" s="808"/>
      <c r="AF69" s="809"/>
      <c r="AG69" s="809"/>
      <c r="AH69" s="809"/>
      <c r="AI69" s="808"/>
      <c r="AJ69" s="809"/>
      <c r="AK69" s="809"/>
      <c r="AL69" s="809"/>
      <c r="AM69" s="351"/>
      <c r="AN69" s="352"/>
      <c r="AO69" s="352"/>
      <c r="AP69" s="352"/>
      <c r="AQ69" s="351"/>
      <c r="AR69" s="352"/>
      <c r="AS69" s="352"/>
      <c r="AT69" s="353"/>
      <c r="AU69" s="352"/>
      <c r="AV69" s="352"/>
      <c r="AW69" s="352"/>
      <c r="AX69" s="354"/>
    </row>
    <row r="70" spans="1:50" ht="23.25" customHeight="1" x14ac:dyDescent="0.15">
      <c r="A70" s="848" t="s">
        <v>398</v>
      </c>
      <c r="B70" s="849"/>
      <c r="C70" s="849"/>
      <c r="D70" s="849"/>
      <c r="E70" s="849"/>
      <c r="F70" s="850"/>
      <c r="G70" s="949" t="s">
        <v>309</v>
      </c>
      <c r="H70" s="950"/>
      <c r="I70" s="950"/>
      <c r="J70" s="950"/>
      <c r="K70" s="950"/>
      <c r="L70" s="950"/>
      <c r="M70" s="950"/>
      <c r="N70" s="950"/>
      <c r="O70" s="950"/>
      <c r="P70" s="950"/>
      <c r="Q70" s="950"/>
      <c r="R70" s="950"/>
      <c r="S70" s="950"/>
      <c r="T70" s="950"/>
      <c r="U70" s="950"/>
      <c r="V70" s="950"/>
      <c r="W70" s="953" t="s">
        <v>410</v>
      </c>
      <c r="X70" s="954"/>
      <c r="Y70" s="886" t="s">
        <v>12</v>
      </c>
      <c r="Z70" s="886"/>
      <c r="AA70" s="887"/>
      <c r="AB70" s="959" t="s">
        <v>411</v>
      </c>
      <c r="AC70" s="959"/>
      <c r="AD70" s="959"/>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customHeight="1" x14ac:dyDescent="0.15">
      <c r="A71" s="848"/>
      <c r="B71" s="849"/>
      <c r="C71" s="849"/>
      <c r="D71" s="849"/>
      <c r="E71" s="849"/>
      <c r="F71" s="850"/>
      <c r="G71" s="949"/>
      <c r="H71" s="951"/>
      <c r="I71" s="951"/>
      <c r="J71" s="951"/>
      <c r="K71" s="951"/>
      <c r="L71" s="951"/>
      <c r="M71" s="951"/>
      <c r="N71" s="951"/>
      <c r="O71" s="951"/>
      <c r="P71" s="951"/>
      <c r="Q71" s="951"/>
      <c r="R71" s="951"/>
      <c r="S71" s="951"/>
      <c r="T71" s="951"/>
      <c r="U71" s="951"/>
      <c r="V71" s="951"/>
      <c r="W71" s="955"/>
      <c r="X71" s="956"/>
      <c r="Y71" s="171" t="s">
        <v>53</v>
      </c>
      <c r="Z71" s="171"/>
      <c r="AA71" s="172"/>
      <c r="AB71" s="970" t="s">
        <v>411</v>
      </c>
      <c r="AC71" s="970"/>
      <c r="AD71" s="970"/>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customHeight="1" thickBot="1" x14ac:dyDescent="0.2">
      <c r="A72" s="851"/>
      <c r="B72" s="852"/>
      <c r="C72" s="852"/>
      <c r="D72" s="852"/>
      <c r="E72" s="852"/>
      <c r="F72" s="853"/>
      <c r="G72" s="949"/>
      <c r="H72" s="952"/>
      <c r="I72" s="952"/>
      <c r="J72" s="952"/>
      <c r="K72" s="952"/>
      <c r="L72" s="952"/>
      <c r="M72" s="952"/>
      <c r="N72" s="952"/>
      <c r="O72" s="952"/>
      <c r="P72" s="952"/>
      <c r="Q72" s="952"/>
      <c r="R72" s="952"/>
      <c r="S72" s="952"/>
      <c r="T72" s="952"/>
      <c r="U72" s="952"/>
      <c r="V72" s="952"/>
      <c r="W72" s="957"/>
      <c r="X72" s="958"/>
      <c r="Y72" s="171" t="s">
        <v>13</v>
      </c>
      <c r="Z72" s="171"/>
      <c r="AA72" s="172"/>
      <c r="AB72" s="971" t="s">
        <v>412</v>
      </c>
      <c r="AC72" s="971"/>
      <c r="AD72" s="971"/>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34" t="s">
        <v>394</v>
      </c>
      <c r="B73" s="835"/>
      <c r="C73" s="835"/>
      <c r="D73" s="835"/>
      <c r="E73" s="835"/>
      <c r="F73" s="836"/>
      <c r="G73" s="800"/>
      <c r="H73" s="156" t="s">
        <v>264</v>
      </c>
      <c r="I73" s="156"/>
      <c r="J73" s="156"/>
      <c r="K73" s="156"/>
      <c r="L73" s="156"/>
      <c r="M73" s="156"/>
      <c r="N73" s="156"/>
      <c r="O73" s="157"/>
      <c r="P73" s="163" t="s">
        <v>58</v>
      </c>
      <c r="Q73" s="156"/>
      <c r="R73" s="156"/>
      <c r="S73" s="156"/>
      <c r="T73" s="156"/>
      <c r="U73" s="156"/>
      <c r="V73" s="156"/>
      <c r="W73" s="156"/>
      <c r="X73" s="157"/>
      <c r="Y73" s="802"/>
      <c r="Z73" s="803"/>
      <c r="AA73" s="804"/>
      <c r="AB73" s="163" t="s">
        <v>11</v>
      </c>
      <c r="AC73" s="156"/>
      <c r="AD73" s="157"/>
      <c r="AE73" s="355" t="s">
        <v>451</v>
      </c>
      <c r="AF73" s="356"/>
      <c r="AG73" s="356"/>
      <c r="AH73" s="357"/>
      <c r="AI73" s="355" t="s">
        <v>448</v>
      </c>
      <c r="AJ73" s="356"/>
      <c r="AK73" s="356"/>
      <c r="AL73" s="357"/>
      <c r="AM73" s="362" t="s">
        <v>443</v>
      </c>
      <c r="AN73" s="362"/>
      <c r="AO73" s="362"/>
      <c r="AP73" s="355"/>
      <c r="AQ73" s="163" t="s">
        <v>306</v>
      </c>
      <c r="AR73" s="156"/>
      <c r="AS73" s="156"/>
      <c r="AT73" s="157"/>
      <c r="AU73" s="260" t="s">
        <v>252</v>
      </c>
      <c r="AV73" s="121"/>
      <c r="AW73" s="121"/>
      <c r="AX73" s="122"/>
    </row>
    <row r="74" spans="1:50" ht="18.75" hidden="1" customHeight="1" x14ac:dyDescent="0.15">
      <c r="A74" s="837"/>
      <c r="B74" s="838"/>
      <c r="C74" s="838"/>
      <c r="D74" s="838"/>
      <c r="E74" s="838"/>
      <c r="F74" s="839"/>
      <c r="G74" s="801"/>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19"/>
      <c r="AQ74" s="204"/>
      <c r="AR74" s="123"/>
      <c r="AS74" s="124" t="s">
        <v>307</v>
      </c>
      <c r="AT74" s="159"/>
      <c r="AU74" s="204"/>
      <c r="AV74" s="123"/>
      <c r="AW74" s="124" t="s">
        <v>296</v>
      </c>
      <c r="AX74" s="125"/>
    </row>
    <row r="75" spans="1:50" ht="23.25" hidden="1" customHeight="1" x14ac:dyDescent="0.15">
      <c r="A75" s="837"/>
      <c r="B75" s="838"/>
      <c r="C75" s="838"/>
      <c r="D75" s="838"/>
      <c r="E75" s="838"/>
      <c r="F75" s="839"/>
      <c r="G75" s="779"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8"/>
      <c r="AF75" s="99"/>
      <c r="AG75" s="99"/>
      <c r="AH75" s="99"/>
      <c r="AI75" s="98"/>
      <c r="AJ75" s="99"/>
      <c r="AK75" s="99"/>
      <c r="AL75" s="99"/>
      <c r="AM75" s="98"/>
      <c r="AN75" s="99"/>
      <c r="AO75" s="99"/>
      <c r="AP75" s="99"/>
      <c r="AQ75" s="98"/>
      <c r="AR75" s="99"/>
      <c r="AS75" s="99"/>
      <c r="AT75" s="100"/>
      <c r="AU75" s="352"/>
      <c r="AV75" s="352"/>
      <c r="AW75" s="352"/>
      <c r="AX75" s="354"/>
    </row>
    <row r="76" spans="1:50" ht="23.25" hidden="1" customHeight="1" x14ac:dyDescent="0.15">
      <c r="A76" s="837"/>
      <c r="B76" s="838"/>
      <c r="C76" s="838"/>
      <c r="D76" s="838"/>
      <c r="E76" s="838"/>
      <c r="F76" s="839"/>
      <c r="G76" s="780"/>
      <c r="H76" s="220"/>
      <c r="I76" s="220"/>
      <c r="J76" s="220"/>
      <c r="K76" s="220"/>
      <c r="L76" s="220"/>
      <c r="M76" s="220"/>
      <c r="N76" s="220"/>
      <c r="O76" s="221"/>
      <c r="P76" s="220"/>
      <c r="Q76" s="220"/>
      <c r="R76" s="220"/>
      <c r="S76" s="220"/>
      <c r="T76" s="220"/>
      <c r="U76" s="220"/>
      <c r="V76" s="220"/>
      <c r="W76" s="220"/>
      <c r="X76" s="221"/>
      <c r="Y76" s="213" t="s">
        <v>53</v>
      </c>
      <c r="Z76" s="111"/>
      <c r="AA76" s="112"/>
      <c r="AB76" s="208"/>
      <c r="AC76" s="208"/>
      <c r="AD76" s="208"/>
      <c r="AE76" s="98"/>
      <c r="AF76" s="99"/>
      <c r="AG76" s="99"/>
      <c r="AH76" s="99"/>
      <c r="AI76" s="98"/>
      <c r="AJ76" s="99"/>
      <c r="AK76" s="99"/>
      <c r="AL76" s="99"/>
      <c r="AM76" s="98"/>
      <c r="AN76" s="99"/>
      <c r="AO76" s="99"/>
      <c r="AP76" s="99"/>
      <c r="AQ76" s="98"/>
      <c r="AR76" s="99"/>
      <c r="AS76" s="99"/>
      <c r="AT76" s="100"/>
      <c r="AU76" s="352"/>
      <c r="AV76" s="352"/>
      <c r="AW76" s="352"/>
      <c r="AX76" s="354"/>
    </row>
    <row r="77" spans="1:50" ht="23.25" hidden="1" customHeight="1" x14ac:dyDescent="0.15">
      <c r="A77" s="837"/>
      <c r="B77" s="838"/>
      <c r="C77" s="838"/>
      <c r="D77" s="838"/>
      <c r="E77" s="838"/>
      <c r="F77" s="839"/>
      <c r="G77" s="781"/>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8"/>
      <c r="AF77" s="359"/>
      <c r="AG77" s="359"/>
      <c r="AH77" s="359"/>
      <c r="AI77" s="358"/>
      <c r="AJ77" s="359"/>
      <c r="AK77" s="359"/>
      <c r="AL77" s="359"/>
      <c r="AM77" s="358"/>
      <c r="AN77" s="359"/>
      <c r="AO77" s="359"/>
      <c r="AP77" s="359"/>
      <c r="AQ77" s="98"/>
      <c r="AR77" s="99"/>
      <c r="AS77" s="99"/>
      <c r="AT77" s="100"/>
      <c r="AU77" s="352"/>
      <c r="AV77" s="352"/>
      <c r="AW77" s="352"/>
      <c r="AX77" s="354"/>
    </row>
    <row r="78" spans="1:50" ht="69.75" hidden="1" customHeight="1" x14ac:dyDescent="0.15">
      <c r="A78" s="931" t="s">
        <v>424</v>
      </c>
      <c r="B78" s="932"/>
      <c r="C78" s="932"/>
      <c r="D78" s="932"/>
      <c r="E78" s="929" t="s">
        <v>371</v>
      </c>
      <c r="F78" s="930"/>
      <c r="G78" s="48" t="s">
        <v>309</v>
      </c>
      <c r="H78" s="790"/>
      <c r="I78" s="231"/>
      <c r="J78" s="231"/>
      <c r="K78" s="231"/>
      <c r="L78" s="231"/>
      <c r="M78" s="231"/>
      <c r="N78" s="231"/>
      <c r="O78" s="791"/>
      <c r="P78" s="248"/>
      <c r="Q78" s="248"/>
      <c r="R78" s="248"/>
      <c r="S78" s="248"/>
      <c r="T78" s="248"/>
      <c r="U78" s="248"/>
      <c r="V78" s="248"/>
      <c r="W78" s="248"/>
      <c r="X78" s="248"/>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805" t="s">
        <v>267</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5" t="s">
        <v>388</v>
      </c>
      <c r="AP79" s="136"/>
      <c r="AQ79" s="136"/>
      <c r="AR79" s="67" t="s">
        <v>386</v>
      </c>
      <c r="AS79" s="135"/>
      <c r="AT79" s="136"/>
      <c r="AU79" s="136"/>
      <c r="AV79" s="136"/>
      <c r="AW79" s="136"/>
      <c r="AX79" s="137"/>
    </row>
    <row r="80" spans="1:50" ht="18.75" hidden="1" customHeight="1" x14ac:dyDescent="0.15">
      <c r="A80" s="507" t="s">
        <v>265</v>
      </c>
      <c r="B80" s="843" t="s">
        <v>385</v>
      </c>
      <c r="C80" s="844"/>
      <c r="D80" s="844"/>
      <c r="E80" s="844"/>
      <c r="F80" s="845"/>
      <c r="G80" s="777" t="s">
        <v>257</v>
      </c>
      <c r="H80" s="777"/>
      <c r="I80" s="777"/>
      <c r="J80" s="777"/>
      <c r="K80" s="777"/>
      <c r="L80" s="777"/>
      <c r="M80" s="777"/>
      <c r="N80" s="777"/>
      <c r="O80" s="777"/>
      <c r="P80" s="777"/>
      <c r="Q80" s="777"/>
      <c r="R80" s="777"/>
      <c r="S80" s="777"/>
      <c r="T80" s="777"/>
      <c r="U80" s="777"/>
      <c r="V80" s="777"/>
      <c r="W80" s="777"/>
      <c r="X80" s="777"/>
      <c r="Y80" s="777"/>
      <c r="Z80" s="777"/>
      <c r="AA80" s="778"/>
      <c r="AB80" s="776" t="s">
        <v>468</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93"/>
    </row>
    <row r="81" spans="1:60" ht="22.5" hidden="1" customHeight="1" x14ac:dyDescent="0.15">
      <c r="A81" s="508"/>
      <c r="B81" s="846"/>
      <c r="C81" s="540"/>
      <c r="D81" s="540"/>
      <c r="E81" s="540"/>
      <c r="F81" s="541"/>
      <c r="G81" s="366"/>
      <c r="H81" s="366"/>
      <c r="I81" s="366"/>
      <c r="J81" s="366"/>
      <c r="K81" s="366"/>
      <c r="L81" s="366"/>
      <c r="M81" s="366"/>
      <c r="N81" s="366"/>
      <c r="O81" s="366"/>
      <c r="P81" s="366"/>
      <c r="Q81" s="366"/>
      <c r="R81" s="366"/>
      <c r="S81" s="366"/>
      <c r="T81" s="366"/>
      <c r="U81" s="366"/>
      <c r="V81" s="366"/>
      <c r="W81" s="366"/>
      <c r="X81" s="366"/>
      <c r="Y81" s="366"/>
      <c r="Z81" s="366"/>
      <c r="AA81" s="555"/>
      <c r="AB81" s="567"/>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8"/>
      <c r="B82" s="846"/>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50"/>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46"/>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51"/>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47"/>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52"/>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40" t="s">
        <v>263</v>
      </c>
      <c r="C85" s="540"/>
      <c r="D85" s="540"/>
      <c r="E85" s="540"/>
      <c r="F85" s="541"/>
      <c r="G85" s="792" t="s">
        <v>60</v>
      </c>
      <c r="H85" s="777"/>
      <c r="I85" s="777"/>
      <c r="J85" s="777"/>
      <c r="K85" s="777"/>
      <c r="L85" s="777"/>
      <c r="M85" s="777"/>
      <c r="N85" s="777"/>
      <c r="O85" s="778"/>
      <c r="P85" s="776" t="s">
        <v>62</v>
      </c>
      <c r="Q85" s="777"/>
      <c r="R85" s="777"/>
      <c r="S85" s="777"/>
      <c r="T85" s="777"/>
      <c r="U85" s="777"/>
      <c r="V85" s="777"/>
      <c r="W85" s="777"/>
      <c r="X85" s="778"/>
      <c r="Y85" s="160"/>
      <c r="Z85" s="161"/>
      <c r="AA85" s="162"/>
      <c r="AB85" s="446" t="s">
        <v>11</v>
      </c>
      <c r="AC85" s="447"/>
      <c r="AD85" s="448"/>
      <c r="AE85" s="355" t="s">
        <v>451</v>
      </c>
      <c r="AF85" s="356"/>
      <c r="AG85" s="356"/>
      <c r="AH85" s="357"/>
      <c r="AI85" s="355" t="s">
        <v>448</v>
      </c>
      <c r="AJ85" s="356"/>
      <c r="AK85" s="356"/>
      <c r="AL85" s="357"/>
      <c r="AM85" s="362" t="s">
        <v>443</v>
      </c>
      <c r="AN85" s="362"/>
      <c r="AO85" s="362"/>
      <c r="AP85" s="355"/>
      <c r="AQ85" s="163" t="s">
        <v>306</v>
      </c>
      <c r="AR85" s="156"/>
      <c r="AS85" s="156"/>
      <c r="AT85" s="157"/>
      <c r="AU85" s="360" t="s">
        <v>252</v>
      </c>
      <c r="AV85" s="360"/>
      <c r="AW85" s="360"/>
      <c r="AX85" s="361"/>
      <c r="AY85" s="10"/>
      <c r="AZ85" s="10"/>
      <c r="BA85" s="10"/>
      <c r="BB85" s="10"/>
      <c r="BC85" s="10"/>
    </row>
    <row r="86" spans="1:60" ht="18.75" hidden="1" customHeight="1" x14ac:dyDescent="0.15">
      <c r="A86" s="508"/>
      <c r="B86" s="540"/>
      <c r="C86" s="540"/>
      <c r="D86" s="540"/>
      <c r="E86" s="540"/>
      <c r="F86" s="541"/>
      <c r="G86" s="554"/>
      <c r="H86" s="366"/>
      <c r="I86" s="366"/>
      <c r="J86" s="366"/>
      <c r="K86" s="366"/>
      <c r="L86" s="366"/>
      <c r="M86" s="366"/>
      <c r="N86" s="366"/>
      <c r="O86" s="555"/>
      <c r="P86" s="567"/>
      <c r="Q86" s="366"/>
      <c r="R86" s="366"/>
      <c r="S86" s="366"/>
      <c r="T86" s="366"/>
      <c r="U86" s="366"/>
      <c r="V86" s="366"/>
      <c r="W86" s="366"/>
      <c r="X86" s="555"/>
      <c r="Y86" s="160"/>
      <c r="Z86" s="161"/>
      <c r="AA86" s="162"/>
      <c r="AB86" s="319"/>
      <c r="AC86" s="320"/>
      <c r="AD86" s="321"/>
      <c r="AE86" s="319"/>
      <c r="AF86" s="320"/>
      <c r="AG86" s="320"/>
      <c r="AH86" s="321"/>
      <c r="AI86" s="319"/>
      <c r="AJ86" s="320"/>
      <c r="AK86" s="320"/>
      <c r="AL86" s="321"/>
      <c r="AM86" s="363"/>
      <c r="AN86" s="363"/>
      <c r="AO86" s="363"/>
      <c r="AP86" s="319"/>
      <c r="AQ86" s="257"/>
      <c r="AR86" s="258"/>
      <c r="AS86" s="124" t="s">
        <v>307</v>
      </c>
      <c r="AT86" s="159"/>
      <c r="AU86" s="258"/>
      <c r="AV86" s="258"/>
      <c r="AW86" s="366" t="s">
        <v>296</v>
      </c>
      <c r="AX86" s="367"/>
      <c r="AY86" s="10"/>
      <c r="AZ86" s="10"/>
      <c r="BA86" s="10"/>
      <c r="BB86" s="10"/>
      <c r="BC86" s="10"/>
      <c r="BD86" s="10"/>
      <c r="BE86" s="10"/>
      <c r="BF86" s="10"/>
      <c r="BG86" s="10"/>
      <c r="BH86" s="10"/>
    </row>
    <row r="87" spans="1:60" ht="23.25" hidden="1" customHeight="1" x14ac:dyDescent="0.15">
      <c r="A87" s="508"/>
      <c r="B87" s="540"/>
      <c r="C87" s="540"/>
      <c r="D87" s="540"/>
      <c r="E87" s="540"/>
      <c r="F87" s="541"/>
      <c r="G87" s="217"/>
      <c r="H87" s="148"/>
      <c r="I87" s="148"/>
      <c r="J87" s="148"/>
      <c r="K87" s="148"/>
      <c r="L87" s="148"/>
      <c r="M87" s="148"/>
      <c r="N87" s="148"/>
      <c r="O87" s="218"/>
      <c r="P87" s="148"/>
      <c r="Q87" s="793"/>
      <c r="R87" s="793"/>
      <c r="S87" s="793"/>
      <c r="T87" s="793"/>
      <c r="U87" s="793"/>
      <c r="V87" s="793"/>
      <c r="W87" s="793"/>
      <c r="X87" s="794"/>
      <c r="Y87" s="753" t="s">
        <v>61</v>
      </c>
      <c r="Z87" s="754"/>
      <c r="AA87" s="755"/>
      <c r="AB87" s="539"/>
      <c r="AC87" s="539"/>
      <c r="AD87" s="539"/>
      <c r="AE87" s="351"/>
      <c r="AF87" s="352"/>
      <c r="AG87" s="352"/>
      <c r="AH87" s="352"/>
      <c r="AI87" s="351"/>
      <c r="AJ87" s="352"/>
      <c r="AK87" s="352"/>
      <c r="AL87" s="352"/>
      <c r="AM87" s="351"/>
      <c r="AN87" s="352"/>
      <c r="AO87" s="352"/>
      <c r="AP87" s="352"/>
      <c r="AQ87" s="98"/>
      <c r="AR87" s="99"/>
      <c r="AS87" s="99"/>
      <c r="AT87" s="100"/>
      <c r="AU87" s="352"/>
      <c r="AV87" s="352"/>
      <c r="AW87" s="352"/>
      <c r="AX87" s="354"/>
    </row>
    <row r="88" spans="1:60" ht="23.25" hidden="1" customHeight="1" x14ac:dyDescent="0.15">
      <c r="A88" s="508"/>
      <c r="B88" s="540"/>
      <c r="C88" s="540"/>
      <c r="D88" s="540"/>
      <c r="E88" s="540"/>
      <c r="F88" s="541"/>
      <c r="G88" s="219"/>
      <c r="H88" s="220"/>
      <c r="I88" s="220"/>
      <c r="J88" s="220"/>
      <c r="K88" s="220"/>
      <c r="L88" s="220"/>
      <c r="M88" s="220"/>
      <c r="N88" s="220"/>
      <c r="O88" s="221"/>
      <c r="P88" s="795"/>
      <c r="Q88" s="795"/>
      <c r="R88" s="795"/>
      <c r="S88" s="795"/>
      <c r="T88" s="795"/>
      <c r="U88" s="795"/>
      <c r="V88" s="795"/>
      <c r="W88" s="795"/>
      <c r="X88" s="796"/>
      <c r="Y88" s="727" t="s">
        <v>53</v>
      </c>
      <c r="Z88" s="728"/>
      <c r="AA88" s="729"/>
      <c r="AB88" s="510"/>
      <c r="AC88" s="510"/>
      <c r="AD88" s="510"/>
      <c r="AE88" s="351"/>
      <c r="AF88" s="352"/>
      <c r="AG88" s="352"/>
      <c r="AH88" s="352"/>
      <c r="AI88" s="351"/>
      <c r="AJ88" s="352"/>
      <c r="AK88" s="352"/>
      <c r="AL88" s="352"/>
      <c r="AM88" s="351"/>
      <c r="AN88" s="352"/>
      <c r="AO88" s="352"/>
      <c r="AP88" s="352"/>
      <c r="AQ88" s="98"/>
      <c r="AR88" s="99"/>
      <c r="AS88" s="99"/>
      <c r="AT88" s="100"/>
      <c r="AU88" s="352"/>
      <c r="AV88" s="352"/>
      <c r="AW88" s="352"/>
      <c r="AX88" s="354"/>
      <c r="AY88" s="10"/>
      <c r="AZ88" s="10"/>
      <c r="BA88" s="10"/>
      <c r="BB88" s="10"/>
      <c r="BC88" s="10"/>
    </row>
    <row r="89" spans="1:60" ht="23.25" hidden="1" customHeight="1" x14ac:dyDescent="0.15">
      <c r="A89" s="508"/>
      <c r="B89" s="542"/>
      <c r="C89" s="542"/>
      <c r="D89" s="542"/>
      <c r="E89" s="542"/>
      <c r="F89" s="543"/>
      <c r="G89" s="222"/>
      <c r="H89" s="151"/>
      <c r="I89" s="151"/>
      <c r="J89" s="151"/>
      <c r="K89" s="151"/>
      <c r="L89" s="151"/>
      <c r="M89" s="151"/>
      <c r="N89" s="151"/>
      <c r="O89" s="223"/>
      <c r="P89" s="291"/>
      <c r="Q89" s="291"/>
      <c r="R89" s="291"/>
      <c r="S89" s="291"/>
      <c r="T89" s="291"/>
      <c r="U89" s="291"/>
      <c r="V89" s="291"/>
      <c r="W89" s="291"/>
      <c r="X89" s="797"/>
      <c r="Y89" s="727" t="s">
        <v>13</v>
      </c>
      <c r="Z89" s="728"/>
      <c r="AA89" s="729"/>
      <c r="AB89" s="449" t="s">
        <v>14</v>
      </c>
      <c r="AC89" s="449"/>
      <c r="AD89" s="449"/>
      <c r="AE89" s="351"/>
      <c r="AF89" s="352"/>
      <c r="AG89" s="352"/>
      <c r="AH89" s="352"/>
      <c r="AI89" s="351"/>
      <c r="AJ89" s="352"/>
      <c r="AK89" s="352"/>
      <c r="AL89" s="352"/>
      <c r="AM89" s="351"/>
      <c r="AN89" s="352"/>
      <c r="AO89" s="352"/>
      <c r="AP89" s="352"/>
      <c r="AQ89" s="98"/>
      <c r="AR89" s="99"/>
      <c r="AS89" s="99"/>
      <c r="AT89" s="100"/>
      <c r="AU89" s="352"/>
      <c r="AV89" s="352"/>
      <c r="AW89" s="352"/>
      <c r="AX89" s="354"/>
      <c r="AY89" s="10"/>
      <c r="AZ89" s="10"/>
      <c r="BA89" s="10"/>
      <c r="BB89" s="10"/>
      <c r="BC89" s="10"/>
      <c r="BD89" s="10"/>
      <c r="BE89" s="10"/>
      <c r="BF89" s="10"/>
      <c r="BG89" s="10"/>
      <c r="BH89" s="10"/>
    </row>
    <row r="90" spans="1:60" ht="18.75" hidden="1" customHeight="1" x14ac:dyDescent="0.15">
      <c r="A90" s="508"/>
      <c r="B90" s="540" t="s">
        <v>263</v>
      </c>
      <c r="C90" s="540"/>
      <c r="D90" s="540"/>
      <c r="E90" s="540"/>
      <c r="F90" s="541"/>
      <c r="G90" s="792" t="s">
        <v>60</v>
      </c>
      <c r="H90" s="777"/>
      <c r="I90" s="777"/>
      <c r="J90" s="777"/>
      <c r="K90" s="777"/>
      <c r="L90" s="777"/>
      <c r="M90" s="777"/>
      <c r="N90" s="777"/>
      <c r="O90" s="778"/>
      <c r="P90" s="776" t="s">
        <v>62</v>
      </c>
      <c r="Q90" s="777"/>
      <c r="R90" s="777"/>
      <c r="S90" s="777"/>
      <c r="T90" s="777"/>
      <c r="U90" s="777"/>
      <c r="V90" s="777"/>
      <c r="W90" s="777"/>
      <c r="X90" s="778"/>
      <c r="Y90" s="160"/>
      <c r="Z90" s="161"/>
      <c r="AA90" s="162"/>
      <c r="AB90" s="446" t="s">
        <v>11</v>
      </c>
      <c r="AC90" s="447"/>
      <c r="AD90" s="448"/>
      <c r="AE90" s="355" t="s">
        <v>451</v>
      </c>
      <c r="AF90" s="356"/>
      <c r="AG90" s="356"/>
      <c r="AH90" s="357"/>
      <c r="AI90" s="355" t="s">
        <v>448</v>
      </c>
      <c r="AJ90" s="356"/>
      <c r="AK90" s="356"/>
      <c r="AL90" s="357"/>
      <c r="AM90" s="362" t="s">
        <v>443</v>
      </c>
      <c r="AN90" s="362"/>
      <c r="AO90" s="362"/>
      <c r="AP90" s="355"/>
      <c r="AQ90" s="163" t="s">
        <v>306</v>
      </c>
      <c r="AR90" s="156"/>
      <c r="AS90" s="156"/>
      <c r="AT90" s="157"/>
      <c r="AU90" s="360" t="s">
        <v>252</v>
      </c>
      <c r="AV90" s="360"/>
      <c r="AW90" s="360"/>
      <c r="AX90" s="361"/>
    </row>
    <row r="91" spans="1:60" ht="18.75" hidden="1" customHeight="1" x14ac:dyDescent="0.15">
      <c r="A91" s="508"/>
      <c r="B91" s="540"/>
      <c r="C91" s="540"/>
      <c r="D91" s="540"/>
      <c r="E91" s="540"/>
      <c r="F91" s="541"/>
      <c r="G91" s="554"/>
      <c r="H91" s="366"/>
      <c r="I91" s="366"/>
      <c r="J91" s="366"/>
      <c r="K91" s="366"/>
      <c r="L91" s="366"/>
      <c r="M91" s="366"/>
      <c r="N91" s="366"/>
      <c r="O91" s="555"/>
      <c r="P91" s="567"/>
      <c r="Q91" s="366"/>
      <c r="R91" s="366"/>
      <c r="S91" s="366"/>
      <c r="T91" s="366"/>
      <c r="U91" s="366"/>
      <c r="V91" s="366"/>
      <c r="W91" s="366"/>
      <c r="X91" s="555"/>
      <c r="Y91" s="160"/>
      <c r="Z91" s="161"/>
      <c r="AA91" s="162"/>
      <c r="AB91" s="319"/>
      <c r="AC91" s="320"/>
      <c r="AD91" s="321"/>
      <c r="AE91" s="319"/>
      <c r="AF91" s="320"/>
      <c r="AG91" s="320"/>
      <c r="AH91" s="321"/>
      <c r="AI91" s="319"/>
      <c r="AJ91" s="320"/>
      <c r="AK91" s="320"/>
      <c r="AL91" s="321"/>
      <c r="AM91" s="363"/>
      <c r="AN91" s="363"/>
      <c r="AO91" s="363"/>
      <c r="AP91" s="319"/>
      <c r="AQ91" s="257"/>
      <c r="AR91" s="258"/>
      <c r="AS91" s="124" t="s">
        <v>307</v>
      </c>
      <c r="AT91" s="159"/>
      <c r="AU91" s="258"/>
      <c r="AV91" s="258"/>
      <c r="AW91" s="366" t="s">
        <v>296</v>
      </c>
      <c r="AX91" s="367"/>
      <c r="AY91" s="10"/>
      <c r="AZ91" s="10"/>
      <c r="BA91" s="10"/>
      <c r="BB91" s="10"/>
      <c r="BC91" s="10"/>
    </row>
    <row r="92" spans="1:60" ht="23.25" hidden="1" customHeight="1" x14ac:dyDescent="0.15">
      <c r="A92" s="508"/>
      <c r="B92" s="540"/>
      <c r="C92" s="540"/>
      <c r="D92" s="540"/>
      <c r="E92" s="540"/>
      <c r="F92" s="541"/>
      <c r="G92" s="217"/>
      <c r="H92" s="148"/>
      <c r="I92" s="148"/>
      <c r="J92" s="148"/>
      <c r="K92" s="148"/>
      <c r="L92" s="148"/>
      <c r="M92" s="148"/>
      <c r="N92" s="148"/>
      <c r="O92" s="218"/>
      <c r="P92" s="148"/>
      <c r="Q92" s="793"/>
      <c r="R92" s="793"/>
      <c r="S92" s="793"/>
      <c r="T92" s="793"/>
      <c r="U92" s="793"/>
      <c r="V92" s="793"/>
      <c r="W92" s="793"/>
      <c r="X92" s="794"/>
      <c r="Y92" s="753" t="s">
        <v>61</v>
      </c>
      <c r="Z92" s="754"/>
      <c r="AA92" s="755"/>
      <c r="AB92" s="539"/>
      <c r="AC92" s="539"/>
      <c r="AD92" s="539"/>
      <c r="AE92" s="351"/>
      <c r="AF92" s="352"/>
      <c r="AG92" s="352"/>
      <c r="AH92" s="352"/>
      <c r="AI92" s="351"/>
      <c r="AJ92" s="352"/>
      <c r="AK92" s="352"/>
      <c r="AL92" s="352"/>
      <c r="AM92" s="351"/>
      <c r="AN92" s="352"/>
      <c r="AO92" s="352"/>
      <c r="AP92" s="352"/>
      <c r="AQ92" s="98"/>
      <c r="AR92" s="99"/>
      <c r="AS92" s="99"/>
      <c r="AT92" s="100"/>
      <c r="AU92" s="352"/>
      <c r="AV92" s="352"/>
      <c r="AW92" s="352"/>
      <c r="AX92" s="354"/>
      <c r="AY92" s="10"/>
      <c r="AZ92" s="10"/>
      <c r="BA92" s="10"/>
      <c r="BB92" s="10"/>
      <c r="BC92" s="10"/>
      <c r="BD92" s="10"/>
      <c r="BE92" s="10"/>
      <c r="BF92" s="10"/>
      <c r="BG92" s="10"/>
      <c r="BH92" s="10"/>
    </row>
    <row r="93" spans="1:60" ht="23.25" hidden="1" customHeight="1" x14ac:dyDescent="0.15">
      <c r="A93" s="508"/>
      <c r="B93" s="540"/>
      <c r="C93" s="540"/>
      <c r="D93" s="540"/>
      <c r="E93" s="540"/>
      <c r="F93" s="541"/>
      <c r="G93" s="219"/>
      <c r="H93" s="220"/>
      <c r="I93" s="220"/>
      <c r="J93" s="220"/>
      <c r="K93" s="220"/>
      <c r="L93" s="220"/>
      <c r="M93" s="220"/>
      <c r="N93" s="220"/>
      <c r="O93" s="221"/>
      <c r="P93" s="795"/>
      <c r="Q93" s="795"/>
      <c r="R93" s="795"/>
      <c r="S93" s="795"/>
      <c r="T93" s="795"/>
      <c r="U93" s="795"/>
      <c r="V93" s="795"/>
      <c r="W93" s="795"/>
      <c r="X93" s="796"/>
      <c r="Y93" s="727" t="s">
        <v>53</v>
      </c>
      <c r="Z93" s="728"/>
      <c r="AA93" s="729"/>
      <c r="AB93" s="510"/>
      <c r="AC93" s="510"/>
      <c r="AD93" s="510"/>
      <c r="AE93" s="351"/>
      <c r="AF93" s="352"/>
      <c r="AG93" s="352"/>
      <c r="AH93" s="352"/>
      <c r="AI93" s="351"/>
      <c r="AJ93" s="352"/>
      <c r="AK93" s="352"/>
      <c r="AL93" s="352"/>
      <c r="AM93" s="351"/>
      <c r="AN93" s="352"/>
      <c r="AO93" s="352"/>
      <c r="AP93" s="352"/>
      <c r="AQ93" s="98"/>
      <c r="AR93" s="99"/>
      <c r="AS93" s="99"/>
      <c r="AT93" s="100"/>
      <c r="AU93" s="352"/>
      <c r="AV93" s="352"/>
      <c r="AW93" s="352"/>
      <c r="AX93" s="354"/>
    </row>
    <row r="94" spans="1:60" ht="23.25" hidden="1" customHeight="1" x14ac:dyDescent="0.15">
      <c r="A94" s="508"/>
      <c r="B94" s="542"/>
      <c r="C94" s="542"/>
      <c r="D94" s="542"/>
      <c r="E94" s="542"/>
      <c r="F94" s="543"/>
      <c r="G94" s="222"/>
      <c r="H94" s="151"/>
      <c r="I94" s="151"/>
      <c r="J94" s="151"/>
      <c r="K94" s="151"/>
      <c r="L94" s="151"/>
      <c r="M94" s="151"/>
      <c r="N94" s="151"/>
      <c r="O94" s="223"/>
      <c r="P94" s="291"/>
      <c r="Q94" s="291"/>
      <c r="R94" s="291"/>
      <c r="S94" s="291"/>
      <c r="T94" s="291"/>
      <c r="U94" s="291"/>
      <c r="V94" s="291"/>
      <c r="W94" s="291"/>
      <c r="X94" s="797"/>
      <c r="Y94" s="727" t="s">
        <v>13</v>
      </c>
      <c r="Z94" s="728"/>
      <c r="AA94" s="729"/>
      <c r="AB94" s="449" t="s">
        <v>14</v>
      </c>
      <c r="AC94" s="449"/>
      <c r="AD94" s="449"/>
      <c r="AE94" s="351"/>
      <c r="AF94" s="352"/>
      <c r="AG94" s="352"/>
      <c r="AH94" s="352"/>
      <c r="AI94" s="351"/>
      <c r="AJ94" s="352"/>
      <c r="AK94" s="352"/>
      <c r="AL94" s="352"/>
      <c r="AM94" s="351"/>
      <c r="AN94" s="352"/>
      <c r="AO94" s="352"/>
      <c r="AP94" s="352"/>
      <c r="AQ94" s="98"/>
      <c r="AR94" s="99"/>
      <c r="AS94" s="99"/>
      <c r="AT94" s="100"/>
      <c r="AU94" s="352"/>
      <c r="AV94" s="352"/>
      <c r="AW94" s="352"/>
      <c r="AX94" s="354"/>
      <c r="AY94" s="10"/>
      <c r="AZ94" s="10"/>
      <c r="BA94" s="10"/>
      <c r="BB94" s="10"/>
      <c r="BC94" s="10"/>
    </row>
    <row r="95" spans="1:60" ht="18.75" hidden="1" customHeight="1" x14ac:dyDescent="0.15">
      <c r="A95" s="508"/>
      <c r="B95" s="540" t="s">
        <v>263</v>
      </c>
      <c r="C95" s="540"/>
      <c r="D95" s="540"/>
      <c r="E95" s="540"/>
      <c r="F95" s="541"/>
      <c r="G95" s="792" t="s">
        <v>60</v>
      </c>
      <c r="H95" s="777"/>
      <c r="I95" s="777"/>
      <c r="J95" s="777"/>
      <c r="K95" s="777"/>
      <c r="L95" s="777"/>
      <c r="M95" s="777"/>
      <c r="N95" s="777"/>
      <c r="O95" s="778"/>
      <c r="P95" s="776" t="s">
        <v>62</v>
      </c>
      <c r="Q95" s="777"/>
      <c r="R95" s="777"/>
      <c r="S95" s="777"/>
      <c r="T95" s="777"/>
      <c r="U95" s="777"/>
      <c r="V95" s="777"/>
      <c r="W95" s="777"/>
      <c r="X95" s="778"/>
      <c r="Y95" s="160"/>
      <c r="Z95" s="161"/>
      <c r="AA95" s="162"/>
      <c r="AB95" s="446" t="s">
        <v>11</v>
      </c>
      <c r="AC95" s="447"/>
      <c r="AD95" s="448"/>
      <c r="AE95" s="355" t="s">
        <v>451</v>
      </c>
      <c r="AF95" s="356"/>
      <c r="AG95" s="356"/>
      <c r="AH95" s="357"/>
      <c r="AI95" s="355" t="s">
        <v>448</v>
      </c>
      <c r="AJ95" s="356"/>
      <c r="AK95" s="356"/>
      <c r="AL95" s="357"/>
      <c r="AM95" s="362" t="s">
        <v>443</v>
      </c>
      <c r="AN95" s="362"/>
      <c r="AO95" s="362"/>
      <c r="AP95" s="355"/>
      <c r="AQ95" s="163" t="s">
        <v>306</v>
      </c>
      <c r="AR95" s="156"/>
      <c r="AS95" s="156"/>
      <c r="AT95" s="157"/>
      <c r="AU95" s="360" t="s">
        <v>252</v>
      </c>
      <c r="AV95" s="360"/>
      <c r="AW95" s="360"/>
      <c r="AX95" s="361"/>
      <c r="AY95" s="10"/>
      <c r="AZ95" s="10"/>
      <c r="BA95" s="10"/>
      <c r="BB95" s="10"/>
      <c r="BC95" s="10"/>
      <c r="BD95" s="10"/>
      <c r="BE95" s="10"/>
      <c r="BF95" s="10"/>
      <c r="BG95" s="10"/>
      <c r="BH95" s="10"/>
    </row>
    <row r="96" spans="1:60" ht="18.75" hidden="1" customHeight="1" x14ac:dyDescent="0.15">
      <c r="A96" s="508"/>
      <c r="B96" s="540"/>
      <c r="C96" s="540"/>
      <c r="D96" s="540"/>
      <c r="E96" s="540"/>
      <c r="F96" s="541"/>
      <c r="G96" s="554"/>
      <c r="H96" s="366"/>
      <c r="I96" s="366"/>
      <c r="J96" s="366"/>
      <c r="K96" s="366"/>
      <c r="L96" s="366"/>
      <c r="M96" s="366"/>
      <c r="N96" s="366"/>
      <c r="O96" s="555"/>
      <c r="P96" s="567"/>
      <c r="Q96" s="366"/>
      <c r="R96" s="366"/>
      <c r="S96" s="366"/>
      <c r="T96" s="366"/>
      <c r="U96" s="366"/>
      <c r="V96" s="366"/>
      <c r="W96" s="366"/>
      <c r="X96" s="555"/>
      <c r="Y96" s="160"/>
      <c r="Z96" s="161"/>
      <c r="AA96" s="162"/>
      <c r="AB96" s="319"/>
      <c r="AC96" s="320"/>
      <c r="AD96" s="321"/>
      <c r="AE96" s="319"/>
      <c r="AF96" s="320"/>
      <c r="AG96" s="320"/>
      <c r="AH96" s="321"/>
      <c r="AI96" s="319"/>
      <c r="AJ96" s="320"/>
      <c r="AK96" s="320"/>
      <c r="AL96" s="321"/>
      <c r="AM96" s="363"/>
      <c r="AN96" s="363"/>
      <c r="AO96" s="363"/>
      <c r="AP96" s="319"/>
      <c r="AQ96" s="257"/>
      <c r="AR96" s="258"/>
      <c r="AS96" s="124" t="s">
        <v>307</v>
      </c>
      <c r="AT96" s="159"/>
      <c r="AU96" s="258"/>
      <c r="AV96" s="258"/>
      <c r="AW96" s="366" t="s">
        <v>296</v>
      </c>
      <c r="AX96" s="367"/>
    </row>
    <row r="97" spans="1:60" ht="23.25" hidden="1" customHeight="1" x14ac:dyDescent="0.15">
      <c r="A97" s="508"/>
      <c r="B97" s="540"/>
      <c r="C97" s="540"/>
      <c r="D97" s="540"/>
      <c r="E97" s="540"/>
      <c r="F97" s="541"/>
      <c r="G97" s="217"/>
      <c r="H97" s="148"/>
      <c r="I97" s="148"/>
      <c r="J97" s="148"/>
      <c r="K97" s="148"/>
      <c r="L97" s="148"/>
      <c r="M97" s="148"/>
      <c r="N97" s="148"/>
      <c r="O97" s="218"/>
      <c r="P97" s="148"/>
      <c r="Q97" s="793"/>
      <c r="R97" s="793"/>
      <c r="S97" s="793"/>
      <c r="T97" s="793"/>
      <c r="U97" s="793"/>
      <c r="V97" s="793"/>
      <c r="W97" s="793"/>
      <c r="X97" s="794"/>
      <c r="Y97" s="753" t="s">
        <v>61</v>
      </c>
      <c r="Z97" s="754"/>
      <c r="AA97" s="755"/>
      <c r="AB97" s="393"/>
      <c r="AC97" s="394"/>
      <c r="AD97" s="395"/>
      <c r="AE97" s="351"/>
      <c r="AF97" s="352"/>
      <c r="AG97" s="352"/>
      <c r="AH97" s="353"/>
      <c r="AI97" s="351"/>
      <c r="AJ97" s="352"/>
      <c r="AK97" s="352"/>
      <c r="AL97" s="353"/>
      <c r="AM97" s="351"/>
      <c r="AN97" s="352"/>
      <c r="AO97" s="352"/>
      <c r="AP97" s="352"/>
      <c r="AQ97" s="98"/>
      <c r="AR97" s="99"/>
      <c r="AS97" s="99"/>
      <c r="AT97" s="100"/>
      <c r="AU97" s="352"/>
      <c r="AV97" s="352"/>
      <c r="AW97" s="352"/>
      <c r="AX97" s="354"/>
      <c r="AY97" s="10"/>
      <c r="AZ97" s="10"/>
      <c r="BA97" s="10"/>
      <c r="BB97" s="10"/>
      <c r="BC97" s="10"/>
    </row>
    <row r="98" spans="1:60" ht="23.25" hidden="1" customHeight="1" x14ac:dyDescent="0.15">
      <c r="A98" s="508"/>
      <c r="B98" s="540"/>
      <c r="C98" s="540"/>
      <c r="D98" s="540"/>
      <c r="E98" s="540"/>
      <c r="F98" s="541"/>
      <c r="G98" s="219"/>
      <c r="H98" s="220"/>
      <c r="I98" s="220"/>
      <c r="J98" s="220"/>
      <c r="K98" s="220"/>
      <c r="L98" s="220"/>
      <c r="M98" s="220"/>
      <c r="N98" s="220"/>
      <c r="O98" s="221"/>
      <c r="P98" s="795"/>
      <c r="Q98" s="795"/>
      <c r="R98" s="795"/>
      <c r="S98" s="795"/>
      <c r="T98" s="795"/>
      <c r="U98" s="795"/>
      <c r="V98" s="795"/>
      <c r="W98" s="795"/>
      <c r="X98" s="796"/>
      <c r="Y98" s="727" t="s">
        <v>53</v>
      </c>
      <c r="Z98" s="728"/>
      <c r="AA98" s="729"/>
      <c r="AB98" s="287"/>
      <c r="AC98" s="288"/>
      <c r="AD98" s="289"/>
      <c r="AE98" s="351"/>
      <c r="AF98" s="352"/>
      <c r="AG98" s="352"/>
      <c r="AH98" s="353"/>
      <c r="AI98" s="351"/>
      <c r="AJ98" s="352"/>
      <c r="AK98" s="352"/>
      <c r="AL98" s="353"/>
      <c r="AM98" s="351"/>
      <c r="AN98" s="352"/>
      <c r="AO98" s="352"/>
      <c r="AP98" s="352"/>
      <c r="AQ98" s="98"/>
      <c r="AR98" s="99"/>
      <c r="AS98" s="99"/>
      <c r="AT98" s="100"/>
      <c r="AU98" s="352"/>
      <c r="AV98" s="352"/>
      <c r="AW98" s="352"/>
      <c r="AX98" s="354"/>
      <c r="AY98" s="10"/>
      <c r="AZ98" s="10"/>
      <c r="BA98" s="10"/>
      <c r="BB98" s="10"/>
      <c r="BC98" s="10"/>
      <c r="BD98" s="10"/>
      <c r="BE98" s="10"/>
      <c r="BF98" s="10"/>
      <c r="BG98" s="10"/>
      <c r="BH98" s="10"/>
    </row>
    <row r="99" spans="1:60" ht="23.25" hidden="1" customHeight="1" thickBot="1" x14ac:dyDescent="0.2">
      <c r="A99" s="509"/>
      <c r="B99" s="891"/>
      <c r="C99" s="891"/>
      <c r="D99" s="891"/>
      <c r="E99" s="891"/>
      <c r="F99" s="892"/>
      <c r="G99" s="798"/>
      <c r="H99" s="234"/>
      <c r="I99" s="234"/>
      <c r="J99" s="234"/>
      <c r="K99" s="234"/>
      <c r="L99" s="234"/>
      <c r="M99" s="234"/>
      <c r="N99" s="234"/>
      <c r="O99" s="799"/>
      <c r="P99" s="840"/>
      <c r="Q99" s="840"/>
      <c r="R99" s="840"/>
      <c r="S99" s="840"/>
      <c r="T99" s="840"/>
      <c r="U99" s="840"/>
      <c r="V99" s="840"/>
      <c r="W99" s="840"/>
      <c r="X99" s="841"/>
      <c r="Y99" s="468" t="s">
        <v>13</v>
      </c>
      <c r="Z99" s="469"/>
      <c r="AA99" s="470"/>
      <c r="AB99" s="450" t="s">
        <v>14</v>
      </c>
      <c r="AC99" s="451"/>
      <c r="AD99" s="452"/>
      <c r="AE99" s="811"/>
      <c r="AF99" s="812"/>
      <c r="AG99" s="812"/>
      <c r="AH99" s="842"/>
      <c r="AI99" s="811"/>
      <c r="AJ99" s="812"/>
      <c r="AK99" s="812"/>
      <c r="AL99" s="842"/>
      <c r="AM99" s="811"/>
      <c r="AN99" s="812"/>
      <c r="AO99" s="812"/>
      <c r="AP99" s="812"/>
      <c r="AQ99" s="813"/>
      <c r="AR99" s="814"/>
      <c r="AS99" s="814"/>
      <c r="AT99" s="815"/>
      <c r="AU99" s="812"/>
      <c r="AV99" s="812"/>
      <c r="AW99" s="812"/>
      <c r="AX99" s="816"/>
    </row>
    <row r="100" spans="1:60" ht="31.5" customHeight="1" x14ac:dyDescent="0.15">
      <c r="A100" s="829" t="s">
        <v>395</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53"/>
      <c r="Z100" s="454"/>
      <c r="AA100" s="455"/>
      <c r="AB100" s="854" t="s">
        <v>11</v>
      </c>
      <c r="AC100" s="854"/>
      <c r="AD100" s="854"/>
      <c r="AE100" s="817" t="s">
        <v>451</v>
      </c>
      <c r="AF100" s="818"/>
      <c r="AG100" s="818"/>
      <c r="AH100" s="819"/>
      <c r="AI100" s="817" t="s">
        <v>448</v>
      </c>
      <c r="AJ100" s="818"/>
      <c r="AK100" s="818"/>
      <c r="AL100" s="819"/>
      <c r="AM100" s="817" t="s">
        <v>444</v>
      </c>
      <c r="AN100" s="818"/>
      <c r="AO100" s="818"/>
      <c r="AP100" s="819"/>
      <c r="AQ100" s="820" t="s">
        <v>437</v>
      </c>
      <c r="AR100" s="821"/>
      <c r="AS100" s="821"/>
      <c r="AT100" s="935"/>
      <c r="AU100" s="820" t="s">
        <v>434</v>
      </c>
      <c r="AV100" s="821"/>
      <c r="AW100" s="821"/>
      <c r="AX100" s="822"/>
    </row>
    <row r="101" spans="1:60" ht="23.25" customHeight="1" x14ac:dyDescent="0.15">
      <c r="A101" s="479"/>
      <c r="B101" s="480"/>
      <c r="C101" s="480"/>
      <c r="D101" s="480"/>
      <c r="E101" s="480"/>
      <c r="F101" s="481"/>
      <c r="G101" s="148" t="s">
        <v>494</v>
      </c>
      <c r="H101" s="148"/>
      <c r="I101" s="148"/>
      <c r="J101" s="148"/>
      <c r="K101" s="148"/>
      <c r="L101" s="148"/>
      <c r="M101" s="148"/>
      <c r="N101" s="148"/>
      <c r="O101" s="148"/>
      <c r="P101" s="148"/>
      <c r="Q101" s="148"/>
      <c r="R101" s="148"/>
      <c r="S101" s="148"/>
      <c r="T101" s="148"/>
      <c r="U101" s="148"/>
      <c r="V101" s="148"/>
      <c r="W101" s="148"/>
      <c r="X101" s="218"/>
      <c r="Y101" s="807" t="s">
        <v>54</v>
      </c>
      <c r="Z101" s="713"/>
      <c r="AA101" s="714"/>
      <c r="AB101" s="539" t="s">
        <v>482</v>
      </c>
      <c r="AC101" s="539"/>
      <c r="AD101" s="539"/>
      <c r="AE101" s="351" t="s">
        <v>480</v>
      </c>
      <c r="AF101" s="352"/>
      <c r="AG101" s="352"/>
      <c r="AH101" s="353"/>
      <c r="AI101" s="351" t="s">
        <v>480</v>
      </c>
      <c r="AJ101" s="352"/>
      <c r="AK101" s="352"/>
      <c r="AL101" s="353"/>
      <c r="AM101" s="351">
        <v>1</v>
      </c>
      <c r="AN101" s="352"/>
      <c r="AO101" s="352"/>
      <c r="AP101" s="353"/>
      <c r="AQ101" s="351" t="s">
        <v>528</v>
      </c>
      <c r="AR101" s="352"/>
      <c r="AS101" s="352"/>
      <c r="AT101" s="353"/>
      <c r="AU101" s="351" t="s">
        <v>528</v>
      </c>
      <c r="AV101" s="352"/>
      <c r="AW101" s="352"/>
      <c r="AX101" s="353"/>
    </row>
    <row r="102" spans="1:60" ht="23.25" customHeight="1" x14ac:dyDescent="0.15">
      <c r="A102" s="482"/>
      <c r="B102" s="483"/>
      <c r="C102" s="483"/>
      <c r="D102" s="483"/>
      <c r="E102" s="483"/>
      <c r="F102" s="484"/>
      <c r="G102" s="151"/>
      <c r="H102" s="151"/>
      <c r="I102" s="151"/>
      <c r="J102" s="151"/>
      <c r="K102" s="151"/>
      <c r="L102" s="151"/>
      <c r="M102" s="151"/>
      <c r="N102" s="151"/>
      <c r="O102" s="151"/>
      <c r="P102" s="151"/>
      <c r="Q102" s="151"/>
      <c r="R102" s="151"/>
      <c r="S102" s="151"/>
      <c r="T102" s="151"/>
      <c r="U102" s="151"/>
      <c r="V102" s="151"/>
      <c r="W102" s="151"/>
      <c r="X102" s="223"/>
      <c r="Y102" s="462" t="s">
        <v>55</v>
      </c>
      <c r="Z102" s="326"/>
      <c r="AA102" s="327"/>
      <c r="AB102" s="539" t="s">
        <v>482</v>
      </c>
      <c r="AC102" s="539"/>
      <c r="AD102" s="539"/>
      <c r="AE102" s="345" t="s">
        <v>480</v>
      </c>
      <c r="AF102" s="345"/>
      <c r="AG102" s="345"/>
      <c r="AH102" s="345"/>
      <c r="AI102" s="345" t="s">
        <v>480</v>
      </c>
      <c r="AJ102" s="345"/>
      <c r="AK102" s="345"/>
      <c r="AL102" s="345"/>
      <c r="AM102" s="345" t="s">
        <v>528</v>
      </c>
      <c r="AN102" s="345"/>
      <c r="AO102" s="345"/>
      <c r="AP102" s="345"/>
      <c r="AQ102" s="808">
        <v>1</v>
      </c>
      <c r="AR102" s="809"/>
      <c r="AS102" s="809"/>
      <c r="AT102" s="810"/>
      <c r="AU102" s="808">
        <v>1</v>
      </c>
      <c r="AV102" s="809"/>
      <c r="AW102" s="809"/>
      <c r="AX102" s="810"/>
    </row>
    <row r="103" spans="1:60" ht="31.5" hidden="1" customHeight="1" x14ac:dyDescent="0.15">
      <c r="A103" s="476" t="s">
        <v>395</v>
      </c>
      <c r="B103" s="477"/>
      <c r="C103" s="477"/>
      <c r="D103" s="477"/>
      <c r="E103" s="477"/>
      <c r="F103" s="478"/>
      <c r="G103" s="728" t="s">
        <v>59</v>
      </c>
      <c r="H103" s="728"/>
      <c r="I103" s="728"/>
      <c r="J103" s="728"/>
      <c r="K103" s="728"/>
      <c r="L103" s="728"/>
      <c r="M103" s="728"/>
      <c r="N103" s="728"/>
      <c r="O103" s="728"/>
      <c r="P103" s="728"/>
      <c r="Q103" s="728"/>
      <c r="R103" s="728"/>
      <c r="S103" s="728"/>
      <c r="T103" s="728"/>
      <c r="U103" s="728"/>
      <c r="V103" s="728"/>
      <c r="W103" s="728"/>
      <c r="X103" s="729"/>
      <c r="Y103" s="456"/>
      <c r="Z103" s="457"/>
      <c r="AA103" s="458"/>
      <c r="AB103" s="290" t="s">
        <v>11</v>
      </c>
      <c r="AC103" s="285"/>
      <c r="AD103" s="286"/>
      <c r="AE103" s="290" t="s">
        <v>451</v>
      </c>
      <c r="AF103" s="285"/>
      <c r="AG103" s="285"/>
      <c r="AH103" s="286"/>
      <c r="AI103" s="290" t="s">
        <v>448</v>
      </c>
      <c r="AJ103" s="285"/>
      <c r="AK103" s="285"/>
      <c r="AL103" s="286"/>
      <c r="AM103" s="290" t="s">
        <v>444</v>
      </c>
      <c r="AN103" s="285"/>
      <c r="AO103" s="285"/>
      <c r="AP103" s="286"/>
      <c r="AQ103" s="347" t="s">
        <v>437</v>
      </c>
      <c r="AR103" s="348"/>
      <c r="AS103" s="348"/>
      <c r="AT103" s="349"/>
      <c r="AU103" s="347" t="s">
        <v>434</v>
      </c>
      <c r="AV103" s="348"/>
      <c r="AW103" s="348"/>
      <c r="AX103" s="350"/>
    </row>
    <row r="104" spans="1:60" ht="23.25" hidden="1" customHeight="1" x14ac:dyDescent="0.15">
      <c r="A104" s="479"/>
      <c r="B104" s="480"/>
      <c r="C104" s="480"/>
      <c r="D104" s="480"/>
      <c r="E104" s="480"/>
      <c r="F104" s="481"/>
      <c r="G104" s="148"/>
      <c r="H104" s="148"/>
      <c r="I104" s="148"/>
      <c r="J104" s="148"/>
      <c r="K104" s="148"/>
      <c r="L104" s="148"/>
      <c r="M104" s="148"/>
      <c r="N104" s="148"/>
      <c r="O104" s="148"/>
      <c r="P104" s="148"/>
      <c r="Q104" s="148"/>
      <c r="R104" s="148"/>
      <c r="S104" s="148"/>
      <c r="T104" s="148"/>
      <c r="U104" s="148"/>
      <c r="V104" s="148"/>
      <c r="W104" s="148"/>
      <c r="X104" s="218"/>
      <c r="Y104" s="465" t="s">
        <v>54</v>
      </c>
      <c r="Z104" s="466"/>
      <c r="AA104" s="467"/>
      <c r="AB104" s="459"/>
      <c r="AC104" s="460"/>
      <c r="AD104" s="461"/>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2"/>
      <c r="B105" s="483"/>
      <c r="C105" s="483"/>
      <c r="D105" s="483"/>
      <c r="E105" s="483"/>
      <c r="F105" s="484"/>
      <c r="G105" s="151"/>
      <c r="H105" s="151"/>
      <c r="I105" s="151"/>
      <c r="J105" s="151"/>
      <c r="K105" s="151"/>
      <c r="L105" s="151"/>
      <c r="M105" s="151"/>
      <c r="N105" s="151"/>
      <c r="O105" s="151"/>
      <c r="P105" s="151"/>
      <c r="Q105" s="151"/>
      <c r="R105" s="151"/>
      <c r="S105" s="151"/>
      <c r="T105" s="151"/>
      <c r="U105" s="151"/>
      <c r="V105" s="151"/>
      <c r="W105" s="151"/>
      <c r="X105" s="223"/>
      <c r="Y105" s="462" t="s">
        <v>55</v>
      </c>
      <c r="Z105" s="463"/>
      <c r="AA105" s="464"/>
      <c r="AB105" s="393"/>
      <c r="AC105" s="394"/>
      <c r="AD105" s="395"/>
      <c r="AE105" s="345"/>
      <c r="AF105" s="345"/>
      <c r="AG105" s="345"/>
      <c r="AH105" s="345"/>
      <c r="AI105" s="345"/>
      <c r="AJ105" s="345"/>
      <c r="AK105" s="345"/>
      <c r="AL105" s="345"/>
      <c r="AM105" s="345"/>
      <c r="AN105" s="345"/>
      <c r="AO105" s="345"/>
      <c r="AP105" s="345"/>
      <c r="AQ105" s="351"/>
      <c r="AR105" s="352"/>
      <c r="AS105" s="352"/>
      <c r="AT105" s="353"/>
      <c r="AU105" s="808"/>
      <c r="AV105" s="809"/>
      <c r="AW105" s="809"/>
      <c r="AX105" s="810"/>
    </row>
    <row r="106" spans="1:60" ht="31.5" hidden="1" customHeight="1" x14ac:dyDescent="0.15">
      <c r="A106" s="476" t="s">
        <v>395</v>
      </c>
      <c r="B106" s="477"/>
      <c r="C106" s="477"/>
      <c r="D106" s="477"/>
      <c r="E106" s="477"/>
      <c r="F106" s="478"/>
      <c r="G106" s="728" t="s">
        <v>59</v>
      </c>
      <c r="H106" s="728"/>
      <c r="I106" s="728"/>
      <c r="J106" s="728"/>
      <c r="K106" s="728"/>
      <c r="L106" s="728"/>
      <c r="M106" s="728"/>
      <c r="N106" s="728"/>
      <c r="O106" s="728"/>
      <c r="P106" s="728"/>
      <c r="Q106" s="728"/>
      <c r="R106" s="728"/>
      <c r="S106" s="728"/>
      <c r="T106" s="728"/>
      <c r="U106" s="728"/>
      <c r="V106" s="728"/>
      <c r="W106" s="728"/>
      <c r="X106" s="729"/>
      <c r="Y106" s="456"/>
      <c r="Z106" s="457"/>
      <c r="AA106" s="458"/>
      <c r="AB106" s="290" t="s">
        <v>11</v>
      </c>
      <c r="AC106" s="285"/>
      <c r="AD106" s="286"/>
      <c r="AE106" s="290" t="s">
        <v>451</v>
      </c>
      <c r="AF106" s="285"/>
      <c r="AG106" s="285"/>
      <c r="AH106" s="286"/>
      <c r="AI106" s="290" t="s">
        <v>448</v>
      </c>
      <c r="AJ106" s="285"/>
      <c r="AK106" s="285"/>
      <c r="AL106" s="286"/>
      <c r="AM106" s="290" t="s">
        <v>443</v>
      </c>
      <c r="AN106" s="285"/>
      <c r="AO106" s="285"/>
      <c r="AP106" s="286"/>
      <c r="AQ106" s="347" t="s">
        <v>437</v>
      </c>
      <c r="AR106" s="348"/>
      <c r="AS106" s="348"/>
      <c r="AT106" s="349"/>
      <c r="AU106" s="347" t="s">
        <v>434</v>
      </c>
      <c r="AV106" s="348"/>
      <c r="AW106" s="348"/>
      <c r="AX106" s="350"/>
    </row>
    <row r="107" spans="1:60" ht="23.25" hidden="1" customHeight="1" x14ac:dyDescent="0.15">
      <c r="A107" s="479"/>
      <c r="B107" s="480"/>
      <c r="C107" s="480"/>
      <c r="D107" s="480"/>
      <c r="E107" s="480"/>
      <c r="F107" s="481"/>
      <c r="G107" s="148"/>
      <c r="H107" s="148"/>
      <c r="I107" s="148"/>
      <c r="J107" s="148"/>
      <c r="K107" s="148"/>
      <c r="L107" s="148"/>
      <c r="M107" s="148"/>
      <c r="N107" s="148"/>
      <c r="O107" s="148"/>
      <c r="P107" s="148"/>
      <c r="Q107" s="148"/>
      <c r="R107" s="148"/>
      <c r="S107" s="148"/>
      <c r="T107" s="148"/>
      <c r="U107" s="148"/>
      <c r="V107" s="148"/>
      <c r="W107" s="148"/>
      <c r="X107" s="218"/>
      <c r="Y107" s="465" t="s">
        <v>54</v>
      </c>
      <c r="Z107" s="466"/>
      <c r="AA107" s="467"/>
      <c r="AB107" s="459"/>
      <c r="AC107" s="460"/>
      <c r="AD107" s="461"/>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2"/>
      <c r="B108" s="483"/>
      <c r="C108" s="483"/>
      <c r="D108" s="483"/>
      <c r="E108" s="483"/>
      <c r="F108" s="484"/>
      <c r="G108" s="151"/>
      <c r="H108" s="151"/>
      <c r="I108" s="151"/>
      <c r="J108" s="151"/>
      <c r="K108" s="151"/>
      <c r="L108" s="151"/>
      <c r="M108" s="151"/>
      <c r="N108" s="151"/>
      <c r="O108" s="151"/>
      <c r="P108" s="151"/>
      <c r="Q108" s="151"/>
      <c r="R108" s="151"/>
      <c r="S108" s="151"/>
      <c r="T108" s="151"/>
      <c r="U108" s="151"/>
      <c r="V108" s="151"/>
      <c r="W108" s="151"/>
      <c r="X108" s="223"/>
      <c r="Y108" s="462" t="s">
        <v>55</v>
      </c>
      <c r="Z108" s="463"/>
      <c r="AA108" s="464"/>
      <c r="AB108" s="393"/>
      <c r="AC108" s="394"/>
      <c r="AD108" s="395"/>
      <c r="AE108" s="345"/>
      <c r="AF108" s="345"/>
      <c r="AG108" s="345"/>
      <c r="AH108" s="345"/>
      <c r="AI108" s="345"/>
      <c r="AJ108" s="345"/>
      <c r="AK108" s="345"/>
      <c r="AL108" s="345"/>
      <c r="AM108" s="345"/>
      <c r="AN108" s="345"/>
      <c r="AO108" s="345"/>
      <c r="AP108" s="345"/>
      <c r="AQ108" s="351"/>
      <c r="AR108" s="352"/>
      <c r="AS108" s="352"/>
      <c r="AT108" s="353"/>
      <c r="AU108" s="808"/>
      <c r="AV108" s="809"/>
      <c r="AW108" s="809"/>
      <c r="AX108" s="810"/>
    </row>
    <row r="109" spans="1:60" ht="31.5" hidden="1" customHeight="1" x14ac:dyDescent="0.15">
      <c r="A109" s="476" t="s">
        <v>395</v>
      </c>
      <c r="B109" s="477"/>
      <c r="C109" s="477"/>
      <c r="D109" s="477"/>
      <c r="E109" s="477"/>
      <c r="F109" s="478"/>
      <c r="G109" s="728" t="s">
        <v>59</v>
      </c>
      <c r="H109" s="728"/>
      <c r="I109" s="728"/>
      <c r="J109" s="728"/>
      <c r="K109" s="728"/>
      <c r="L109" s="728"/>
      <c r="M109" s="728"/>
      <c r="N109" s="728"/>
      <c r="O109" s="728"/>
      <c r="P109" s="728"/>
      <c r="Q109" s="728"/>
      <c r="R109" s="728"/>
      <c r="S109" s="728"/>
      <c r="T109" s="728"/>
      <c r="U109" s="728"/>
      <c r="V109" s="728"/>
      <c r="W109" s="728"/>
      <c r="X109" s="729"/>
      <c r="Y109" s="456"/>
      <c r="Z109" s="457"/>
      <c r="AA109" s="458"/>
      <c r="AB109" s="290" t="s">
        <v>11</v>
      </c>
      <c r="AC109" s="285"/>
      <c r="AD109" s="286"/>
      <c r="AE109" s="290" t="s">
        <v>451</v>
      </c>
      <c r="AF109" s="285"/>
      <c r="AG109" s="285"/>
      <c r="AH109" s="286"/>
      <c r="AI109" s="290" t="s">
        <v>448</v>
      </c>
      <c r="AJ109" s="285"/>
      <c r="AK109" s="285"/>
      <c r="AL109" s="286"/>
      <c r="AM109" s="290" t="s">
        <v>444</v>
      </c>
      <c r="AN109" s="285"/>
      <c r="AO109" s="285"/>
      <c r="AP109" s="286"/>
      <c r="AQ109" s="347" t="s">
        <v>437</v>
      </c>
      <c r="AR109" s="348"/>
      <c r="AS109" s="348"/>
      <c r="AT109" s="349"/>
      <c r="AU109" s="347" t="s">
        <v>434</v>
      </c>
      <c r="AV109" s="348"/>
      <c r="AW109" s="348"/>
      <c r="AX109" s="350"/>
    </row>
    <row r="110" spans="1:60" ht="23.25" hidden="1" customHeight="1" x14ac:dyDescent="0.15">
      <c r="A110" s="479"/>
      <c r="B110" s="480"/>
      <c r="C110" s="480"/>
      <c r="D110" s="480"/>
      <c r="E110" s="480"/>
      <c r="F110" s="481"/>
      <c r="G110" s="148"/>
      <c r="H110" s="148"/>
      <c r="I110" s="148"/>
      <c r="J110" s="148"/>
      <c r="K110" s="148"/>
      <c r="L110" s="148"/>
      <c r="M110" s="148"/>
      <c r="N110" s="148"/>
      <c r="O110" s="148"/>
      <c r="P110" s="148"/>
      <c r="Q110" s="148"/>
      <c r="R110" s="148"/>
      <c r="S110" s="148"/>
      <c r="T110" s="148"/>
      <c r="U110" s="148"/>
      <c r="V110" s="148"/>
      <c r="W110" s="148"/>
      <c r="X110" s="218"/>
      <c r="Y110" s="465" t="s">
        <v>54</v>
      </c>
      <c r="Z110" s="466"/>
      <c r="AA110" s="467"/>
      <c r="AB110" s="459"/>
      <c r="AC110" s="460"/>
      <c r="AD110" s="461"/>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2"/>
      <c r="B111" s="483"/>
      <c r="C111" s="483"/>
      <c r="D111" s="483"/>
      <c r="E111" s="483"/>
      <c r="F111" s="484"/>
      <c r="G111" s="151"/>
      <c r="H111" s="151"/>
      <c r="I111" s="151"/>
      <c r="J111" s="151"/>
      <c r="K111" s="151"/>
      <c r="L111" s="151"/>
      <c r="M111" s="151"/>
      <c r="N111" s="151"/>
      <c r="O111" s="151"/>
      <c r="P111" s="151"/>
      <c r="Q111" s="151"/>
      <c r="R111" s="151"/>
      <c r="S111" s="151"/>
      <c r="T111" s="151"/>
      <c r="U111" s="151"/>
      <c r="V111" s="151"/>
      <c r="W111" s="151"/>
      <c r="X111" s="223"/>
      <c r="Y111" s="462" t="s">
        <v>55</v>
      </c>
      <c r="Z111" s="463"/>
      <c r="AA111" s="464"/>
      <c r="AB111" s="393"/>
      <c r="AC111" s="394"/>
      <c r="AD111" s="395"/>
      <c r="AE111" s="345"/>
      <c r="AF111" s="345"/>
      <c r="AG111" s="345"/>
      <c r="AH111" s="345"/>
      <c r="AI111" s="345"/>
      <c r="AJ111" s="345"/>
      <c r="AK111" s="345"/>
      <c r="AL111" s="345"/>
      <c r="AM111" s="345"/>
      <c r="AN111" s="345"/>
      <c r="AO111" s="345"/>
      <c r="AP111" s="345"/>
      <c r="AQ111" s="351"/>
      <c r="AR111" s="352"/>
      <c r="AS111" s="352"/>
      <c r="AT111" s="353"/>
      <c r="AU111" s="808"/>
      <c r="AV111" s="809"/>
      <c r="AW111" s="809"/>
      <c r="AX111" s="810"/>
    </row>
    <row r="112" spans="1:60" ht="31.5" hidden="1" customHeight="1" x14ac:dyDescent="0.15">
      <c r="A112" s="476" t="s">
        <v>395</v>
      </c>
      <c r="B112" s="477"/>
      <c r="C112" s="477"/>
      <c r="D112" s="477"/>
      <c r="E112" s="477"/>
      <c r="F112" s="478"/>
      <c r="G112" s="728" t="s">
        <v>59</v>
      </c>
      <c r="H112" s="728"/>
      <c r="I112" s="728"/>
      <c r="J112" s="728"/>
      <c r="K112" s="728"/>
      <c r="L112" s="728"/>
      <c r="M112" s="728"/>
      <c r="N112" s="728"/>
      <c r="O112" s="728"/>
      <c r="P112" s="728"/>
      <c r="Q112" s="728"/>
      <c r="R112" s="728"/>
      <c r="S112" s="728"/>
      <c r="T112" s="728"/>
      <c r="U112" s="728"/>
      <c r="V112" s="728"/>
      <c r="W112" s="728"/>
      <c r="X112" s="729"/>
      <c r="Y112" s="456"/>
      <c r="Z112" s="457"/>
      <c r="AA112" s="458"/>
      <c r="AB112" s="290" t="s">
        <v>11</v>
      </c>
      <c r="AC112" s="285"/>
      <c r="AD112" s="286"/>
      <c r="AE112" s="290" t="s">
        <v>451</v>
      </c>
      <c r="AF112" s="285"/>
      <c r="AG112" s="285"/>
      <c r="AH112" s="286"/>
      <c r="AI112" s="290" t="s">
        <v>448</v>
      </c>
      <c r="AJ112" s="285"/>
      <c r="AK112" s="285"/>
      <c r="AL112" s="286"/>
      <c r="AM112" s="290" t="s">
        <v>443</v>
      </c>
      <c r="AN112" s="285"/>
      <c r="AO112" s="285"/>
      <c r="AP112" s="286"/>
      <c r="AQ112" s="347" t="s">
        <v>437</v>
      </c>
      <c r="AR112" s="348"/>
      <c r="AS112" s="348"/>
      <c r="AT112" s="349"/>
      <c r="AU112" s="347" t="s">
        <v>434</v>
      </c>
      <c r="AV112" s="348"/>
      <c r="AW112" s="348"/>
      <c r="AX112" s="350"/>
    </row>
    <row r="113" spans="1:50" ht="23.25" hidden="1" customHeight="1" x14ac:dyDescent="0.15">
      <c r="A113" s="479"/>
      <c r="B113" s="480"/>
      <c r="C113" s="480"/>
      <c r="D113" s="480"/>
      <c r="E113" s="480"/>
      <c r="F113" s="481"/>
      <c r="G113" s="148"/>
      <c r="H113" s="148"/>
      <c r="I113" s="148"/>
      <c r="J113" s="148"/>
      <c r="K113" s="148"/>
      <c r="L113" s="148"/>
      <c r="M113" s="148"/>
      <c r="N113" s="148"/>
      <c r="O113" s="148"/>
      <c r="P113" s="148"/>
      <c r="Q113" s="148"/>
      <c r="R113" s="148"/>
      <c r="S113" s="148"/>
      <c r="T113" s="148"/>
      <c r="U113" s="148"/>
      <c r="V113" s="148"/>
      <c r="W113" s="148"/>
      <c r="X113" s="218"/>
      <c r="Y113" s="465" t="s">
        <v>54</v>
      </c>
      <c r="Z113" s="466"/>
      <c r="AA113" s="467"/>
      <c r="AB113" s="459"/>
      <c r="AC113" s="460"/>
      <c r="AD113" s="461"/>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2"/>
      <c r="B114" s="483"/>
      <c r="C114" s="483"/>
      <c r="D114" s="483"/>
      <c r="E114" s="483"/>
      <c r="F114" s="484"/>
      <c r="G114" s="151"/>
      <c r="H114" s="151"/>
      <c r="I114" s="151"/>
      <c r="J114" s="151"/>
      <c r="K114" s="151"/>
      <c r="L114" s="151"/>
      <c r="M114" s="151"/>
      <c r="N114" s="151"/>
      <c r="O114" s="151"/>
      <c r="P114" s="151"/>
      <c r="Q114" s="151"/>
      <c r="R114" s="151"/>
      <c r="S114" s="151"/>
      <c r="T114" s="151"/>
      <c r="U114" s="151"/>
      <c r="V114" s="151"/>
      <c r="W114" s="151"/>
      <c r="X114" s="223"/>
      <c r="Y114" s="462" t="s">
        <v>55</v>
      </c>
      <c r="Z114" s="463"/>
      <c r="AA114" s="464"/>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1"/>
      <c r="Z115" s="472"/>
      <c r="AA115" s="473"/>
      <c r="AB115" s="290" t="s">
        <v>11</v>
      </c>
      <c r="AC115" s="285"/>
      <c r="AD115" s="286"/>
      <c r="AE115" s="290" t="s">
        <v>451</v>
      </c>
      <c r="AF115" s="285"/>
      <c r="AG115" s="285"/>
      <c r="AH115" s="286"/>
      <c r="AI115" s="290" t="s">
        <v>448</v>
      </c>
      <c r="AJ115" s="285"/>
      <c r="AK115" s="285"/>
      <c r="AL115" s="286"/>
      <c r="AM115" s="290" t="s">
        <v>443</v>
      </c>
      <c r="AN115" s="285"/>
      <c r="AO115" s="285"/>
      <c r="AP115" s="286"/>
      <c r="AQ115" s="322" t="s">
        <v>438</v>
      </c>
      <c r="AR115" s="323"/>
      <c r="AS115" s="323"/>
      <c r="AT115" s="323"/>
      <c r="AU115" s="323"/>
      <c r="AV115" s="323"/>
      <c r="AW115" s="323"/>
      <c r="AX115" s="324"/>
    </row>
    <row r="116" spans="1:50" ht="23.25" customHeight="1" x14ac:dyDescent="0.15">
      <c r="A116" s="279"/>
      <c r="B116" s="280"/>
      <c r="C116" s="280"/>
      <c r="D116" s="280"/>
      <c r="E116" s="280"/>
      <c r="F116" s="281"/>
      <c r="G116" s="338" t="s">
        <v>495</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7" t="s">
        <v>484</v>
      </c>
      <c r="AC116" s="288"/>
      <c r="AD116" s="289"/>
      <c r="AE116" s="345" t="s">
        <v>480</v>
      </c>
      <c r="AF116" s="345"/>
      <c r="AG116" s="345"/>
      <c r="AH116" s="345"/>
      <c r="AI116" s="345" t="s">
        <v>480</v>
      </c>
      <c r="AJ116" s="345"/>
      <c r="AK116" s="345"/>
      <c r="AL116" s="345"/>
      <c r="AM116" s="345">
        <v>12</v>
      </c>
      <c r="AN116" s="345"/>
      <c r="AO116" s="345"/>
      <c r="AP116" s="345"/>
      <c r="AQ116" s="351">
        <v>11</v>
      </c>
      <c r="AR116" s="352"/>
      <c r="AS116" s="352"/>
      <c r="AT116" s="352"/>
      <c r="AU116" s="352"/>
      <c r="AV116" s="352"/>
      <c r="AW116" s="352"/>
      <c r="AX116" s="354"/>
    </row>
    <row r="117" spans="1:50" ht="46.5"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483</v>
      </c>
      <c r="AC117" s="329"/>
      <c r="AD117" s="330"/>
      <c r="AE117" s="293" t="s">
        <v>480</v>
      </c>
      <c r="AF117" s="293"/>
      <c r="AG117" s="293"/>
      <c r="AH117" s="293"/>
      <c r="AI117" s="293" t="s">
        <v>480</v>
      </c>
      <c r="AJ117" s="293"/>
      <c r="AK117" s="293"/>
      <c r="AL117" s="293"/>
      <c r="AM117" s="293" t="s">
        <v>529</v>
      </c>
      <c r="AN117" s="293"/>
      <c r="AO117" s="293"/>
      <c r="AP117" s="293"/>
      <c r="AQ117" s="293" t="s">
        <v>533</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1"/>
      <c r="Z118" s="472"/>
      <c r="AA118" s="473"/>
      <c r="AB118" s="290" t="s">
        <v>11</v>
      </c>
      <c r="AC118" s="285"/>
      <c r="AD118" s="286"/>
      <c r="AE118" s="290" t="s">
        <v>451</v>
      </c>
      <c r="AF118" s="285"/>
      <c r="AG118" s="285"/>
      <c r="AH118" s="286"/>
      <c r="AI118" s="290" t="s">
        <v>448</v>
      </c>
      <c r="AJ118" s="285"/>
      <c r="AK118" s="285"/>
      <c r="AL118" s="286"/>
      <c r="AM118" s="290" t="s">
        <v>443</v>
      </c>
      <c r="AN118" s="285"/>
      <c r="AO118" s="285"/>
      <c r="AP118" s="286"/>
      <c r="AQ118" s="322" t="s">
        <v>438</v>
      </c>
      <c r="AR118" s="323"/>
      <c r="AS118" s="323"/>
      <c r="AT118" s="323"/>
      <c r="AU118" s="323"/>
      <c r="AV118" s="323"/>
      <c r="AW118" s="323"/>
      <c r="AX118" s="324"/>
    </row>
    <row r="119" spans="1:50" ht="23.25" hidden="1" customHeight="1" x14ac:dyDescent="0.15">
      <c r="A119" s="279"/>
      <c r="B119" s="280"/>
      <c r="C119" s="280"/>
      <c r="D119" s="280"/>
      <c r="E119" s="280"/>
      <c r="F119" s="281"/>
      <c r="G119" s="338"/>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thickBot="1" x14ac:dyDescent="0.2">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1"/>
      <c r="Z121" s="472"/>
      <c r="AA121" s="473"/>
      <c r="AB121" s="290" t="s">
        <v>11</v>
      </c>
      <c r="AC121" s="285"/>
      <c r="AD121" s="286"/>
      <c r="AE121" s="290" t="s">
        <v>451</v>
      </c>
      <c r="AF121" s="285"/>
      <c r="AG121" s="285"/>
      <c r="AH121" s="286"/>
      <c r="AI121" s="290" t="s">
        <v>448</v>
      </c>
      <c r="AJ121" s="285"/>
      <c r="AK121" s="285"/>
      <c r="AL121" s="286"/>
      <c r="AM121" s="290" t="s">
        <v>443</v>
      </c>
      <c r="AN121" s="285"/>
      <c r="AO121" s="285"/>
      <c r="AP121" s="286"/>
      <c r="AQ121" s="322" t="s">
        <v>438</v>
      </c>
      <c r="AR121" s="323"/>
      <c r="AS121" s="323"/>
      <c r="AT121" s="323"/>
      <c r="AU121" s="323"/>
      <c r="AV121" s="323"/>
      <c r="AW121" s="323"/>
      <c r="AX121" s="324"/>
    </row>
    <row r="122" spans="1:50" ht="23.25" hidden="1" customHeight="1" x14ac:dyDescent="0.15">
      <c r="A122" s="279"/>
      <c r="B122" s="280"/>
      <c r="C122" s="280"/>
      <c r="D122" s="280"/>
      <c r="E122" s="280"/>
      <c r="F122" s="281"/>
      <c r="G122" s="338" t="s">
        <v>402</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403</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1"/>
      <c r="Z124" s="472"/>
      <c r="AA124" s="473"/>
      <c r="AB124" s="290" t="s">
        <v>11</v>
      </c>
      <c r="AC124" s="285"/>
      <c r="AD124" s="286"/>
      <c r="AE124" s="290" t="s">
        <v>452</v>
      </c>
      <c r="AF124" s="285"/>
      <c r="AG124" s="285"/>
      <c r="AH124" s="286"/>
      <c r="AI124" s="290" t="s">
        <v>448</v>
      </c>
      <c r="AJ124" s="285"/>
      <c r="AK124" s="285"/>
      <c r="AL124" s="286"/>
      <c r="AM124" s="290" t="s">
        <v>443</v>
      </c>
      <c r="AN124" s="285"/>
      <c r="AO124" s="285"/>
      <c r="AP124" s="286"/>
      <c r="AQ124" s="322" t="s">
        <v>438</v>
      </c>
      <c r="AR124" s="323"/>
      <c r="AS124" s="323"/>
      <c r="AT124" s="323"/>
      <c r="AU124" s="323"/>
      <c r="AV124" s="323"/>
      <c r="AW124" s="323"/>
      <c r="AX124" s="324"/>
    </row>
    <row r="125" spans="1:50" ht="23.25" hidden="1" customHeight="1" x14ac:dyDescent="0.15">
      <c r="A125" s="279"/>
      <c r="B125" s="280"/>
      <c r="C125" s="280"/>
      <c r="D125" s="280"/>
      <c r="E125" s="280"/>
      <c r="F125" s="281"/>
      <c r="G125" s="338" t="s">
        <v>402</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401</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4"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451</v>
      </c>
      <c r="AF127" s="285"/>
      <c r="AG127" s="285"/>
      <c r="AH127" s="286"/>
      <c r="AI127" s="290" t="s">
        <v>448</v>
      </c>
      <c r="AJ127" s="285"/>
      <c r="AK127" s="285"/>
      <c r="AL127" s="286"/>
      <c r="AM127" s="290" t="s">
        <v>443</v>
      </c>
      <c r="AN127" s="285"/>
      <c r="AO127" s="285"/>
      <c r="AP127" s="286"/>
      <c r="AQ127" s="322" t="s">
        <v>438</v>
      </c>
      <c r="AR127" s="323"/>
      <c r="AS127" s="323"/>
      <c r="AT127" s="323"/>
      <c r="AU127" s="323"/>
      <c r="AV127" s="323"/>
      <c r="AW127" s="323"/>
      <c r="AX127" s="324"/>
    </row>
    <row r="128" spans="1:50" ht="23.25" hidden="1" customHeight="1" x14ac:dyDescent="0.15">
      <c r="A128" s="279"/>
      <c r="B128" s="280"/>
      <c r="C128" s="280"/>
      <c r="D128" s="280"/>
      <c r="E128" s="280"/>
      <c r="F128" s="281"/>
      <c r="G128" s="338" t="s">
        <v>402</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401</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80" t="s">
        <v>473</v>
      </c>
      <c r="B130" s="978"/>
      <c r="C130" s="977" t="s">
        <v>310</v>
      </c>
      <c r="D130" s="978"/>
      <c r="E130" s="295" t="s">
        <v>339</v>
      </c>
      <c r="F130" s="296"/>
      <c r="G130" s="297" t="s">
        <v>496</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81"/>
      <c r="B131" s="239"/>
      <c r="C131" s="238"/>
      <c r="D131" s="239"/>
      <c r="E131" s="225" t="s">
        <v>338</v>
      </c>
      <c r="F131" s="226"/>
      <c r="G131" s="222" t="s">
        <v>497</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1"/>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451</v>
      </c>
      <c r="AF132" s="252"/>
      <c r="AG132" s="252"/>
      <c r="AH132" s="252"/>
      <c r="AI132" s="252" t="s">
        <v>448</v>
      </c>
      <c r="AJ132" s="252"/>
      <c r="AK132" s="252"/>
      <c r="AL132" s="252"/>
      <c r="AM132" s="252" t="s">
        <v>443</v>
      </c>
      <c r="AN132" s="252"/>
      <c r="AO132" s="252"/>
      <c r="AP132" s="254"/>
      <c r="AQ132" s="254" t="s">
        <v>306</v>
      </c>
      <c r="AR132" s="255"/>
      <c r="AS132" s="255"/>
      <c r="AT132" s="256"/>
      <c r="AU132" s="266" t="s">
        <v>322</v>
      </c>
      <c r="AV132" s="266"/>
      <c r="AW132" s="266"/>
      <c r="AX132" s="267"/>
    </row>
    <row r="133" spans="1:50" ht="18.75" customHeight="1" x14ac:dyDescent="0.15">
      <c r="A133" s="981"/>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c r="AR133" s="258"/>
      <c r="AS133" s="124" t="s">
        <v>307</v>
      </c>
      <c r="AT133" s="159"/>
      <c r="AU133" s="123"/>
      <c r="AV133" s="123"/>
      <c r="AW133" s="124" t="s">
        <v>296</v>
      </c>
      <c r="AX133" s="125"/>
    </row>
    <row r="134" spans="1:50" ht="39.75" customHeight="1" x14ac:dyDescent="0.15">
      <c r="A134" s="981"/>
      <c r="B134" s="239"/>
      <c r="C134" s="238"/>
      <c r="D134" s="239"/>
      <c r="E134" s="238"/>
      <c r="F134" s="301"/>
      <c r="G134" s="217" t="s">
        <v>481</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481</v>
      </c>
      <c r="AC134" s="208"/>
      <c r="AD134" s="208"/>
      <c r="AE134" s="253" t="s">
        <v>481</v>
      </c>
      <c r="AF134" s="99"/>
      <c r="AG134" s="99"/>
      <c r="AH134" s="99"/>
      <c r="AI134" s="253" t="s">
        <v>480</v>
      </c>
      <c r="AJ134" s="99"/>
      <c r="AK134" s="99"/>
      <c r="AL134" s="99"/>
      <c r="AM134" s="253" t="s">
        <v>480</v>
      </c>
      <c r="AN134" s="99"/>
      <c r="AO134" s="99"/>
      <c r="AP134" s="99"/>
      <c r="AQ134" s="253" t="s">
        <v>480</v>
      </c>
      <c r="AR134" s="99"/>
      <c r="AS134" s="99"/>
      <c r="AT134" s="99"/>
      <c r="AU134" s="253" t="s">
        <v>480</v>
      </c>
      <c r="AV134" s="99"/>
      <c r="AW134" s="99"/>
      <c r="AX134" s="209"/>
    </row>
    <row r="135" spans="1:50" ht="39.75" customHeight="1" x14ac:dyDescent="0.15">
      <c r="A135" s="981"/>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1"/>
      <c r="AA135" s="112"/>
      <c r="AB135" s="273" t="s">
        <v>481</v>
      </c>
      <c r="AC135" s="120"/>
      <c r="AD135" s="120"/>
      <c r="AE135" s="253" t="s">
        <v>480</v>
      </c>
      <c r="AF135" s="99"/>
      <c r="AG135" s="99"/>
      <c r="AH135" s="99"/>
      <c r="AI135" s="253" t="s">
        <v>480</v>
      </c>
      <c r="AJ135" s="99"/>
      <c r="AK135" s="99"/>
      <c r="AL135" s="99"/>
      <c r="AM135" s="253" t="s">
        <v>480</v>
      </c>
      <c r="AN135" s="99"/>
      <c r="AO135" s="99"/>
      <c r="AP135" s="99"/>
      <c r="AQ135" s="253" t="s">
        <v>480</v>
      </c>
      <c r="AR135" s="99"/>
      <c r="AS135" s="99"/>
      <c r="AT135" s="99"/>
      <c r="AU135" s="253" t="s">
        <v>480</v>
      </c>
      <c r="AV135" s="99"/>
      <c r="AW135" s="99"/>
      <c r="AX135" s="209"/>
    </row>
    <row r="136" spans="1:50" ht="18.75" hidden="1" customHeight="1" x14ac:dyDescent="0.15">
      <c r="A136" s="981"/>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451</v>
      </c>
      <c r="AF136" s="252"/>
      <c r="AG136" s="252"/>
      <c r="AH136" s="252"/>
      <c r="AI136" s="252" t="s">
        <v>448</v>
      </c>
      <c r="AJ136" s="252"/>
      <c r="AK136" s="252"/>
      <c r="AL136" s="252"/>
      <c r="AM136" s="252" t="s">
        <v>443</v>
      </c>
      <c r="AN136" s="252"/>
      <c r="AO136" s="252"/>
      <c r="AP136" s="254"/>
      <c r="AQ136" s="254" t="s">
        <v>306</v>
      </c>
      <c r="AR136" s="255"/>
      <c r="AS136" s="255"/>
      <c r="AT136" s="256"/>
      <c r="AU136" s="266" t="s">
        <v>322</v>
      </c>
      <c r="AV136" s="266"/>
      <c r="AW136" s="266"/>
      <c r="AX136" s="267"/>
    </row>
    <row r="137" spans="1:50" ht="18.75" hidden="1" customHeight="1" x14ac:dyDescent="0.15">
      <c r="A137" s="981"/>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1"/>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9"/>
      <c r="AG138" s="99"/>
      <c r="AH138" s="99"/>
      <c r="AI138" s="253"/>
      <c r="AJ138" s="99"/>
      <c r="AK138" s="99"/>
      <c r="AL138" s="99"/>
      <c r="AM138" s="253"/>
      <c r="AN138" s="99"/>
      <c r="AO138" s="99"/>
      <c r="AP138" s="99"/>
      <c r="AQ138" s="253"/>
      <c r="AR138" s="99"/>
      <c r="AS138" s="99"/>
      <c r="AT138" s="99"/>
      <c r="AU138" s="253"/>
      <c r="AV138" s="99"/>
      <c r="AW138" s="99"/>
      <c r="AX138" s="209"/>
    </row>
    <row r="139" spans="1:50" ht="39.75" hidden="1" customHeight="1" x14ac:dyDescent="0.15">
      <c r="A139" s="981"/>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1"/>
      <c r="AA139" s="112"/>
      <c r="AB139" s="273"/>
      <c r="AC139" s="120"/>
      <c r="AD139" s="120"/>
      <c r="AE139" s="253"/>
      <c r="AF139" s="99"/>
      <c r="AG139" s="99"/>
      <c r="AH139" s="99"/>
      <c r="AI139" s="253"/>
      <c r="AJ139" s="99"/>
      <c r="AK139" s="99"/>
      <c r="AL139" s="99"/>
      <c r="AM139" s="253"/>
      <c r="AN139" s="99"/>
      <c r="AO139" s="99"/>
      <c r="AP139" s="99"/>
      <c r="AQ139" s="253"/>
      <c r="AR139" s="99"/>
      <c r="AS139" s="99"/>
      <c r="AT139" s="99"/>
      <c r="AU139" s="253"/>
      <c r="AV139" s="99"/>
      <c r="AW139" s="99"/>
      <c r="AX139" s="209"/>
    </row>
    <row r="140" spans="1:50" ht="18.75" hidden="1" customHeight="1" x14ac:dyDescent="0.15">
      <c r="A140" s="981"/>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451</v>
      </c>
      <c r="AF140" s="252"/>
      <c r="AG140" s="252"/>
      <c r="AH140" s="252"/>
      <c r="AI140" s="252" t="s">
        <v>448</v>
      </c>
      <c r="AJ140" s="252"/>
      <c r="AK140" s="252"/>
      <c r="AL140" s="252"/>
      <c r="AM140" s="252" t="s">
        <v>443</v>
      </c>
      <c r="AN140" s="252"/>
      <c r="AO140" s="252"/>
      <c r="AP140" s="254"/>
      <c r="AQ140" s="254" t="s">
        <v>306</v>
      </c>
      <c r="AR140" s="255"/>
      <c r="AS140" s="255"/>
      <c r="AT140" s="256"/>
      <c r="AU140" s="266" t="s">
        <v>322</v>
      </c>
      <c r="AV140" s="266"/>
      <c r="AW140" s="266"/>
      <c r="AX140" s="267"/>
    </row>
    <row r="141" spans="1:50" ht="18.75" hidden="1" customHeight="1" x14ac:dyDescent="0.15">
      <c r="A141" s="981"/>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81"/>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9"/>
      <c r="AG142" s="99"/>
      <c r="AH142" s="99"/>
      <c r="AI142" s="253"/>
      <c r="AJ142" s="99"/>
      <c r="AK142" s="99"/>
      <c r="AL142" s="99"/>
      <c r="AM142" s="253"/>
      <c r="AN142" s="99"/>
      <c r="AO142" s="99"/>
      <c r="AP142" s="99"/>
      <c r="AQ142" s="253"/>
      <c r="AR142" s="99"/>
      <c r="AS142" s="99"/>
      <c r="AT142" s="99"/>
      <c r="AU142" s="253"/>
      <c r="AV142" s="99"/>
      <c r="AW142" s="99"/>
      <c r="AX142" s="209"/>
    </row>
    <row r="143" spans="1:50" ht="39.75" hidden="1" customHeight="1" x14ac:dyDescent="0.15">
      <c r="A143" s="981"/>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1"/>
      <c r="AA143" s="112"/>
      <c r="AB143" s="273"/>
      <c r="AC143" s="120"/>
      <c r="AD143" s="120"/>
      <c r="AE143" s="253"/>
      <c r="AF143" s="99"/>
      <c r="AG143" s="99"/>
      <c r="AH143" s="99"/>
      <c r="AI143" s="253"/>
      <c r="AJ143" s="99"/>
      <c r="AK143" s="99"/>
      <c r="AL143" s="99"/>
      <c r="AM143" s="253"/>
      <c r="AN143" s="99"/>
      <c r="AO143" s="99"/>
      <c r="AP143" s="99"/>
      <c r="AQ143" s="253"/>
      <c r="AR143" s="99"/>
      <c r="AS143" s="99"/>
      <c r="AT143" s="99"/>
      <c r="AU143" s="253"/>
      <c r="AV143" s="99"/>
      <c r="AW143" s="99"/>
      <c r="AX143" s="209"/>
    </row>
    <row r="144" spans="1:50" ht="18.75" hidden="1" customHeight="1" x14ac:dyDescent="0.15">
      <c r="A144" s="981"/>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451</v>
      </c>
      <c r="AF144" s="252"/>
      <c r="AG144" s="252"/>
      <c r="AH144" s="252"/>
      <c r="AI144" s="252" t="s">
        <v>448</v>
      </c>
      <c r="AJ144" s="252"/>
      <c r="AK144" s="252"/>
      <c r="AL144" s="252"/>
      <c r="AM144" s="252" t="s">
        <v>443</v>
      </c>
      <c r="AN144" s="252"/>
      <c r="AO144" s="252"/>
      <c r="AP144" s="254"/>
      <c r="AQ144" s="254" t="s">
        <v>306</v>
      </c>
      <c r="AR144" s="255"/>
      <c r="AS144" s="255"/>
      <c r="AT144" s="256"/>
      <c r="AU144" s="266" t="s">
        <v>322</v>
      </c>
      <c r="AV144" s="266"/>
      <c r="AW144" s="266"/>
      <c r="AX144" s="267"/>
    </row>
    <row r="145" spans="1:50" ht="18.75" hidden="1" customHeight="1" x14ac:dyDescent="0.15">
      <c r="A145" s="981"/>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1"/>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9"/>
      <c r="AG146" s="99"/>
      <c r="AH146" s="99"/>
      <c r="AI146" s="253"/>
      <c r="AJ146" s="99"/>
      <c r="AK146" s="99"/>
      <c r="AL146" s="99"/>
      <c r="AM146" s="253"/>
      <c r="AN146" s="99"/>
      <c r="AO146" s="99"/>
      <c r="AP146" s="99"/>
      <c r="AQ146" s="253"/>
      <c r="AR146" s="99"/>
      <c r="AS146" s="99"/>
      <c r="AT146" s="99"/>
      <c r="AU146" s="253"/>
      <c r="AV146" s="99"/>
      <c r="AW146" s="99"/>
      <c r="AX146" s="209"/>
    </row>
    <row r="147" spans="1:50" ht="39.75" hidden="1" customHeight="1" x14ac:dyDescent="0.15">
      <c r="A147" s="981"/>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1"/>
      <c r="AA147" s="112"/>
      <c r="AB147" s="273"/>
      <c r="AC147" s="120"/>
      <c r="AD147" s="120"/>
      <c r="AE147" s="253"/>
      <c r="AF147" s="99"/>
      <c r="AG147" s="99"/>
      <c r="AH147" s="99"/>
      <c r="AI147" s="253"/>
      <c r="AJ147" s="99"/>
      <c r="AK147" s="99"/>
      <c r="AL147" s="99"/>
      <c r="AM147" s="253"/>
      <c r="AN147" s="99"/>
      <c r="AO147" s="99"/>
      <c r="AP147" s="99"/>
      <c r="AQ147" s="253"/>
      <c r="AR147" s="99"/>
      <c r="AS147" s="99"/>
      <c r="AT147" s="99"/>
      <c r="AU147" s="253"/>
      <c r="AV147" s="99"/>
      <c r="AW147" s="99"/>
      <c r="AX147" s="209"/>
    </row>
    <row r="148" spans="1:50" ht="18.75" hidden="1" customHeight="1" x14ac:dyDescent="0.15">
      <c r="A148" s="981"/>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451</v>
      </c>
      <c r="AF148" s="252"/>
      <c r="AG148" s="252"/>
      <c r="AH148" s="252"/>
      <c r="AI148" s="252" t="s">
        <v>448</v>
      </c>
      <c r="AJ148" s="252"/>
      <c r="AK148" s="252"/>
      <c r="AL148" s="252"/>
      <c r="AM148" s="252" t="s">
        <v>443</v>
      </c>
      <c r="AN148" s="252"/>
      <c r="AO148" s="252"/>
      <c r="AP148" s="254"/>
      <c r="AQ148" s="254" t="s">
        <v>306</v>
      </c>
      <c r="AR148" s="255"/>
      <c r="AS148" s="255"/>
      <c r="AT148" s="256"/>
      <c r="AU148" s="266" t="s">
        <v>322</v>
      </c>
      <c r="AV148" s="266"/>
      <c r="AW148" s="266"/>
      <c r="AX148" s="267"/>
    </row>
    <row r="149" spans="1:50" ht="18.75" hidden="1" customHeight="1" x14ac:dyDescent="0.15">
      <c r="A149" s="981"/>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1"/>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9"/>
      <c r="AG150" s="99"/>
      <c r="AH150" s="99"/>
      <c r="AI150" s="253"/>
      <c r="AJ150" s="99"/>
      <c r="AK150" s="99"/>
      <c r="AL150" s="99"/>
      <c r="AM150" s="253"/>
      <c r="AN150" s="99"/>
      <c r="AO150" s="99"/>
      <c r="AP150" s="99"/>
      <c r="AQ150" s="253"/>
      <c r="AR150" s="99"/>
      <c r="AS150" s="99"/>
      <c r="AT150" s="99"/>
      <c r="AU150" s="253"/>
      <c r="AV150" s="99"/>
      <c r="AW150" s="99"/>
      <c r="AX150" s="209"/>
    </row>
    <row r="151" spans="1:50" ht="39.75" hidden="1" customHeight="1" x14ac:dyDescent="0.15">
      <c r="A151" s="981"/>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1"/>
      <c r="AA151" s="112"/>
      <c r="AB151" s="273"/>
      <c r="AC151" s="120"/>
      <c r="AD151" s="120"/>
      <c r="AE151" s="253"/>
      <c r="AF151" s="99"/>
      <c r="AG151" s="99"/>
      <c r="AH151" s="99"/>
      <c r="AI151" s="253"/>
      <c r="AJ151" s="99"/>
      <c r="AK151" s="99"/>
      <c r="AL151" s="99"/>
      <c r="AM151" s="253"/>
      <c r="AN151" s="99"/>
      <c r="AO151" s="99"/>
      <c r="AP151" s="99"/>
      <c r="AQ151" s="253"/>
      <c r="AR151" s="99"/>
      <c r="AS151" s="99"/>
      <c r="AT151" s="99"/>
      <c r="AU151" s="253"/>
      <c r="AV151" s="99"/>
      <c r="AW151" s="99"/>
      <c r="AX151" s="209"/>
    </row>
    <row r="152" spans="1:50" ht="22.5" hidden="1" customHeight="1" x14ac:dyDescent="0.15">
      <c r="A152" s="981"/>
      <c r="B152" s="239"/>
      <c r="C152" s="238"/>
      <c r="D152" s="239"/>
      <c r="E152" s="238"/>
      <c r="F152" s="301"/>
      <c r="G152" s="259" t="s">
        <v>323</v>
      </c>
      <c r="H152" s="156"/>
      <c r="I152" s="156"/>
      <c r="J152" s="156"/>
      <c r="K152" s="156"/>
      <c r="L152" s="156"/>
      <c r="M152" s="156"/>
      <c r="N152" s="156"/>
      <c r="O152" s="156"/>
      <c r="P152" s="157"/>
      <c r="Q152" s="163" t="s">
        <v>379</v>
      </c>
      <c r="R152" s="156"/>
      <c r="S152" s="156"/>
      <c r="T152" s="156"/>
      <c r="U152" s="156"/>
      <c r="V152" s="156"/>
      <c r="W152" s="156"/>
      <c r="X152" s="156"/>
      <c r="Y152" s="156"/>
      <c r="Z152" s="156"/>
      <c r="AA152" s="156"/>
      <c r="AB152" s="274" t="s">
        <v>380</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93"/>
    </row>
    <row r="153" spans="1:50" ht="22.5" hidden="1" customHeight="1" x14ac:dyDescent="0.15">
      <c r="A153" s="981"/>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1"/>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39"/>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1"/>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40"/>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1"/>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40"/>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1"/>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40"/>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1"/>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41"/>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1"/>
      <c r="B159" s="239"/>
      <c r="C159" s="238"/>
      <c r="D159" s="239"/>
      <c r="E159" s="238"/>
      <c r="F159" s="301"/>
      <c r="G159" s="259" t="s">
        <v>323</v>
      </c>
      <c r="H159" s="156"/>
      <c r="I159" s="156"/>
      <c r="J159" s="156"/>
      <c r="K159" s="156"/>
      <c r="L159" s="156"/>
      <c r="M159" s="156"/>
      <c r="N159" s="156"/>
      <c r="O159" s="156"/>
      <c r="P159" s="157"/>
      <c r="Q159" s="163" t="s">
        <v>379</v>
      </c>
      <c r="R159" s="156"/>
      <c r="S159" s="156"/>
      <c r="T159" s="156"/>
      <c r="U159" s="156"/>
      <c r="V159" s="156"/>
      <c r="W159" s="156"/>
      <c r="X159" s="156"/>
      <c r="Y159" s="156"/>
      <c r="Z159" s="156"/>
      <c r="AA159" s="156"/>
      <c r="AB159" s="274" t="s">
        <v>380</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1"/>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1"/>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39"/>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1"/>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40"/>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1"/>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40"/>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1"/>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40"/>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1"/>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41"/>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1"/>
      <c r="B166" s="239"/>
      <c r="C166" s="238"/>
      <c r="D166" s="239"/>
      <c r="E166" s="238"/>
      <c r="F166" s="301"/>
      <c r="G166" s="259" t="s">
        <v>323</v>
      </c>
      <c r="H166" s="156"/>
      <c r="I166" s="156"/>
      <c r="J166" s="156"/>
      <c r="K166" s="156"/>
      <c r="L166" s="156"/>
      <c r="M166" s="156"/>
      <c r="N166" s="156"/>
      <c r="O166" s="156"/>
      <c r="P166" s="157"/>
      <c r="Q166" s="163" t="s">
        <v>379</v>
      </c>
      <c r="R166" s="156"/>
      <c r="S166" s="156"/>
      <c r="T166" s="156"/>
      <c r="U166" s="156"/>
      <c r="V166" s="156"/>
      <c r="W166" s="156"/>
      <c r="X166" s="156"/>
      <c r="Y166" s="156"/>
      <c r="Z166" s="156"/>
      <c r="AA166" s="156"/>
      <c r="AB166" s="274" t="s">
        <v>380</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1"/>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1"/>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39"/>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1"/>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40"/>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1"/>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40"/>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1"/>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40"/>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1"/>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41"/>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1"/>
      <c r="B173" s="239"/>
      <c r="C173" s="238"/>
      <c r="D173" s="239"/>
      <c r="E173" s="238"/>
      <c r="F173" s="301"/>
      <c r="G173" s="259" t="s">
        <v>323</v>
      </c>
      <c r="H173" s="156"/>
      <c r="I173" s="156"/>
      <c r="J173" s="156"/>
      <c r="K173" s="156"/>
      <c r="L173" s="156"/>
      <c r="M173" s="156"/>
      <c r="N173" s="156"/>
      <c r="O173" s="156"/>
      <c r="P173" s="157"/>
      <c r="Q173" s="163" t="s">
        <v>379</v>
      </c>
      <c r="R173" s="156"/>
      <c r="S173" s="156"/>
      <c r="T173" s="156"/>
      <c r="U173" s="156"/>
      <c r="V173" s="156"/>
      <c r="W173" s="156"/>
      <c r="X173" s="156"/>
      <c r="Y173" s="156"/>
      <c r="Z173" s="156"/>
      <c r="AA173" s="156"/>
      <c r="AB173" s="274" t="s">
        <v>380</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1"/>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1"/>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39"/>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1"/>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40"/>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1"/>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40"/>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1"/>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40"/>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1"/>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41"/>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1"/>
      <c r="B180" s="239"/>
      <c r="C180" s="238"/>
      <c r="D180" s="239"/>
      <c r="E180" s="238"/>
      <c r="F180" s="301"/>
      <c r="G180" s="259" t="s">
        <v>323</v>
      </c>
      <c r="H180" s="156"/>
      <c r="I180" s="156"/>
      <c r="J180" s="156"/>
      <c r="K180" s="156"/>
      <c r="L180" s="156"/>
      <c r="M180" s="156"/>
      <c r="N180" s="156"/>
      <c r="O180" s="156"/>
      <c r="P180" s="157"/>
      <c r="Q180" s="163" t="s">
        <v>379</v>
      </c>
      <c r="R180" s="156"/>
      <c r="S180" s="156"/>
      <c r="T180" s="156"/>
      <c r="U180" s="156"/>
      <c r="V180" s="156"/>
      <c r="W180" s="156"/>
      <c r="X180" s="156"/>
      <c r="Y180" s="156"/>
      <c r="Z180" s="156"/>
      <c r="AA180" s="156"/>
      <c r="AB180" s="274" t="s">
        <v>380</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1"/>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1"/>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39"/>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1"/>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40"/>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1"/>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40"/>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1"/>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40"/>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1"/>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41"/>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81"/>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81"/>
      <c r="B188" s="239"/>
      <c r="C188" s="238"/>
      <c r="D188" s="239"/>
      <c r="E188" s="147" t="s">
        <v>498</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x14ac:dyDescent="0.15">
      <c r="A189" s="981"/>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x14ac:dyDescent="0.15">
      <c r="A190" s="981"/>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1"/>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1"/>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451</v>
      </c>
      <c r="AF192" s="252"/>
      <c r="AG192" s="252"/>
      <c r="AH192" s="252"/>
      <c r="AI192" s="252" t="s">
        <v>448</v>
      </c>
      <c r="AJ192" s="252"/>
      <c r="AK192" s="252"/>
      <c r="AL192" s="252"/>
      <c r="AM192" s="252" t="s">
        <v>443</v>
      </c>
      <c r="AN192" s="252"/>
      <c r="AO192" s="252"/>
      <c r="AP192" s="254"/>
      <c r="AQ192" s="254" t="s">
        <v>306</v>
      </c>
      <c r="AR192" s="255"/>
      <c r="AS192" s="255"/>
      <c r="AT192" s="256"/>
      <c r="AU192" s="266" t="s">
        <v>322</v>
      </c>
      <c r="AV192" s="266"/>
      <c r="AW192" s="266"/>
      <c r="AX192" s="267"/>
    </row>
    <row r="193" spans="1:50" ht="18.75" hidden="1" customHeight="1" x14ac:dyDescent="0.15">
      <c r="A193" s="981"/>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1"/>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9"/>
      <c r="AG194" s="99"/>
      <c r="AH194" s="99"/>
      <c r="AI194" s="253"/>
      <c r="AJ194" s="99"/>
      <c r="AK194" s="99"/>
      <c r="AL194" s="99"/>
      <c r="AM194" s="253"/>
      <c r="AN194" s="99"/>
      <c r="AO194" s="99"/>
      <c r="AP194" s="99"/>
      <c r="AQ194" s="253"/>
      <c r="AR194" s="99"/>
      <c r="AS194" s="99"/>
      <c r="AT194" s="99"/>
      <c r="AU194" s="253"/>
      <c r="AV194" s="99"/>
      <c r="AW194" s="99"/>
      <c r="AX194" s="209"/>
    </row>
    <row r="195" spans="1:50" ht="39.75" hidden="1" customHeight="1" x14ac:dyDescent="0.15">
      <c r="A195" s="981"/>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1"/>
      <c r="AA195" s="112"/>
      <c r="AB195" s="273"/>
      <c r="AC195" s="120"/>
      <c r="AD195" s="120"/>
      <c r="AE195" s="253"/>
      <c r="AF195" s="99"/>
      <c r="AG195" s="99"/>
      <c r="AH195" s="99"/>
      <c r="AI195" s="253"/>
      <c r="AJ195" s="99"/>
      <c r="AK195" s="99"/>
      <c r="AL195" s="99"/>
      <c r="AM195" s="253"/>
      <c r="AN195" s="99"/>
      <c r="AO195" s="99"/>
      <c r="AP195" s="99"/>
      <c r="AQ195" s="253"/>
      <c r="AR195" s="99"/>
      <c r="AS195" s="99"/>
      <c r="AT195" s="99"/>
      <c r="AU195" s="253"/>
      <c r="AV195" s="99"/>
      <c r="AW195" s="99"/>
      <c r="AX195" s="209"/>
    </row>
    <row r="196" spans="1:50" ht="18.75" hidden="1" customHeight="1" x14ac:dyDescent="0.15">
      <c r="A196" s="981"/>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452</v>
      </c>
      <c r="AF196" s="252"/>
      <c r="AG196" s="252"/>
      <c r="AH196" s="252"/>
      <c r="AI196" s="252" t="s">
        <v>448</v>
      </c>
      <c r="AJ196" s="252"/>
      <c r="AK196" s="252"/>
      <c r="AL196" s="252"/>
      <c r="AM196" s="252" t="s">
        <v>443</v>
      </c>
      <c r="AN196" s="252"/>
      <c r="AO196" s="252"/>
      <c r="AP196" s="254"/>
      <c r="AQ196" s="254" t="s">
        <v>306</v>
      </c>
      <c r="AR196" s="255"/>
      <c r="AS196" s="255"/>
      <c r="AT196" s="256"/>
      <c r="AU196" s="266" t="s">
        <v>322</v>
      </c>
      <c r="AV196" s="266"/>
      <c r="AW196" s="266"/>
      <c r="AX196" s="267"/>
    </row>
    <row r="197" spans="1:50" ht="18.75" hidden="1" customHeight="1" x14ac:dyDescent="0.15">
      <c r="A197" s="981"/>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1"/>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9"/>
      <c r="AG198" s="99"/>
      <c r="AH198" s="99"/>
      <c r="AI198" s="253"/>
      <c r="AJ198" s="99"/>
      <c r="AK198" s="99"/>
      <c r="AL198" s="99"/>
      <c r="AM198" s="253"/>
      <c r="AN198" s="99"/>
      <c r="AO198" s="99"/>
      <c r="AP198" s="99"/>
      <c r="AQ198" s="253"/>
      <c r="AR198" s="99"/>
      <c r="AS198" s="99"/>
      <c r="AT198" s="99"/>
      <c r="AU198" s="253"/>
      <c r="AV198" s="99"/>
      <c r="AW198" s="99"/>
      <c r="AX198" s="209"/>
    </row>
    <row r="199" spans="1:50" ht="39.75" hidden="1" customHeight="1" x14ac:dyDescent="0.15">
      <c r="A199" s="981"/>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1"/>
      <c r="AA199" s="112"/>
      <c r="AB199" s="273"/>
      <c r="AC199" s="120"/>
      <c r="AD199" s="120"/>
      <c r="AE199" s="253"/>
      <c r="AF199" s="99"/>
      <c r="AG199" s="99"/>
      <c r="AH199" s="99"/>
      <c r="AI199" s="253"/>
      <c r="AJ199" s="99"/>
      <c r="AK199" s="99"/>
      <c r="AL199" s="99"/>
      <c r="AM199" s="253"/>
      <c r="AN199" s="99"/>
      <c r="AO199" s="99"/>
      <c r="AP199" s="99"/>
      <c r="AQ199" s="253"/>
      <c r="AR199" s="99"/>
      <c r="AS199" s="99"/>
      <c r="AT199" s="99"/>
      <c r="AU199" s="253"/>
      <c r="AV199" s="99"/>
      <c r="AW199" s="99"/>
      <c r="AX199" s="209"/>
    </row>
    <row r="200" spans="1:50" ht="18.75" hidden="1" customHeight="1" x14ac:dyDescent="0.15">
      <c r="A200" s="981"/>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451</v>
      </c>
      <c r="AF200" s="252"/>
      <c r="AG200" s="252"/>
      <c r="AH200" s="252"/>
      <c r="AI200" s="252" t="s">
        <v>448</v>
      </c>
      <c r="AJ200" s="252"/>
      <c r="AK200" s="252"/>
      <c r="AL200" s="252"/>
      <c r="AM200" s="252" t="s">
        <v>443</v>
      </c>
      <c r="AN200" s="252"/>
      <c r="AO200" s="252"/>
      <c r="AP200" s="254"/>
      <c r="AQ200" s="254" t="s">
        <v>306</v>
      </c>
      <c r="AR200" s="255"/>
      <c r="AS200" s="255"/>
      <c r="AT200" s="256"/>
      <c r="AU200" s="266" t="s">
        <v>322</v>
      </c>
      <c r="AV200" s="266"/>
      <c r="AW200" s="266"/>
      <c r="AX200" s="267"/>
    </row>
    <row r="201" spans="1:50" ht="18.75" hidden="1" customHeight="1" x14ac:dyDescent="0.15">
      <c r="A201" s="981"/>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1"/>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9"/>
      <c r="AG202" s="99"/>
      <c r="AH202" s="99"/>
      <c r="AI202" s="253"/>
      <c r="AJ202" s="99"/>
      <c r="AK202" s="99"/>
      <c r="AL202" s="99"/>
      <c r="AM202" s="253"/>
      <c r="AN202" s="99"/>
      <c r="AO202" s="99"/>
      <c r="AP202" s="99"/>
      <c r="AQ202" s="253"/>
      <c r="AR202" s="99"/>
      <c r="AS202" s="99"/>
      <c r="AT202" s="99"/>
      <c r="AU202" s="253"/>
      <c r="AV202" s="99"/>
      <c r="AW202" s="99"/>
      <c r="AX202" s="209"/>
    </row>
    <row r="203" spans="1:50" ht="39.75" hidden="1" customHeight="1" x14ac:dyDescent="0.15">
      <c r="A203" s="981"/>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1"/>
      <c r="AA203" s="112"/>
      <c r="AB203" s="273"/>
      <c r="AC203" s="120"/>
      <c r="AD203" s="120"/>
      <c r="AE203" s="253"/>
      <c r="AF203" s="99"/>
      <c r="AG203" s="99"/>
      <c r="AH203" s="99"/>
      <c r="AI203" s="253"/>
      <c r="AJ203" s="99"/>
      <c r="AK203" s="99"/>
      <c r="AL203" s="99"/>
      <c r="AM203" s="253"/>
      <c r="AN203" s="99"/>
      <c r="AO203" s="99"/>
      <c r="AP203" s="99"/>
      <c r="AQ203" s="253"/>
      <c r="AR203" s="99"/>
      <c r="AS203" s="99"/>
      <c r="AT203" s="99"/>
      <c r="AU203" s="253"/>
      <c r="AV203" s="99"/>
      <c r="AW203" s="99"/>
      <c r="AX203" s="209"/>
    </row>
    <row r="204" spans="1:50" ht="18.75" hidden="1" customHeight="1" x14ac:dyDescent="0.15">
      <c r="A204" s="981"/>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451</v>
      </c>
      <c r="AF204" s="252"/>
      <c r="AG204" s="252"/>
      <c r="AH204" s="252"/>
      <c r="AI204" s="252" t="s">
        <v>448</v>
      </c>
      <c r="AJ204" s="252"/>
      <c r="AK204" s="252"/>
      <c r="AL204" s="252"/>
      <c r="AM204" s="252" t="s">
        <v>443</v>
      </c>
      <c r="AN204" s="252"/>
      <c r="AO204" s="252"/>
      <c r="AP204" s="254"/>
      <c r="AQ204" s="254" t="s">
        <v>306</v>
      </c>
      <c r="AR204" s="255"/>
      <c r="AS204" s="255"/>
      <c r="AT204" s="256"/>
      <c r="AU204" s="266" t="s">
        <v>322</v>
      </c>
      <c r="AV204" s="266"/>
      <c r="AW204" s="266"/>
      <c r="AX204" s="267"/>
    </row>
    <row r="205" spans="1:50" ht="18.75" hidden="1" customHeight="1" x14ac:dyDescent="0.15">
      <c r="A205" s="981"/>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1"/>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9"/>
      <c r="AG206" s="99"/>
      <c r="AH206" s="99"/>
      <c r="AI206" s="253"/>
      <c r="AJ206" s="99"/>
      <c r="AK206" s="99"/>
      <c r="AL206" s="99"/>
      <c r="AM206" s="253"/>
      <c r="AN206" s="99"/>
      <c r="AO206" s="99"/>
      <c r="AP206" s="99"/>
      <c r="AQ206" s="253"/>
      <c r="AR206" s="99"/>
      <c r="AS206" s="99"/>
      <c r="AT206" s="99"/>
      <c r="AU206" s="253"/>
      <c r="AV206" s="99"/>
      <c r="AW206" s="99"/>
      <c r="AX206" s="209"/>
    </row>
    <row r="207" spans="1:50" ht="39.75" hidden="1" customHeight="1" x14ac:dyDescent="0.15">
      <c r="A207" s="981"/>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1"/>
      <c r="AA207" s="112"/>
      <c r="AB207" s="273"/>
      <c r="AC207" s="120"/>
      <c r="AD207" s="120"/>
      <c r="AE207" s="253"/>
      <c r="AF207" s="99"/>
      <c r="AG207" s="99"/>
      <c r="AH207" s="99"/>
      <c r="AI207" s="253"/>
      <c r="AJ207" s="99"/>
      <c r="AK207" s="99"/>
      <c r="AL207" s="99"/>
      <c r="AM207" s="253"/>
      <c r="AN207" s="99"/>
      <c r="AO207" s="99"/>
      <c r="AP207" s="99"/>
      <c r="AQ207" s="253"/>
      <c r="AR207" s="99"/>
      <c r="AS207" s="99"/>
      <c r="AT207" s="99"/>
      <c r="AU207" s="253"/>
      <c r="AV207" s="99"/>
      <c r="AW207" s="99"/>
      <c r="AX207" s="209"/>
    </row>
    <row r="208" spans="1:50" ht="18.75" hidden="1" customHeight="1" x14ac:dyDescent="0.15">
      <c r="A208" s="981"/>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451</v>
      </c>
      <c r="AF208" s="252"/>
      <c r="AG208" s="252"/>
      <c r="AH208" s="252"/>
      <c r="AI208" s="252" t="s">
        <v>448</v>
      </c>
      <c r="AJ208" s="252"/>
      <c r="AK208" s="252"/>
      <c r="AL208" s="252"/>
      <c r="AM208" s="252" t="s">
        <v>443</v>
      </c>
      <c r="AN208" s="252"/>
      <c r="AO208" s="252"/>
      <c r="AP208" s="254"/>
      <c r="AQ208" s="254" t="s">
        <v>306</v>
      </c>
      <c r="AR208" s="255"/>
      <c r="AS208" s="255"/>
      <c r="AT208" s="256"/>
      <c r="AU208" s="266" t="s">
        <v>322</v>
      </c>
      <c r="AV208" s="266"/>
      <c r="AW208" s="266"/>
      <c r="AX208" s="267"/>
    </row>
    <row r="209" spans="1:50" ht="18.75" hidden="1" customHeight="1" x14ac:dyDescent="0.15">
      <c r="A209" s="981"/>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1"/>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9"/>
      <c r="AG210" s="99"/>
      <c r="AH210" s="99"/>
      <c r="AI210" s="253"/>
      <c r="AJ210" s="99"/>
      <c r="AK210" s="99"/>
      <c r="AL210" s="99"/>
      <c r="AM210" s="253"/>
      <c r="AN210" s="99"/>
      <c r="AO210" s="99"/>
      <c r="AP210" s="99"/>
      <c r="AQ210" s="253"/>
      <c r="AR210" s="99"/>
      <c r="AS210" s="99"/>
      <c r="AT210" s="99"/>
      <c r="AU210" s="253"/>
      <c r="AV210" s="99"/>
      <c r="AW210" s="99"/>
      <c r="AX210" s="209"/>
    </row>
    <row r="211" spans="1:50" ht="39.75" hidden="1" customHeight="1" x14ac:dyDescent="0.15">
      <c r="A211" s="981"/>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1"/>
      <c r="AA211" s="112"/>
      <c r="AB211" s="273"/>
      <c r="AC211" s="120"/>
      <c r="AD211" s="120"/>
      <c r="AE211" s="253"/>
      <c r="AF211" s="99"/>
      <c r="AG211" s="99"/>
      <c r="AH211" s="99"/>
      <c r="AI211" s="253"/>
      <c r="AJ211" s="99"/>
      <c r="AK211" s="99"/>
      <c r="AL211" s="99"/>
      <c r="AM211" s="253"/>
      <c r="AN211" s="99"/>
      <c r="AO211" s="99"/>
      <c r="AP211" s="99"/>
      <c r="AQ211" s="253"/>
      <c r="AR211" s="99"/>
      <c r="AS211" s="99"/>
      <c r="AT211" s="99"/>
      <c r="AU211" s="253"/>
      <c r="AV211" s="99"/>
      <c r="AW211" s="99"/>
      <c r="AX211" s="209"/>
    </row>
    <row r="212" spans="1:50" ht="22.5" hidden="1" customHeight="1" x14ac:dyDescent="0.15">
      <c r="A212" s="981"/>
      <c r="B212" s="239"/>
      <c r="C212" s="238"/>
      <c r="D212" s="239"/>
      <c r="E212" s="238"/>
      <c r="F212" s="301"/>
      <c r="G212" s="259" t="s">
        <v>323</v>
      </c>
      <c r="H212" s="156"/>
      <c r="I212" s="156"/>
      <c r="J212" s="156"/>
      <c r="K212" s="156"/>
      <c r="L212" s="156"/>
      <c r="M212" s="156"/>
      <c r="N212" s="156"/>
      <c r="O212" s="156"/>
      <c r="P212" s="157"/>
      <c r="Q212" s="163" t="s">
        <v>379</v>
      </c>
      <c r="R212" s="156"/>
      <c r="S212" s="156"/>
      <c r="T212" s="156"/>
      <c r="U212" s="156"/>
      <c r="V212" s="156"/>
      <c r="W212" s="156"/>
      <c r="X212" s="156"/>
      <c r="Y212" s="156"/>
      <c r="Z212" s="156"/>
      <c r="AA212" s="156"/>
      <c r="AB212" s="274" t="s">
        <v>380</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93"/>
    </row>
    <row r="213" spans="1:50" ht="22.5" hidden="1" customHeight="1" x14ac:dyDescent="0.15">
      <c r="A213" s="981"/>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1"/>
      <c r="B214" s="239"/>
      <c r="C214" s="238"/>
      <c r="D214" s="239"/>
      <c r="E214" s="238"/>
      <c r="F214" s="301"/>
      <c r="G214" s="217"/>
      <c r="H214" s="148"/>
      <c r="I214" s="148"/>
      <c r="J214" s="148"/>
      <c r="K214" s="148"/>
      <c r="L214" s="148"/>
      <c r="M214" s="148"/>
      <c r="N214" s="148"/>
      <c r="O214" s="148"/>
      <c r="P214" s="218"/>
      <c r="Q214" s="908"/>
      <c r="R214" s="909"/>
      <c r="S214" s="909"/>
      <c r="T214" s="909"/>
      <c r="U214" s="909"/>
      <c r="V214" s="909"/>
      <c r="W214" s="909"/>
      <c r="X214" s="909"/>
      <c r="Y214" s="909"/>
      <c r="Z214" s="909"/>
      <c r="AA214" s="910"/>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1"/>
      <c r="B215" s="239"/>
      <c r="C215" s="238"/>
      <c r="D215" s="239"/>
      <c r="E215" s="238"/>
      <c r="F215" s="301"/>
      <c r="G215" s="219"/>
      <c r="H215" s="220"/>
      <c r="I215" s="220"/>
      <c r="J215" s="220"/>
      <c r="K215" s="220"/>
      <c r="L215" s="220"/>
      <c r="M215" s="220"/>
      <c r="N215" s="220"/>
      <c r="O215" s="220"/>
      <c r="P215" s="221"/>
      <c r="Q215" s="911"/>
      <c r="R215" s="912"/>
      <c r="S215" s="912"/>
      <c r="T215" s="912"/>
      <c r="U215" s="912"/>
      <c r="V215" s="912"/>
      <c r="W215" s="912"/>
      <c r="X215" s="912"/>
      <c r="Y215" s="912"/>
      <c r="Z215" s="912"/>
      <c r="AA215" s="913"/>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1"/>
      <c r="B216" s="239"/>
      <c r="C216" s="238"/>
      <c r="D216" s="239"/>
      <c r="E216" s="238"/>
      <c r="F216" s="301"/>
      <c r="G216" s="219"/>
      <c r="H216" s="220"/>
      <c r="I216" s="220"/>
      <c r="J216" s="220"/>
      <c r="K216" s="220"/>
      <c r="L216" s="220"/>
      <c r="M216" s="220"/>
      <c r="N216" s="220"/>
      <c r="O216" s="220"/>
      <c r="P216" s="221"/>
      <c r="Q216" s="911"/>
      <c r="R216" s="912"/>
      <c r="S216" s="912"/>
      <c r="T216" s="912"/>
      <c r="U216" s="912"/>
      <c r="V216" s="912"/>
      <c r="W216" s="912"/>
      <c r="X216" s="912"/>
      <c r="Y216" s="912"/>
      <c r="Z216" s="912"/>
      <c r="AA216" s="913"/>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1"/>
      <c r="B217" s="239"/>
      <c r="C217" s="238"/>
      <c r="D217" s="239"/>
      <c r="E217" s="238"/>
      <c r="F217" s="301"/>
      <c r="G217" s="219"/>
      <c r="H217" s="220"/>
      <c r="I217" s="220"/>
      <c r="J217" s="220"/>
      <c r="K217" s="220"/>
      <c r="L217" s="220"/>
      <c r="M217" s="220"/>
      <c r="N217" s="220"/>
      <c r="O217" s="220"/>
      <c r="P217" s="221"/>
      <c r="Q217" s="911"/>
      <c r="R217" s="912"/>
      <c r="S217" s="912"/>
      <c r="T217" s="912"/>
      <c r="U217" s="912"/>
      <c r="V217" s="912"/>
      <c r="W217" s="912"/>
      <c r="X217" s="912"/>
      <c r="Y217" s="912"/>
      <c r="Z217" s="912"/>
      <c r="AA217" s="913"/>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1"/>
      <c r="B218" s="239"/>
      <c r="C218" s="238"/>
      <c r="D218" s="239"/>
      <c r="E218" s="238"/>
      <c r="F218" s="301"/>
      <c r="G218" s="222"/>
      <c r="H218" s="151"/>
      <c r="I218" s="151"/>
      <c r="J218" s="151"/>
      <c r="K218" s="151"/>
      <c r="L218" s="151"/>
      <c r="M218" s="151"/>
      <c r="N218" s="151"/>
      <c r="O218" s="151"/>
      <c r="P218" s="223"/>
      <c r="Q218" s="914"/>
      <c r="R218" s="915"/>
      <c r="S218" s="915"/>
      <c r="T218" s="915"/>
      <c r="U218" s="915"/>
      <c r="V218" s="915"/>
      <c r="W218" s="915"/>
      <c r="X218" s="915"/>
      <c r="Y218" s="915"/>
      <c r="Z218" s="915"/>
      <c r="AA218" s="916"/>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1"/>
      <c r="B219" s="239"/>
      <c r="C219" s="238"/>
      <c r="D219" s="239"/>
      <c r="E219" s="238"/>
      <c r="F219" s="301"/>
      <c r="G219" s="259" t="s">
        <v>323</v>
      </c>
      <c r="H219" s="156"/>
      <c r="I219" s="156"/>
      <c r="J219" s="156"/>
      <c r="K219" s="156"/>
      <c r="L219" s="156"/>
      <c r="M219" s="156"/>
      <c r="N219" s="156"/>
      <c r="O219" s="156"/>
      <c r="P219" s="157"/>
      <c r="Q219" s="163" t="s">
        <v>379</v>
      </c>
      <c r="R219" s="156"/>
      <c r="S219" s="156"/>
      <c r="T219" s="156"/>
      <c r="U219" s="156"/>
      <c r="V219" s="156"/>
      <c r="W219" s="156"/>
      <c r="X219" s="156"/>
      <c r="Y219" s="156"/>
      <c r="Z219" s="156"/>
      <c r="AA219" s="156"/>
      <c r="AB219" s="274" t="s">
        <v>380</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1"/>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1"/>
      <c r="B221" s="239"/>
      <c r="C221" s="238"/>
      <c r="D221" s="239"/>
      <c r="E221" s="238"/>
      <c r="F221" s="301"/>
      <c r="G221" s="217"/>
      <c r="H221" s="148"/>
      <c r="I221" s="148"/>
      <c r="J221" s="148"/>
      <c r="K221" s="148"/>
      <c r="L221" s="148"/>
      <c r="M221" s="148"/>
      <c r="N221" s="148"/>
      <c r="O221" s="148"/>
      <c r="P221" s="218"/>
      <c r="Q221" s="908"/>
      <c r="R221" s="909"/>
      <c r="S221" s="909"/>
      <c r="T221" s="909"/>
      <c r="U221" s="909"/>
      <c r="V221" s="909"/>
      <c r="W221" s="909"/>
      <c r="X221" s="909"/>
      <c r="Y221" s="909"/>
      <c r="Z221" s="909"/>
      <c r="AA221" s="910"/>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1"/>
      <c r="B222" s="239"/>
      <c r="C222" s="238"/>
      <c r="D222" s="239"/>
      <c r="E222" s="238"/>
      <c r="F222" s="301"/>
      <c r="G222" s="219"/>
      <c r="H222" s="220"/>
      <c r="I222" s="220"/>
      <c r="J222" s="220"/>
      <c r="K222" s="220"/>
      <c r="L222" s="220"/>
      <c r="M222" s="220"/>
      <c r="N222" s="220"/>
      <c r="O222" s="220"/>
      <c r="P222" s="221"/>
      <c r="Q222" s="911"/>
      <c r="R222" s="912"/>
      <c r="S222" s="912"/>
      <c r="T222" s="912"/>
      <c r="U222" s="912"/>
      <c r="V222" s="912"/>
      <c r="W222" s="912"/>
      <c r="X222" s="912"/>
      <c r="Y222" s="912"/>
      <c r="Z222" s="912"/>
      <c r="AA222" s="913"/>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1"/>
      <c r="B223" s="239"/>
      <c r="C223" s="238"/>
      <c r="D223" s="239"/>
      <c r="E223" s="238"/>
      <c r="F223" s="301"/>
      <c r="G223" s="219"/>
      <c r="H223" s="220"/>
      <c r="I223" s="220"/>
      <c r="J223" s="220"/>
      <c r="K223" s="220"/>
      <c r="L223" s="220"/>
      <c r="M223" s="220"/>
      <c r="N223" s="220"/>
      <c r="O223" s="220"/>
      <c r="P223" s="221"/>
      <c r="Q223" s="911"/>
      <c r="R223" s="912"/>
      <c r="S223" s="912"/>
      <c r="T223" s="912"/>
      <c r="U223" s="912"/>
      <c r="V223" s="912"/>
      <c r="W223" s="912"/>
      <c r="X223" s="912"/>
      <c r="Y223" s="912"/>
      <c r="Z223" s="912"/>
      <c r="AA223" s="913"/>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1"/>
      <c r="B224" s="239"/>
      <c r="C224" s="238"/>
      <c r="D224" s="239"/>
      <c r="E224" s="238"/>
      <c r="F224" s="301"/>
      <c r="G224" s="219"/>
      <c r="H224" s="220"/>
      <c r="I224" s="220"/>
      <c r="J224" s="220"/>
      <c r="K224" s="220"/>
      <c r="L224" s="220"/>
      <c r="M224" s="220"/>
      <c r="N224" s="220"/>
      <c r="O224" s="220"/>
      <c r="P224" s="221"/>
      <c r="Q224" s="911"/>
      <c r="R224" s="912"/>
      <c r="S224" s="912"/>
      <c r="T224" s="912"/>
      <c r="U224" s="912"/>
      <c r="V224" s="912"/>
      <c r="W224" s="912"/>
      <c r="X224" s="912"/>
      <c r="Y224" s="912"/>
      <c r="Z224" s="912"/>
      <c r="AA224" s="913"/>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1"/>
      <c r="B225" s="239"/>
      <c r="C225" s="238"/>
      <c r="D225" s="239"/>
      <c r="E225" s="238"/>
      <c r="F225" s="301"/>
      <c r="G225" s="222"/>
      <c r="H225" s="151"/>
      <c r="I225" s="151"/>
      <c r="J225" s="151"/>
      <c r="K225" s="151"/>
      <c r="L225" s="151"/>
      <c r="M225" s="151"/>
      <c r="N225" s="151"/>
      <c r="O225" s="151"/>
      <c r="P225" s="223"/>
      <c r="Q225" s="914"/>
      <c r="R225" s="915"/>
      <c r="S225" s="915"/>
      <c r="T225" s="915"/>
      <c r="U225" s="915"/>
      <c r="V225" s="915"/>
      <c r="W225" s="915"/>
      <c r="X225" s="915"/>
      <c r="Y225" s="915"/>
      <c r="Z225" s="915"/>
      <c r="AA225" s="916"/>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1"/>
      <c r="B226" s="239"/>
      <c r="C226" s="238"/>
      <c r="D226" s="239"/>
      <c r="E226" s="238"/>
      <c r="F226" s="301"/>
      <c r="G226" s="259" t="s">
        <v>323</v>
      </c>
      <c r="H226" s="156"/>
      <c r="I226" s="156"/>
      <c r="J226" s="156"/>
      <c r="K226" s="156"/>
      <c r="L226" s="156"/>
      <c r="M226" s="156"/>
      <c r="N226" s="156"/>
      <c r="O226" s="156"/>
      <c r="P226" s="157"/>
      <c r="Q226" s="163" t="s">
        <v>379</v>
      </c>
      <c r="R226" s="156"/>
      <c r="S226" s="156"/>
      <c r="T226" s="156"/>
      <c r="U226" s="156"/>
      <c r="V226" s="156"/>
      <c r="W226" s="156"/>
      <c r="X226" s="156"/>
      <c r="Y226" s="156"/>
      <c r="Z226" s="156"/>
      <c r="AA226" s="156"/>
      <c r="AB226" s="274" t="s">
        <v>380</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1"/>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1"/>
      <c r="B228" s="239"/>
      <c r="C228" s="238"/>
      <c r="D228" s="239"/>
      <c r="E228" s="238"/>
      <c r="F228" s="301"/>
      <c r="G228" s="217"/>
      <c r="H228" s="148"/>
      <c r="I228" s="148"/>
      <c r="J228" s="148"/>
      <c r="K228" s="148"/>
      <c r="L228" s="148"/>
      <c r="M228" s="148"/>
      <c r="N228" s="148"/>
      <c r="O228" s="148"/>
      <c r="P228" s="218"/>
      <c r="Q228" s="908"/>
      <c r="R228" s="909"/>
      <c r="S228" s="909"/>
      <c r="T228" s="909"/>
      <c r="U228" s="909"/>
      <c r="V228" s="909"/>
      <c r="W228" s="909"/>
      <c r="X228" s="909"/>
      <c r="Y228" s="909"/>
      <c r="Z228" s="909"/>
      <c r="AA228" s="910"/>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1"/>
      <c r="B229" s="239"/>
      <c r="C229" s="238"/>
      <c r="D229" s="239"/>
      <c r="E229" s="238"/>
      <c r="F229" s="301"/>
      <c r="G229" s="219"/>
      <c r="H229" s="220"/>
      <c r="I229" s="220"/>
      <c r="J229" s="220"/>
      <c r="K229" s="220"/>
      <c r="L229" s="220"/>
      <c r="M229" s="220"/>
      <c r="N229" s="220"/>
      <c r="O229" s="220"/>
      <c r="P229" s="221"/>
      <c r="Q229" s="911"/>
      <c r="R229" s="912"/>
      <c r="S229" s="912"/>
      <c r="T229" s="912"/>
      <c r="U229" s="912"/>
      <c r="V229" s="912"/>
      <c r="W229" s="912"/>
      <c r="X229" s="912"/>
      <c r="Y229" s="912"/>
      <c r="Z229" s="912"/>
      <c r="AA229" s="913"/>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1"/>
      <c r="B230" s="239"/>
      <c r="C230" s="238"/>
      <c r="D230" s="239"/>
      <c r="E230" s="238"/>
      <c r="F230" s="301"/>
      <c r="G230" s="219"/>
      <c r="H230" s="220"/>
      <c r="I230" s="220"/>
      <c r="J230" s="220"/>
      <c r="K230" s="220"/>
      <c r="L230" s="220"/>
      <c r="M230" s="220"/>
      <c r="N230" s="220"/>
      <c r="O230" s="220"/>
      <c r="P230" s="221"/>
      <c r="Q230" s="911"/>
      <c r="R230" s="912"/>
      <c r="S230" s="912"/>
      <c r="T230" s="912"/>
      <c r="U230" s="912"/>
      <c r="V230" s="912"/>
      <c r="W230" s="912"/>
      <c r="X230" s="912"/>
      <c r="Y230" s="912"/>
      <c r="Z230" s="912"/>
      <c r="AA230" s="913"/>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1"/>
      <c r="B231" s="239"/>
      <c r="C231" s="238"/>
      <c r="D231" s="239"/>
      <c r="E231" s="238"/>
      <c r="F231" s="301"/>
      <c r="G231" s="219"/>
      <c r="H231" s="220"/>
      <c r="I231" s="220"/>
      <c r="J231" s="220"/>
      <c r="K231" s="220"/>
      <c r="L231" s="220"/>
      <c r="M231" s="220"/>
      <c r="N231" s="220"/>
      <c r="O231" s="220"/>
      <c r="P231" s="221"/>
      <c r="Q231" s="911"/>
      <c r="R231" s="912"/>
      <c r="S231" s="912"/>
      <c r="T231" s="912"/>
      <c r="U231" s="912"/>
      <c r="V231" s="912"/>
      <c r="W231" s="912"/>
      <c r="X231" s="912"/>
      <c r="Y231" s="912"/>
      <c r="Z231" s="912"/>
      <c r="AA231" s="913"/>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1"/>
      <c r="B232" s="239"/>
      <c r="C232" s="238"/>
      <c r="D232" s="239"/>
      <c r="E232" s="238"/>
      <c r="F232" s="301"/>
      <c r="G232" s="222"/>
      <c r="H232" s="151"/>
      <c r="I232" s="151"/>
      <c r="J232" s="151"/>
      <c r="K232" s="151"/>
      <c r="L232" s="151"/>
      <c r="M232" s="151"/>
      <c r="N232" s="151"/>
      <c r="O232" s="151"/>
      <c r="P232" s="223"/>
      <c r="Q232" s="914"/>
      <c r="R232" s="915"/>
      <c r="S232" s="915"/>
      <c r="T232" s="915"/>
      <c r="U232" s="915"/>
      <c r="V232" s="915"/>
      <c r="W232" s="915"/>
      <c r="X232" s="915"/>
      <c r="Y232" s="915"/>
      <c r="Z232" s="915"/>
      <c r="AA232" s="916"/>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1"/>
      <c r="B233" s="239"/>
      <c r="C233" s="238"/>
      <c r="D233" s="239"/>
      <c r="E233" s="238"/>
      <c r="F233" s="301"/>
      <c r="G233" s="259" t="s">
        <v>323</v>
      </c>
      <c r="H233" s="156"/>
      <c r="I233" s="156"/>
      <c r="J233" s="156"/>
      <c r="K233" s="156"/>
      <c r="L233" s="156"/>
      <c r="M233" s="156"/>
      <c r="N233" s="156"/>
      <c r="O233" s="156"/>
      <c r="P233" s="157"/>
      <c r="Q233" s="163" t="s">
        <v>379</v>
      </c>
      <c r="R233" s="156"/>
      <c r="S233" s="156"/>
      <c r="T233" s="156"/>
      <c r="U233" s="156"/>
      <c r="V233" s="156"/>
      <c r="W233" s="156"/>
      <c r="X233" s="156"/>
      <c r="Y233" s="156"/>
      <c r="Z233" s="156"/>
      <c r="AA233" s="156"/>
      <c r="AB233" s="274" t="s">
        <v>380</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1"/>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1"/>
      <c r="B235" s="239"/>
      <c r="C235" s="238"/>
      <c r="D235" s="239"/>
      <c r="E235" s="238"/>
      <c r="F235" s="301"/>
      <c r="G235" s="217"/>
      <c r="H235" s="148"/>
      <c r="I235" s="148"/>
      <c r="J235" s="148"/>
      <c r="K235" s="148"/>
      <c r="L235" s="148"/>
      <c r="M235" s="148"/>
      <c r="N235" s="148"/>
      <c r="O235" s="148"/>
      <c r="P235" s="218"/>
      <c r="Q235" s="908"/>
      <c r="R235" s="909"/>
      <c r="S235" s="909"/>
      <c r="T235" s="909"/>
      <c r="U235" s="909"/>
      <c r="V235" s="909"/>
      <c r="W235" s="909"/>
      <c r="X235" s="909"/>
      <c r="Y235" s="909"/>
      <c r="Z235" s="909"/>
      <c r="AA235" s="910"/>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1"/>
      <c r="B236" s="239"/>
      <c r="C236" s="238"/>
      <c r="D236" s="239"/>
      <c r="E236" s="238"/>
      <c r="F236" s="301"/>
      <c r="G236" s="219"/>
      <c r="H236" s="220"/>
      <c r="I236" s="220"/>
      <c r="J236" s="220"/>
      <c r="K236" s="220"/>
      <c r="L236" s="220"/>
      <c r="M236" s="220"/>
      <c r="N236" s="220"/>
      <c r="O236" s="220"/>
      <c r="P236" s="221"/>
      <c r="Q236" s="911"/>
      <c r="R236" s="912"/>
      <c r="S236" s="912"/>
      <c r="T236" s="912"/>
      <c r="U236" s="912"/>
      <c r="V236" s="912"/>
      <c r="W236" s="912"/>
      <c r="X236" s="912"/>
      <c r="Y236" s="912"/>
      <c r="Z236" s="912"/>
      <c r="AA236" s="913"/>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1"/>
      <c r="B237" s="239"/>
      <c r="C237" s="238"/>
      <c r="D237" s="239"/>
      <c r="E237" s="238"/>
      <c r="F237" s="301"/>
      <c r="G237" s="219"/>
      <c r="H237" s="220"/>
      <c r="I237" s="220"/>
      <c r="J237" s="220"/>
      <c r="K237" s="220"/>
      <c r="L237" s="220"/>
      <c r="M237" s="220"/>
      <c r="N237" s="220"/>
      <c r="O237" s="220"/>
      <c r="P237" s="221"/>
      <c r="Q237" s="911"/>
      <c r="R237" s="912"/>
      <c r="S237" s="912"/>
      <c r="T237" s="912"/>
      <c r="U237" s="912"/>
      <c r="V237" s="912"/>
      <c r="W237" s="912"/>
      <c r="X237" s="912"/>
      <c r="Y237" s="912"/>
      <c r="Z237" s="912"/>
      <c r="AA237" s="913"/>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1"/>
      <c r="B238" s="239"/>
      <c r="C238" s="238"/>
      <c r="D238" s="239"/>
      <c r="E238" s="238"/>
      <c r="F238" s="301"/>
      <c r="G238" s="219"/>
      <c r="H238" s="220"/>
      <c r="I238" s="220"/>
      <c r="J238" s="220"/>
      <c r="K238" s="220"/>
      <c r="L238" s="220"/>
      <c r="M238" s="220"/>
      <c r="N238" s="220"/>
      <c r="O238" s="220"/>
      <c r="P238" s="221"/>
      <c r="Q238" s="911"/>
      <c r="R238" s="912"/>
      <c r="S238" s="912"/>
      <c r="T238" s="912"/>
      <c r="U238" s="912"/>
      <c r="V238" s="912"/>
      <c r="W238" s="912"/>
      <c r="X238" s="912"/>
      <c r="Y238" s="912"/>
      <c r="Z238" s="912"/>
      <c r="AA238" s="913"/>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1"/>
      <c r="B239" s="239"/>
      <c r="C239" s="238"/>
      <c r="D239" s="239"/>
      <c r="E239" s="238"/>
      <c r="F239" s="301"/>
      <c r="G239" s="222"/>
      <c r="H239" s="151"/>
      <c r="I239" s="151"/>
      <c r="J239" s="151"/>
      <c r="K239" s="151"/>
      <c r="L239" s="151"/>
      <c r="M239" s="151"/>
      <c r="N239" s="151"/>
      <c r="O239" s="151"/>
      <c r="P239" s="223"/>
      <c r="Q239" s="914"/>
      <c r="R239" s="915"/>
      <c r="S239" s="915"/>
      <c r="T239" s="915"/>
      <c r="U239" s="915"/>
      <c r="V239" s="915"/>
      <c r="W239" s="915"/>
      <c r="X239" s="915"/>
      <c r="Y239" s="915"/>
      <c r="Z239" s="915"/>
      <c r="AA239" s="916"/>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1"/>
      <c r="B240" s="239"/>
      <c r="C240" s="238"/>
      <c r="D240" s="239"/>
      <c r="E240" s="238"/>
      <c r="F240" s="301"/>
      <c r="G240" s="259" t="s">
        <v>323</v>
      </c>
      <c r="H240" s="156"/>
      <c r="I240" s="156"/>
      <c r="J240" s="156"/>
      <c r="K240" s="156"/>
      <c r="L240" s="156"/>
      <c r="M240" s="156"/>
      <c r="N240" s="156"/>
      <c r="O240" s="156"/>
      <c r="P240" s="157"/>
      <c r="Q240" s="163" t="s">
        <v>379</v>
      </c>
      <c r="R240" s="156"/>
      <c r="S240" s="156"/>
      <c r="T240" s="156"/>
      <c r="U240" s="156"/>
      <c r="V240" s="156"/>
      <c r="W240" s="156"/>
      <c r="X240" s="156"/>
      <c r="Y240" s="156"/>
      <c r="Z240" s="156"/>
      <c r="AA240" s="156"/>
      <c r="AB240" s="274" t="s">
        <v>380</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1"/>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1"/>
      <c r="B242" s="239"/>
      <c r="C242" s="238"/>
      <c r="D242" s="239"/>
      <c r="E242" s="238"/>
      <c r="F242" s="301"/>
      <c r="G242" s="217"/>
      <c r="H242" s="148"/>
      <c r="I242" s="148"/>
      <c r="J242" s="148"/>
      <c r="K242" s="148"/>
      <c r="L242" s="148"/>
      <c r="M242" s="148"/>
      <c r="N242" s="148"/>
      <c r="O242" s="148"/>
      <c r="P242" s="218"/>
      <c r="Q242" s="908"/>
      <c r="R242" s="909"/>
      <c r="S242" s="909"/>
      <c r="T242" s="909"/>
      <c r="U242" s="909"/>
      <c r="V242" s="909"/>
      <c r="W242" s="909"/>
      <c r="X242" s="909"/>
      <c r="Y242" s="909"/>
      <c r="Z242" s="909"/>
      <c r="AA242" s="910"/>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1"/>
      <c r="B243" s="239"/>
      <c r="C243" s="238"/>
      <c r="D243" s="239"/>
      <c r="E243" s="238"/>
      <c r="F243" s="301"/>
      <c r="G243" s="219"/>
      <c r="H243" s="220"/>
      <c r="I243" s="220"/>
      <c r="J243" s="220"/>
      <c r="K243" s="220"/>
      <c r="L243" s="220"/>
      <c r="M243" s="220"/>
      <c r="N243" s="220"/>
      <c r="O243" s="220"/>
      <c r="P243" s="221"/>
      <c r="Q243" s="911"/>
      <c r="R243" s="912"/>
      <c r="S243" s="912"/>
      <c r="T243" s="912"/>
      <c r="U243" s="912"/>
      <c r="V243" s="912"/>
      <c r="W243" s="912"/>
      <c r="X243" s="912"/>
      <c r="Y243" s="912"/>
      <c r="Z243" s="912"/>
      <c r="AA243" s="913"/>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1"/>
      <c r="B244" s="239"/>
      <c r="C244" s="238"/>
      <c r="D244" s="239"/>
      <c r="E244" s="238"/>
      <c r="F244" s="301"/>
      <c r="G244" s="219"/>
      <c r="H244" s="220"/>
      <c r="I244" s="220"/>
      <c r="J244" s="220"/>
      <c r="K244" s="220"/>
      <c r="L244" s="220"/>
      <c r="M244" s="220"/>
      <c r="N244" s="220"/>
      <c r="O244" s="220"/>
      <c r="P244" s="221"/>
      <c r="Q244" s="911"/>
      <c r="R244" s="912"/>
      <c r="S244" s="912"/>
      <c r="T244" s="912"/>
      <c r="U244" s="912"/>
      <c r="V244" s="912"/>
      <c r="W244" s="912"/>
      <c r="X244" s="912"/>
      <c r="Y244" s="912"/>
      <c r="Z244" s="912"/>
      <c r="AA244" s="913"/>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1"/>
      <c r="B245" s="239"/>
      <c r="C245" s="238"/>
      <c r="D245" s="239"/>
      <c r="E245" s="238"/>
      <c r="F245" s="301"/>
      <c r="G245" s="219"/>
      <c r="H245" s="220"/>
      <c r="I245" s="220"/>
      <c r="J245" s="220"/>
      <c r="K245" s="220"/>
      <c r="L245" s="220"/>
      <c r="M245" s="220"/>
      <c r="N245" s="220"/>
      <c r="O245" s="220"/>
      <c r="P245" s="221"/>
      <c r="Q245" s="911"/>
      <c r="R245" s="912"/>
      <c r="S245" s="912"/>
      <c r="T245" s="912"/>
      <c r="U245" s="912"/>
      <c r="V245" s="912"/>
      <c r="W245" s="912"/>
      <c r="X245" s="912"/>
      <c r="Y245" s="912"/>
      <c r="Z245" s="912"/>
      <c r="AA245" s="913"/>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1"/>
      <c r="B246" s="239"/>
      <c r="C246" s="238"/>
      <c r="D246" s="239"/>
      <c r="E246" s="302"/>
      <c r="F246" s="303"/>
      <c r="G246" s="222"/>
      <c r="H246" s="151"/>
      <c r="I246" s="151"/>
      <c r="J246" s="151"/>
      <c r="K246" s="151"/>
      <c r="L246" s="151"/>
      <c r="M246" s="151"/>
      <c r="N246" s="151"/>
      <c r="O246" s="151"/>
      <c r="P246" s="223"/>
      <c r="Q246" s="914"/>
      <c r="R246" s="915"/>
      <c r="S246" s="915"/>
      <c r="T246" s="915"/>
      <c r="U246" s="915"/>
      <c r="V246" s="915"/>
      <c r="W246" s="915"/>
      <c r="X246" s="915"/>
      <c r="Y246" s="915"/>
      <c r="Z246" s="915"/>
      <c r="AA246" s="916"/>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1"/>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1"/>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1"/>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81"/>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1"/>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1"/>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451</v>
      </c>
      <c r="AF252" s="252"/>
      <c r="AG252" s="252"/>
      <c r="AH252" s="252"/>
      <c r="AI252" s="252" t="s">
        <v>448</v>
      </c>
      <c r="AJ252" s="252"/>
      <c r="AK252" s="252"/>
      <c r="AL252" s="252"/>
      <c r="AM252" s="252" t="s">
        <v>443</v>
      </c>
      <c r="AN252" s="252"/>
      <c r="AO252" s="252"/>
      <c r="AP252" s="254"/>
      <c r="AQ252" s="254" t="s">
        <v>306</v>
      </c>
      <c r="AR252" s="255"/>
      <c r="AS252" s="255"/>
      <c r="AT252" s="256"/>
      <c r="AU252" s="266" t="s">
        <v>322</v>
      </c>
      <c r="AV252" s="266"/>
      <c r="AW252" s="266"/>
      <c r="AX252" s="267"/>
    </row>
    <row r="253" spans="1:50" ht="18.75" hidden="1" customHeight="1" x14ac:dyDescent="0.15">
      <c r="A253" s="981"/>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1"/>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9"/>
      <c r="AG254" s="99"/>
      <c r="AH254" s="99"/>
      <c r="AI254" s="253"/>
      <c r="AJ254" s="99"/>
      <c r="AK254" s="99"/>
      <c r="AL254" s="99"/>
      <c r="AM254" s="253"/>
      <c r="AN254" s="99"/>
      <c r="AO254" s="99"/>
      <c r="AP254" s="99"/>
      <c r="AQ254" s="253"/>
      <c r="AR254" s="99"/>
      <c r="AS254" s="99"/>
      <c r="AT254" s="99"/>
      <c r="AU254" s="253"/>
      <c r="AV254" s="99"/>
      <c r="AW254" s="99"/>
      <c r="AX254" s="209"/>
    </row>
    <row r="255" spans="1:50" ht="39.75" hidden="1" customHeight="1" x14ac:dyDescent="0.15">
      <c r="A255" s="981"/>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1"/>
      <c r="AA255" s="112"/>
      <c r="AB255" s="273"/>
      <c r="AC255" s="120"/>
      <c r="AD255" s="120"/>
      <c r="AE255" s="253"/>
      <c r="AF255" s="99"/>
      <c r="AG255" s="99"/>
      <c r="AH255" s="99"/>
      <c r="AI255" s="253"/>
      <c r="AJ255" s="99"/>
      <c r="AK255" s="99"/>
      <c r="AL255" s="99"/>
      <c r="AM255" s="253"/>
      <c r="AN255" s="99"/>
      <c r="AO255" s="99"/>
      <c r="AP255" s="99"/>
      <c r="AQ255" s="253"/>
      <c r="AR255" s="99"/>
      <c r="AS255" s="99"/>
      <c r="AT255" s="99"/>
      <c r="AU255" s="253"/>
      <c r="AV255" s="99"/>
      <c r="AW255" s="99"/>
      <c r="AX255" s="209"/>
    </row>
    <row r="256" spans="1:50" ht="18.75" hidden="1" customHeight="1" x14ac:dyDescent="0.15">
      <c r="A256" s="981"/>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451</v>
      </c>
      <c r="AF256" s="252"/>
      <c r="AG256" s="252"/>
      <c r="AH256" s="252"/>
      <c r="AI256" s="252" t="s">
        <v>448</v>
      </c>
      <c r="AJ256" s="252"/>
      <c r="AK256" s="252"/>
      <c r="AL256" s="252"/>
      <c r="AM256" s="252" t="s">
        <v>444</v>
      </c>
      <c r="AN256" s="252"/>
      <c r="AO256" s="252"/>
      <c r="AP256" s="254"/>
      <c r="AQ256" s="254" t="s">
        <v>306</v>
      </c>
      <c r="AR256" s="255"/>
      <c r="AS256" s="255"/>
      <c r="AT256" s="256"/>
      <c r="AU256" s="266" t="s">
        <v>322</v>
      </c>
      <c r="AV256" s="266"/>
      <c r="AW256" s="266"/>
      <c r="AX256" s="267"/>
    </row>
    <row r="257" spans="1:50" ht="18.75" hidden="1" customHeight="1" x14ac:dyDescent="0.15">
      <c r="A257" s="981"/>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1"/>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9"/>
      <c r="AG258" s="99"/>
      <c r="AH258" s="99"/>
      <c r="AI258" s="253"/>
      <c r="AJ258" s="99"/>
      <c r="AK258" s="99"/>
      <c r="AL258" s="99"/>
      <c r="AM258" s="253"/>
      <c r="AN258" s="99"/>
      <c r="AO258" s="99"/>
      <c r="AP258" s="99"/>
      <c r="AQ258" s="253"/>
      <c r="AR258" s="99"/>
      <c r="AS258" s="99"/>
      <c r="AT258" s="99"/>
      <c r="AU258" s="253"/>
      <c r="AV258" s="99"/>
      <c r="AW258" s="99"/>
      <c r="AX258" s="209"/>
    </row>
    <row r="259" spans="1:50" ht="39.75" hidden="1" customHeight="1" x14ac:dyDescent="0.15">
      <c r="A259" s="981"/>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1"/>
      <c r="AA259" s="112"/>
      <c r="AB259" s="273"/>
      <c r="AC259" s="120"/>
      <c r="AD259" s="120"/>
      <c r="AE259" s="253"/>
      <c r="AF259" s="99"/>
      <c r="AG259" s="99"/>
      <c r="AH259" s="99"/>
      <c r="AI259" s="253"/>
      <c r="AJ259" s="99"/>
      <c r="AK259" s="99"/>
      <c r="AL259" s="99"/>
      <c r="AM259" s="253"/>
      <c r="AN259" s="99"/>
      <c r="AO259" s="99"/>
      <c r="AP259" s="99"/>
      <c r="AQ259" s="253"/>
      <c r="AR259" s="99"/>
      <c r="AS259" s="99"/>
      <c r="AT259" s="99"/>
      <c r="AU259" s="253"/>
      <c r="AV259" s="99"/>
      <c r="AW259" s="99"/>
      <c r="AX259" s="209"/>
    </row>
    <row r="260" spans="1:50" ht="18.75" hidden="1" customHeight="1" x14ac:dyDescent="0.15">
      <c r="A260" s="981"/>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451</v>
      </c>
      <c r="AF260" s="252"/>
      <c r="AG260" s="252"/>
      <c r="AH260" s="252"/>
      <c r="AI260" s="252" t="s">
        <v>448</v>
      </c>
      <c r="AJ260" s="252"/>
      <c r="AK260" s="252"/>
      <c r="AL260" s="252"/>
      <c r="AM260" s="252" t="s">
        <v>444</v>
      </c>
      <c r="AN260" s="252"/>
      <c r="AO260" s="252"/>
      <c r="AP260" s="254"/>
      <c r="AQ260" s="254" t="s">
        <v>306</v>
      </c>
      <c r="AR260" s="255"/>
      <c r="AS260" s="255"/>
      <c r="AT260" s="256"/>
      <c r="AU260" s="266" t="s">
        <v>322</v>
      </c>
      <c r="AV260" s="266"/>
      <c r="AW260" s="266"/>
      <c r="AX260" s="267"/>
    </row>
    <row r="261" spans="1:50" ht="18.75" hidden="1" customHeight="1" x14ac:dyDescent="0.15">
      <c r="A261" s="981"/>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1"/>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9"/>
      <c r="AG262" s="99"/>
      <c r="AH262" s="99"/>
      <c r="AI262" s="253"/>
      <c r="AJ262" s="99"/>
      <c r="AK262" s="99"/>
      <c r="AL262" s="99"/>
      <c r="AM262" s="253"/>
      <c r="AN262" s="99"/>
      <c r="AO262" s="99"/>
      <c r="AP262" s="99"/>
      <c r="AQ262" s="253"/>
      <c r="AR262" s="99"/>
      <c r="AS262" s="99"/>
      <c r="AT262" s="99"/>
      <c r="AU262" s="253"/>
      <c r="AV262" s="99"/>
      <c r="AW262" s="99"/>
      <c r="AX262" s="209"/>
    </row>
    <row r="263" spans="1:50" ht="39.75" hidden="1" customHeight="1" x14ac:dyDescent="0.15">
      <c r="A263" s="981"/>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1"/>
      <c r="AA263" s="112"/>
      <c r="AB263" s="273"/>
      <c r="AC263" s="120"/>
      <c r="AD263" s="120"/>
      <c r="AE263" s="253"/>
      <c r="AF263" s="99"/>
      <c r="AG263" s="99"/>
      <c r="AH263" s="99"/>
      <c r="AI263" s="253"/>
      <c r="AJ263" s="99"/>
      <c r="AK263" s="99"/>
      <c r="AL263" s="99"/>
      <c r="AM263" s="253"/>
      <c r="AN263" s="99"/>
      <c r="AO263" s="99"/>
      <c r="AP263" s="99"/>
      <c r="AQ263" s="253"/>
      <c r="AR263" s="99"/>
      <c r="AS263" s="99"/>
      <c r="AT263" s="99"/>
      <c r="AU263" s="253"/>
      <c r="AV263" s="99"/>
      <c r="AW263" s="99"/>
      <c r="AX263" s="209"/>
    </row>
    <row r="264" spans="1:50" ht="18.75" hidden="1" customHeight="1" x14ac:dyDescent="0.15">
      <c r="A264" s="981"/>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451</v>
      </c>
      <c r="AF264" s="168"/>
      <c r="AG264" s="168"/>
      <c r="AH264" s="168"/>
      <c r="AI264" s="168" t="s">
        <v>448</v>
      </c>
      <c r="AJ264" s="168"/>
      <c r="AK264" s="168"/>
      <c r="AL264" s="168"/>
      <c r="AM264" s="168" t="s">
        <v>443</v>
      </c>
      <c r="AN264" s="168"/>
      <c r="AO264" s="168"/>
      <c r="AP264" s="163"/>
      <c r="AQ264" s="163" t="s">
        <v>306</v>
      </c>
      <c r="AR264" s="156"/>
      <c r="AS264" s="156"/>
      <c r="AT264" s="157"/>
      <c r="AU264" s="121" t="s">
        <v>322</v>
      </c>
      <c r="AV264" s="121"/>
      <c r="AW264" s="121"/>
      <c r="AX264" s="122"/>
    </row>
    <row r="265" spans="1:50" ht="18.75" hidden="1" customHeight="1" x14ac:dyDescent="0.15">
      <c r="A265" s="981"/>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1"/>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9"/>
      <c r="AG266" s="99"/>
      <c r="AH266" s="99"/>
      <c r="AI266" s="253"/>
      <c r="AJ266" s="99"/>
      <c r="AK266" s="99"/>
      <c r="AL266" s="99"/>
      <c r="AM266" s="253"/>
      <c r="AN266" s="99"/>
      <c r="AO266" s="99"/>
      <c r="AP266" s="99"/>
      <c r="AQ266" s="253"/>
      <c r="AR266" s="99"/>
      <c r="AS266" s="99"/>
      <c r="AT266" s="99"/>
      <c r="AU266" s="253"/>
      <c r="AV266" s="99"/>
      <c r="AW266" s="99"/>
      <c r="AX266" s="209"/>
    </row>
    <row r="267" spans="1:50" ht="39.75" hidden="1" customHeight="1" x14ac:dyDescent="0.15">
      <c r="A267" s="981"/>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1"/>
      <c r="AA267" s="112"/>
      <c r="AB267" s="273"/>
      <c r="AC267" s="120"/>
      <c r="AD267" s="120"/>
      <c r="AE267" s="253"/>
      <c r="AF267" s="99"/>
      <c r="AG267" s="99"/>
      <c r="AH267" s="99"/>
      <c r="AI267" s="253"/>
      <c r="AJ267" s="99"/>
      <c r="AK267" s="99"/>
      <c r="AL267" s="99"/>
      <c r="AM267" s="253"/>
      <c r="AN267" s="99"/>
      <c r="AO267" s="99"/>
      <c r="AP267" s="99"/>
      <c r="AQ267" s="253"/>
      <c r="AR267" s="99"/>
      <c r="AS267" s="99"/>
      <c r="AT267" s="99"/>
      <c r="AU267" s="253"/>
      <c r="AV267" s="99"/>
      <c r="AW267" s="99"/>
      <c r="AX267" s="209"/>
    </row>
    <row r="268" spans="1:50" ht="18.75" hidden="1" customHeight="1" x14ac:dyDescent="0.15">
      <c r="A268" s="981"/>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452</v>
      </c>
      <c r="AF268" s="252"/>
      <c r="AG268" s="252"/>
      <c r="AH268" s="252"/>
      <c r="AI268" s="252" t="s">
        <v>448</v>
      </c>
      <c r="AJ268" s="252"/>
      <c r="AK268" s="252"/>
      <c r="AL268" s="252"/>
      <c r="AM268" s="252" t="s">
        <v>443</v>
      </c>
      <c r="AN268" s="252"/>
      <c r="AO268" s="252"/>
      <c r="AP268" s="254"/>
      <c r="AQ268" s="254" t="s">
        <v>306</v>
      </c>
      <c r="AR268" s="255"/>
      <c r="AS268" s="255"/>
      <c r="AT268" s="256"/>
      <c r="AU268" s="266" t="s">
        <v>322</v>
      </c>
      <c r="AV268" s="266"/>
      <c r="AW268" s="266"/>
      <c r="AX268" s="267"/>
    </row>
    <row r="269" spans="1:50" ht="18.75" hidden="1" customHeight="1" x14ac:dyDescent="0.15">
      <c r="A269" s="981"/>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1"/>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9"/>
      <c r="AG270" s="99"/>
      <c r="AH270" s="99"/>
      <c r="AI270" s="253"/>
      <c r="AJ270" s="99"/>
      <c r="AK270" s="99"/>
      <c r="AL270" s="99"/>
      <c r="AM270" s="253"/>
      <c r="AN270" s="99"/>
      <c r="AO270" s="99"/>
      <c r="AP270" s="99"/>
      <c r="AQ270" s="253"/>
      <c r="AR270" s="99"/>
      <c r="AS270" s="99"/>
      <c r="AT270" s="99"/>
      <c r="AU270" s="253"/>
      <c r="AV270" s="99"/>
      <c r="AW270" s="99"/>
      <c r="AX270" s="209"/>
    </row>
    <row r="271" spans="1:50" ht="39.75" hidden="1" customHeight="1" x14ac:dyDescent="0.15">
      <c r="A271" s="981"/>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1"/>
      <c r="AA271" s="112"/>
      <c r="AB271" s="273"/>
      <c r="AC271" s="120"/>
      <c r="AD271" s="120"/>
      <c r="AE271" s="253"/>
      <c r="AF271" s="99"/>
      <c r="AG271" s="99"/>
      <c r="AH271" s="99"/>
      <c r="AI271" s="253"/>
      <c r="AJ271" s="99"/>
      <c r="AK271" s="99"/>
      <c r="AL271" s="99"/>
      <c r="AM271" s="253"/>
      <c r="AN271" s="99"/>
      <c r="AO271" s="99"/>
      <c r="AP271" s="99"/>
      <c r="AQ271" s="253"/>
      <c r="AR271" s="99"/>
      <c r="AS271" s="99"/>
      <c r="AT271" s="99"/>
      <c r="AU271" s="253"/>
      <c r="AV271" s="99"/>
      <c r="AW271" s="99"/>
      <c r="AX271" s="209"/>
    </row>
    <row r="272" spans="1:50" ht="22.5" hidden="1" customHeight="1" x14ac:dyDescent="0.15">
      <c r="A272" s="981"/>
      <c r="B272" s="239"/>
      <c r="C272" s="238"/>
      <c r="D272" s="239"/>
      <c r="E272" s="238"/>
      <c r="F272" s="301"/>
      <c r="G272" s="259" t="s">
        <v>323</v>
      </c>
      <c r="H272" s="156"/>
      <c r="I272" s="156"/>
      <c r="J272" s="156"/>
      <c r="K272" s="156"/>
      <c r="L272" s="156"/>
      <c r="M272" s="156"/>
      <c r="N272" s="156"/>
      <c r="O272" s="156"/>
      <c r="P272" s="157"/>
      <c r="Q272" s="163" t="s">
        <v>379</v>
      </c>
      <c r="R272" s="156"/>
      <c r="S272" s="156"/>
      <c r="T272" s="156"/>
      <c r="U272" s="156"/>
      <c r="V272" s="156"/>
      <c r="W272" s="156"/>
      <c r="X272" s="156"/>
      <c r="Y272" s="156"/>
      <c r="Z272" s="156"/>
      <c r="AA272" s="156"/>
      <c r="AB272" s="274" t="s">
        <v>380</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93"/>
    </row>
    <row r="273" spans="1:50" ht="22.5" hidden="1" customHeight="1" x14ac:dyDescent="0.15">
      <c r="A273" s="981"/>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1"/>
      <c r="B274" s="239"/>
      <c r="C274" s="238"/>
      <c r="D274" s="239"/>
      <c r="E274" s="238"/>
      <c r="F274" s="301"/>
      <c r="G274" s="217"/>
      <c r="H274" s="148"/>
      <c r="I274" s="148"/>
      <c r="J274" s="148"/>
      <c r="K274" s="148"/>
      <c r="L274" s="148"/>
      <c r="M274" s="148"/>
      <c r="N274" s="148"/>
      <c r="O274" s="148"/>
      <c r="P274" s="218"/>
      <c r="Q274" s="908"/>
      <c r="R274" s="909"/>
      <c r="S274" s="909"/>
      <c r="T274" s="909"/>
      <c r="U274" s="909"/>
      <c r="V274" s="909"/>
      <c r="W274" s="909"/>
      <c r="X274" s="909"/>
      <c r="Y274" s="909"/>
      <c r="Z274" s="909"/>
      <c r="AA274" s="910"/>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1"/>
      <c r="B275" s="239"/>
      <c r="C275" s="238"/>
      <c r="D275" s="239"/>
      <c r="E275" s="238"/>
      <c r="F275" s="301"/>
      <c r="G275" s="219"/>
      <c r="H275" s="220"/>
      <c r="I275" s="220"/>
      <c r="J275" s="220"/>
      <c r="K275" s="220"/>
      <c r="L275" s="220"/>
      <c r="M275" s="220"/>
      <c r="N275" s="220"/>
      <c r="O275" s="220"/>
      <c r="P275" s="221"/>
      <c r="Q275" s="911"/>
      <c r="R275" s="912"/>
      <c r="S275" s="912"/>
      <c r="T275" s="912"/>
      <c r="U275" s="912"/>
      <c r="V275" s="912"/>
      <c r="W275" s="912"/>
      <c r="X275" s="912"/>
      <c r="Y275" s="912"/>
      <c r="Z275" s="912"/>
      <c r="AA275" s="913"/>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1"/>
      <c r="B276" s="239"/>
      <c r="C276" s="238"/>
      <c r="D276" s="239"/>
      <c r="E276" s="238"/>
      <c r="F276" s="301"/>
      <c r="G276" s="219"/>
      <c r="H276" s="220"/>
      <c r="I276" s="220"/>
      <c r="J276" s="220"/>
      <c r="K276" s="220"/>
      <c r="L276" s="220"/>
      <c r="M276" s="220"/>
      <c r="N276" s="220"/>
      <c r="O276" s="220"/>
      <c r="P276" s="221"/>
      <c r="Q276" s="911"/>
      <c r="R276" s="912"/>
      <c r="S276" s="912"/>
      <c r="T276" s="912"/>
      <c r="U276" s="912"/>
      <c r="V276" s="912"/>
      <c r="W276" s="912"/>
      <c r="X276" s="912"/>
      <c r="Y276" s="912"/>
      <c r="Z276" s="912"/>
      <c r="AA276" s="913"/>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1"/>
      <c r="B277" s="239"/>
      <c r="C277" s="238"/>
      <c r="D277" s="239"/>
      <c r="E277" s="238"/>
      <c r="F277" s="301"/>
      <c r="G277" s="219"/>
      <c r="H277" s="220"/>
      <c r="I277" s="220"/>
      <c r="J277" s="220"/>
      <c r="K277" s="220"/>
      <c r="L277" s="220"/>
      <c r="M277" s="220"/>
      <c r="N277" s="220"/>
      <c r="O277" s="220"/>
      <c r="P277" s="221"/>
      <c r="Q277" s="911"/>
      <c r="R277" s="912"/>
      <c r="S277" s="912"/>
      <c r="T277" s="912"/>
      <c r="U277" s="912"/>
      <c r="V277" s="912"/>
      <c r="W277" s="912"/>
      <c r="X277" s="912"/>
      <c r="Y277" s="912"/>
      <c r="Z277" s="912"/>
      <c r="AA277" s="913"/>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1"/>
      <c r="B278" s="239"/>
      <c r="C278" s="238"/>
      <c r="D278" s="239"/>
      <c r="E278" s="238"/>
      <c r="F278" s="301"/>
      <c r="G278" s="222"/>
      <c r="H278" s="151"/>
      <c r="I278" s="151"/>
      <c r="J278" s="151"/>
      <c r="K278" s="151"/>
      <c r="L278" s="151"/>
      <c r="M278" s="151"/>
      <c r="N278" s="151"/>
      <c r="O278" s="151"/>
      <c r="P278" s="223"/>
      <c r="Q278" s="914"/>
      <c r="R278" s="915"/>
      <c r="S278" s="915"/>
      <c r="T278" s="915"/>
      <c r="U278" s="915"/>
      <c r="V278" s="915"/>
      <c r="W278" s="915"/>
      <c r="X278" s="915"/>
      <c r="Y278" s="915"/>
      <c r="Z278" s="915"/>
      <c r="AA278" s="916"/>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1"/>
      <c r="B279" s="239"/>
      <c r="C279" s="238"/>
      <c r="D279" s="239"/>
      <c r="E279" s="238"/>
      <c r="F279" s="301"/>
      <c r="G279" s="259" t="s">
        <v>323</v>
      </c>
      <c r="H279" s="156"/>
      <c r="I279" s="156"/>
      <c r="J279" s="156"/>
      <c r="K279" s="156"/>
      <c r="L279" s="156"/>
      <c r="M279" s="156"/>
      <c r="N279" s="156"/>
      <c r="O279" s="156"/>
      <c r="P279" s="157"/>
      <c r="Q279" s="163" t="s">
        <v>379</v>
      </c>
      <c r="R279" s="156"/>
      <c r="S279" s="156"/>
      <c r="T279" s="156"/>
      <c r="U279" s="156"/>
      <c r="V279" s="156"/>
      <c r="W279" s="156"/>
      <c r="X279" s="156"/>
      <c r="Y279" s="156"/>
      <c r="Z279" s="156"/>
      <c r="AA279" s="156"/>
      <c r="AB279" s="274" t="s">
        <v>380</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1"/>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1"/>
      <c r="B281" s="239"/>
      <c r="C281" s="238"/>
      <c r="D281" s="239"/>
      <c r="E281" s="238"/>
      <c r="F281" s="301"/>
      <c r="G281" s="217"/>
      <c r="H281" s="148"/>
      <c r="I281" s="148"/>
      <c r="J281" s="148"/>
      <c r="K281" s="148"/>
      <c r="L281" s="148"/>
      <c r="M281" s="148"/>
      <c r="N281" s="148"/>
      <c r="O281" s="148"/>
      <c r="P281" s="218"/>
      <c r="Q281" s="908"/>
      <c r="R281" s="909"/>
      <c r="S281" s="909"/>
      <c r="T281" s="909"/>
      <c r="U281" s="909"/>
      <c r="V281" s="909"/>
      <c r="W281" s="909"/>
      <c r="X281" s="909"/>
      <c r="Y281" s="909"/>
      <c r="Z281" s="909"/>
      <c r="AA281" s="910"/>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1"/>
      <c r="B282" s="239"/>
      <c r="C282" s="238"/>
      <c r="D282" s="239"/>
      <c r="E282" s="238"/>
      <c r="F282" s="301"/>
      <c r="G282" s="219"/>
      <c r="H282" s="220"/>
      <c r="I282" s="220"/>
      <c r="J282" s="220"/>
      <c r="K282" s="220"/>
      <c r="L282" s="220"/>
      <c r="M282" s="220"/>
      <c r="N282" s="220"/>
      <c r="O282" s="220"/>
      <c r="P282" s="221"/>
      <c r="Q282" s="911"/>
      <c r="R282" s="912"/>
      <c r="S282" s="912"/>
      <c r="T282" s="912"/>
      <c r="U282" s="912"/>
      <c r="V282" s="912"/>
      <c r="W282" s="912"/>
      <c r="X282" s="912"/>
      <c r="Y282" s="912"/>
      <c r="Z282" s="912"/>
      <c r="AA282" s="913"/>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1"/>
      <c r="B283" s="239"/>
      <c r="C283" s="238"/>
      <c r="D283" s="239"/>
      <c r="E283" s="238"/>
      <c r="F283" s="301"/>
      <c r="G283" s="219"/>
      <c r="H283" s="220"/>
      <c r="I283" s="220"/>
      <c r="J283" s="220"/>
      <c r="K283" s="220"/>
      <c r="L283" s="220"/>
      <c r="M283" s="220"/>
      <c r="N283" s="220"/>
      <c r="O283" s="220"/>
      <c r="P283" s="221"/>
      <c r="Q283" s="911"/>
      <c r="R283" s="912"/>
      <c r="S283" s="912"/>
      <c r="T283" s="912"/>
      <c r="U283" s="912"/>
      <c r="V283" s="912"/>
      <c r="W283" s="912"/>
      <c r="X283" s="912"/>
      <c r="Y283" s="912"/>
      <c r="Z283" s="912"/>
      <c r="AA283" s="913"/>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1"/>
      <c r="B284" s="239"/>
      <c r="C284" s="238"/>
      <c r="D284" s="239"/>
      <c r="E284" s="238"/>
      <c r="F284" s="301"/>
      <c r="G284" s="219"/>
      <c r="H284" s="220"/>
      <c r="I284" s="220"/>
      <c r="J284" s="220"/>
      <c r="K284" s="220"/>
      <c r="L284" s="220"/>
      <c r="M284" s="220"/>
      <c r="N284" s="220"/>
      <c r="O284" s="220"/>
      <c r="P284" s="221"/>
      <c r="Q284" s="911"/>
      <c r="R284" s="912"/>
      <c r="S284" s="912"/>
      <c r="T284" s="912"/>
      <c r="U284" s="912"/>
      <c r="V284" s="912"/>
      <c r="W284" s="912"/>
      <c r="X284" s="912"/>
      <c r="Y284" s="912"/>
      <c r="Z284" s="912"/>
      <c r="AA284" s="913"/>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1"/>
      <c r="B285" s="239"/>
      <c r="C285" s="238"/>
      <c r="D285" s="239"/>
      <c r="E285" s="238"/>
      <c r="F285" s="301"/>
      <c r="G285" s="222"/>
      <c r="H285" s="151"/>
      <c r="I285" s="151"/>
      <c r="J285" s="151"/>
      <c r="K285" s="151"/>
      <c r="L285" s="151"/>
      <c r="M285" s="151"/>
      <c r="N285" s="151"/>
      <c r="O285" s="151"/>
      <c r="P285" s="223"/>
      <c r="Q285" s="914"/>
      <c r="R285" s="915"/>
      <c r="S285" s="915"/>
      <c r="T285" s="915"/>
      <c r="U285" s="915"/>
      <c r="V285" s="915"/>
      <c r="W285" s="915"/>
      <c r="X285" s="915"/>
      <c r="Y285" s="915"/>
      <c r="Z285" s="915"/>
      <c r="AA285" s="916"/>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1"/>
      <c r="B286" s="239"/>
      <c r="C286" s="238"/>
      <c r="D286" s="239"/>
      <c r="E286" s="238"/>
      <c r="F286" s="301"/>
      <c r="G286" s="259" t="s">
        <v>323</v>
      </c>
      <c r="H286" s="156"/>
      <c r="I286" s="156"/>
      <c r="J286" s="156"/>
      <c r="K286" s="156"/>
      <c r="L286" s="156"/>
      <c r="M286" s="156"/>
      <c r="N286" s="156"/>
      <c r="O286" s="156"/>
      <c r="P286" s="157"/>
      <c r="Q286" s="163" t="s">
        <v>379</v>
      </c>
      <c r="R286" s="156"/>
      <c r="S286" s="156"/>
      <c r="T286" s="156"/>
      <c r="U286" s="156"/>
      <c r="V286" s="156"/>
      <c r="W286" s="156"/>
      <c r="X286" s="156"/>
      <c r="Y286" s="156"/>
      <c r="Z286" s="156"/>
      <c r="AA286" s="156"/>
      <c r="AB286" s="274" t="s">
        <v>380</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1"/>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1"/>
      <c r="B288" s="239"/>
      <c r="C288" s="238"/>
      <c r="D288" s="239"/>
      <c r="E288" s="238"/>
      <c r="F288" s="301"/>
      <c r="G288" s="217"/>
      <c r="H288" s="148"/>
      <c r="I288" s="148"/>
      <c r="J288" s="148"/>
      <c r="K288" s="148"/>
      <c r="L288" s="148"/>
      <c r="M288" s="148"/>
      <c r="N288" s="148"/>
      <c r="O288" s="148"/>
      <c r="P288" s="218"/>
      <c r="Q288" s="908"/>
      <c r="R288" s="909"/>
      <c r="S288" s="909"/>
      <c r="T288" s="909"/>
      <c r="U288" s="909"/>
      <c r="V288" s="909"/>
      <c r="W288" s="909"/>
      <c r="X288" s="909"/>
      <c r="Y288" s="909"/>
      <c r="Z288" s="909"/>
      <c r="AA288" s="910"/>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1"/>
      <c r="B289" s="239"/>
      <c r="C289" s="238"/>
      <c r="D289" s="239"/>
      <c r="E289" s="238"/>
      <c r="F289" s="301"/>
      <c r="G289" s="219"/>
      <c r="H289" s="220"/>
      <c r="I289" s="220"/>
      <c r="J289" s="220"/>
      <c r="K289" s="220"/>
      <c r="L289" s="220"/>
      <c r="M289" s="220"/>
      <c r="N289" s="220"/>
      <c r="O289" s="220"/>
      <c r="P289" s="221"/>
      <c r="Q289" s="911"/>
      <c r="R289" s="912"/>
      <c r="S289" s="912"/>
      <c r="T289" s="912"/>
      <c r="U289" s="912"/>
      <c r="V289" s="912"/>
      <c r="W289" s="912"/>
      <c r="X289" s="912"/>
      <c r="Y289" s="912"/>
      <c r="Z289" s="912"/>
      <c r="AA289" s="913"/>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1"/>
      <c r="B290" s="239"/>
      <c r="C290" s="238"/>
      <c r="D290" s="239"/>
      <c r="E290" s="238"/>
      <c r="F290" s="301"/>
      <c r="G290" s="219"/>
      <c r="H290" s="220"/>
      <c r="I290" s="220"/>
      <c r="J290" s="220"/>
      <c r="K290" s="220"/>
      <c r="L290" s="220"/>
      <c r="M290" s="220"/>
      <c r="N290" s="220"/>
      <c r="O290" s="220"/>
      <c r="P290" s="221"/>
      <c r="Q290" s="911"/>
      <c r="R290" s="912"/>
      <c r="S290" s="912"/>
      <c r="T290" s="912"/>
      <c r="U290" s="912"/>
      <c r="V290" s="912"/>
      <c r="W290" s="912"/>
      <c r="X290" s="912"/>
      <c r="Y290" s="912"/>
      <c r="Z290" s="912"/>
      <c r="AA290" s="913"/>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1"/>
      <c r="B291" s="239"/>
      <c r="C291" s="238"/>
      <c r="D291" s="239"/>
      <c r="E291" s="238"/>
      <c r="F291" s="301"/>
      <c r="G291" s="219"/>
      <c r="H291" s="220"/>
      <c r="I291" s="220"/>
      <c r="J291" s="220"/>
      <c r="K291" s="220"/>
      <c r="L291" s="220"/>
      <c r="M291" s="220"/>
      <c r="N291" s="220"/>
      <c r="O291" s="220"/>
      <c r="P291" s="221"/>
      <c r="Q291" s="911"/>
      <c r="R291" s="912"/>
      <c r="S291" s="912"/>
      <c r="T291" s="912"/>
      <c r="U291" s="912"/>
      <c r="V291" s="912"/>
      <c r="W291" s="912"/>
      <c r="X291" s="912"/>
      <c r="Y291" s="912"/>
      <c r="Z291" s="912"/>
      <c r="AA291" s="913"/>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1"/>
      <c r="B292" s="239"/>
      <c r="C292" s="238"/>
      <c r="D292" s="239"/>
      <c r="E292" s="238"/>
      <c r="F292" s="301"/>
      <c r="G292" s="222"/>
      <c r="H292" s="151"/>
      <c r="I292" s="151"/>
      <c r="J292" s="151"/>
      <c r="K292" s="151"/>
      <c r="L292" s="151"/>
      <c r="M292" s="151"/>
      <c r="N292" s="151"/>
      <c r="O292" s="151"/>
      <c r="P292" s="223"/>
      <c r="Q292" s="914"/>
      <c r="R292" s="915"/>
      <c r="S292" s="915"/>
      <c r="T292" s="915"/>
      <c r="U292" s="915"/>
      <c r="V292" s="915"/>
      <c r="W292" s="915"/>
      <c r="X292" s="915"/>
      <c r="Y292" s="915"/>
      <c r="Z292" s="915"/>
      <c r="AA292" s="916"/>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1"/>
      <c r="B293" s="239"/>
      <c r="C293" s="238"/>
      <c r="D293" s="239"/>
      <c r="E293" s="238"/>
      <c r="F293" s="301"/>
      <c r="G293" s="259" t="s">
        <v>323</v>
      </c>
      <c r="H293" s="156"/>
      <c r="I293" s="156"/>
      <c r="J293" s="156"/>
      <c r="K293" s="156"/>
      <c r="L293" s="156"/>
      <c r="M293" s="156"/>
      <c r="N293" s="156"/>
      <c r="O293" s="156"/>
      <c r="P293" s="157"/>
      <c r="Q293" s="163" t="s">
        <v>379</v>
      </c>
      <c r="R293" s="156"/>
      <c r="S293" s="156"/>
      <c r="T293" s="156"/>
      <c r="U293" s="156"/>
      <c r="V293" s="156"/>
      <c r="W293" s="156"/>
      <c r="X293" s="156"/>
      <c r="Y293" s="156"/>
      <c r="Z293" s="156"/>
      <c r="AA293" s="156"/>
      <c r="AB293" s="274" t="s">
        <v>380</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1"/>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1"/>
      <c r="B295" s="239"/>
      <c r="C295" s="238"/>
      <c r="D295" s="239"/>
      <c r="E295" s="238"/>
      <c r="F295" s="301"/>
      <c r="G295" s="217"/>
      <c r="H295" s="148"/>
      <c r="I295" s="148"/>
      <c r="J295" s="148"/>
      <c r="K295" s="148"/>
      <c r="L295" s="148"/>
      <c r="M295" s="148"/>
      <c r="N295" s="148"/>
      <c r="O295" s="148"/>
      <c r="P295" s="218"/>
      <c r="Q295" s="908"/>
      <c r="R295" s="909"/>
      <c r="S295" s="909"/>
      <c r="T295" s="909"/>
      <c r="U295" s="909"/>
      <c r="V295" s="909"/>
      <c r="W295" s="909"/>
      <c r="X295" s="909"/>
      <c r="Y295" s="909"/>
      <c r="Z295" s="909"/>
      <c r="AA295" s="910"/>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1"/>
      <c r="B296" s="239"/>
      <c r="C296" s="238"/>
      <c r="D296" s="239"/>
      <c r="E296" s="238"/>
      <c r="F296" s="301"/>
      <c r="G296" s="219"/>
      <c r="H296" s="220"/>
      <c r="I296" s="220"/>
      <c r="J296" s="220"/>
      <c r="K296" s="220"/>
      <c r="L296" s="220"/>
      <c r="M296" s="220"/>
      <c r="N296" s="220"/>
      <c r="O296" s="220"/>
      <c r="P296" s="221"/>
      <c r="Q296" s="911"/>
      <c r="R296" s="912"/>
      <c r="S296" s="912"/>
      <c r="T296" s="912"/>
      <c r="U296" s="912"/>
      <c r="V296" s="912"/>
      <c r="W296" s="912"/>
      <c r="X296" s="912"/>
      <c r="Y296" s="912"/>
      <c r="Z296" s="912"/>
      <c r="AA296" s="913"/>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1"/>
      <c r="B297" s="239"/>
      <c r="C297" s="238"/>
      <c r="D297" s="239"/>
      <c r="E297" s="238"/>
      <c r="F297" s="301"/>
      <c r="G297" s="219"/>
      <c r="H297" s="220"/>
      <c r="I297" s="220"/>
      <c r="J297" s="220"/>
      <c r="K297" s="220"/>
      <c r="L297" s="220"/>
      <c r="M297" s="220"/>
      <c r="N297" s="220"/>
      <c r="O297" s="220"/>
      <c r="P297" s="221"/>
      <c r="Q297" s="911"/>
      <c r="R297" s="912"/>
      <c r="S297" s="912"/>
      <c r="T297" s="912"/>
      <c r="U297" s="912"/>
      <c r="V297" s="912"/>
      <c r="W297" s="912"/>
      <c r="X297" s="912"/>
      <c r="Y297" s="912"/>
      <c r="Z297" s="912"/>
      <c r="AA297" s="913"/>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1"/>
      <c r="B298" s="239"/>
      <c r="C298" s="238"/>
      <c r="D298" s="239"/>
      <c r="E298" s="238"/>
      <c r="F298" s="301"/>
      <c r="G298" s="219"/>
      <c r="H298" s="220"/>
      <c r="I298" s="220"/>
      <c r="J298" s="220"/>
      <c r="K298" s="220"/>
      <c r="L298" s="220"/>
      <c r="M298" s="220"/>
      <c r="N298" s="220"/>
      <c r="O298" s="220"/>
      <c r="P298" s="221"/>
      <c r="Q298" s="911"/>
      <c r="R298" s="912"/>
      <c r="S298" s="912"/>
      <c r="T298" s="912"/>
      <c r="U298" s="912"/>
      <c r="V298" s="912"/>
      <c r="W298" s="912"/>
      <c r="X298" s="912"/>
      <c r="Y298" s="912"/>
      <c r="Z298" s="912"/>
      <c r="AA298" s="913"/>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1"/>
      <c r="B299" s="239"/>
      <c r="C299" s="238"/>
      <c r="D299" s="239"/>
      <c r="E299" s="238"/>
      <c r="F299" s="301"/>
      <c r="G299" s="222"/>
      <c r="H299" s="151"/>
      <c r="I299" s="151"/>
      <c r="J299" s="151"/>
      <c r="K299" s="151"/>
      <c r="L299" s="151"/>
      <c r="M299" s="151"/>
      <c r="N299" s="151"/>
      <c r="O299" s="151"/>
      <c r="P299" s="223"/>
      <c r="Q299" s="914"/>
      <c r="R299" s="915"/>
      <c r="S299" s="915"/>
      <c r="T299" s="915"/>
      <c r="U299" s="915"/>
      <c r="V299" s="915"/>
      <c r="W299" s="915"/>
      <c r="X299" s="915"/>
      <c r="Y299" s="915"/>
      <c r="Z299" s="915"/>
      <c r="AA299" s="916"/>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1"/>
      <c r="B300" s="239"/>
      <c r="C300" s="238"/>
      <c r="D300" s="239"/>
      <c r="E300" s="238"/>
      <c r="F300" s="301"/>
      <c r="G300" s="259" t="s">
        <v>323</v>
      </c>
      <c r="H300" s="156"/>
      <c r="I300" s="156"/>
      <c r="J300" s="156"/>
      <c r="K300" s="156"/>
      <c r="L300" s="156"/>
      <c r="M300" s="156"/>
      <c r="N300" s="156"/>
      <c r="O300" s="156"/>
      <c r="P300" s="157"/>
      <c r="Q300" s="163" t="s">
        <v>379</v>
      </c>
      <c r="R300" s="156"/>
      <c r="S300" s="156"/>
      <c r="T300" s="156"/>
      <c r="U300" s="156"/>
      <c r="V300" s="156"/>
      <c r="W300" s="156"/>
      <c r="X300" s="156"/>
      <c r="Y300" s="156"/>
      <c r="Z300" s="156"/>
      <c r="AA300" s="156"/>
      <c r="AB300" s="274" t="s">
        <v>380</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1"/>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1"/>
      <c r="B302" s="239"/>
      <c r="C302" s="238"/>
      <c r="D302" s="239"/>
      <c r="E302" s="238"/>
      <c r="F302" s="301"/>
      <c r="G302" s="217"/>
      <c r="H302" s="148"/>
      <c r="I302" s="148"/>
      <c r="J302" s="148"/>
      <c r="K302" s="148"/>
      <c r="L302" s="148"/>
      <c r="M302" s="148"/>
      <c r="N302" s="148"/>
      <c r="O302" s="148"/>
      <c r="P302" s="218"/>
      <c r="Q302" s="908"/>
      <c r="R302" s="909"/>
      <c r="S302" s="909"/>
      <c r="T302" s="909"/>
      <c r="U302" s="909"/>
      <c r="V302" s="909"/>
      <c r="W302" s="909"/>
      <c r="X302" s="909"/>
      <c r="Y302" s="909"/>
      <c r="Z302" s="909"/>
      <c r="AA302" s="910"/>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1"/>
      <c r="B303" s="239"/>
      <c r="C303" s="238"/>
      <c r="D303" s="239"/>
      <c r="E303" s="238"/>
      <c r="F303" s="301"/>
      <c r="G303" s="219"/>
      <c r="H303" s="220"/>
      <c r="I303" s="220"/>
      <c r="J303" s="220"/>
      <c r="K303" s="220"/>
      <c r="L303" s="220"/>
      <c r="M303" s="220"/>
      <c r="N303" s="220"/>
      <c r="O303" s="220"/>
      <c r="P303" s="221"/>
      <c r="Q303" s="911"/>
      <c r="R303" s="912"/>
      <c r="S303" s="912"/>
      <c r="T303" s="912"/>
      <c r="U303" s="912"/>
      <c r="V303" s="912"/>
      <c r="W303" s="912"/>
      <c r="X303" s="912"/>
      <c r="Y303" s="912"/>
      <c r="Z303" s="912"/>
      <c r="AA303" s="913"/>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1"/>
      <c r="B304" s="239"/>
      <c r="C304" s="238"/>
      <c r="D304" s="239"/>
      <c r="E304" s="238"/>
      <c r="F304" s="301"/>
      <c r="G304" s="219"/>
      <c r="H304" s="220"/>
      <c r="I304" s="220"/>
      <c r="J304" s="220"/>
      <c r="K304" s="220"/>
      <c r="L304" s="220"/>
      <c r="M304" s="220"/>
      <c r="N304" s="220"/>
      <c r="O304" s="220"/>
      <c r="P304" s="221"/>
      <c r="Q304" s="911"/>
      <c r="R304" s="912"/>
      <c r="S304" s="912"/>
      <c r="T304" s="912"/>
      <c r="U304" s="912"/>
      <c r="V304" s="912"/>
      <c r="W304" s="912"/>
      <c r="X304" s="912"/>
      <c r="Y304" s="912"/>
      <c r="Z304" s="912"/>
      <c r="AA304" s="913"/>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1"/>
      <c r="B305" s="239"/>
      <c r="C305" s="238"/>
      <c r="D305" s="239"/>
      <c r="E305" s="238"/>
      <c r="F305" s="301"/>
      <c r="G305" s="219"/>
      <c r="H305" s="220"/>
      <c r="I305" s="220"/>
      <c r="J305" s="220"/>
      <c r="K305" s="220"/>
      <c r="L305" s="220"/>
      <c r="M305" s="220"/>
      <c r="N305" s="220"/>
      <c r="O305" s="220"/>
      <c r="P305" s="221"/>
      <c r="Q305" s="911"/>
      <c r="R305" s="912"/>
      <c r="S305" s="912"/>
      <c r="T305" s="912"/>
      <c r="U305" s="912"/>
      <c r="V305" s="912"/>
      <c r="W305" s="912"/>
      <c r="X305" s="912"/>
      <c r="Y305" s="912"/>
      <c r="Z305" s="912"/>
      <c r="AA305" s="913"/>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1"/>
      <c r="B306" s="239"/>
      <c r="C306" s="238"/>
      <c r="D306" s="239"/>
      <c r="E306" s="302"/>
      <c r="F306" s="303"/>
      <c r="G306" s="222"/>
      <c r="H306" s="151"/>
      <c r="I306" s="151"/>
      <c r="J306" s="151"/>
      <c r="K306" s="151"/>
      <c r="L306" s="151"/>
      <c r="M306" s="151"/>
      <c r="N306" s="151"/>
      <c r="O306" s="151"/>
      <c r="P306" s="223"/>
      <c r="Q306" s="914"/>
      <c r="R306" s="915"/>
      <c r="S306" s="915"/>
      <c r="T306" s="915"/>
      <c r="U306" s="915"/>
      <c r="V306" s="915"/>
      <c r="W306" s="915"/>
      <c r="X306" s="915"/>
      <c r="Y306" s="915"/>
      <c r="Z306" s="915"/>
      <c r="AA306" s="916"/>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1"/>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1"/>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1"/>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1"/>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1"/>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1"/>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451</v>
      </c>
      <c r="AF312" s="252"/>
      <c r="AG312" s="252"/>
      <c r="AH312" s="252"/>
      <c r="AI312" s="252" t="s">
        <v>448</v>
      </c>
      <c r="AJ312" s="252"/>
      <c r="AK312" s="252"/>
      <c r="AL312" s="252"/>
      <c r="AM312" s="252" t="s">
        <v>443</v>
      </c>
      <c r="AN312" s="252"/>
      <c r="AO312" s="252"/>
      <c r="AP312" s="254"/>
      <c r="AQ312" s="254" t="s">
        <v>306</v>
      </c>
      <c r="AR312" s="255"/>
      <c r="AS312" s="255"/>
      <c r="AT312" s="256"/>
      <c r="AU312" s="266" t="s">
        <v>322</v>
      </c>
      <c r="AV312" s="266"/>
      <c r="AW312" s="266"/>
      <c r="AX312" s="267"/>
    </row>
    <row r="313" spans="1:50" ht="18.75" hidden="1" customHeight="1" x14ac:dyDescent="0.15">
      <c r="A313" s="981"/>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1"/>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9"/>
      <c r="AG314" s="99"/>
      <c r="AH314" s="99"/>
      <c r="AI314" s="253"/>
      <c r="AJ314" s="99"/>
      <c r="AK314" s="99"/>
      <c r="AL314" s="99"/>
      <c r="AM314" s="253"/>
      <c r="AN314" s="99"/>
      <c r="AO314" s="99"/>
      <c r="AP314" s="99"/>
      <c r="AQ314" s="253"/>
      <c r="AR314" s="99"/>
      <c r="AS314" s="99"/>
      <c r="AT314" s="99"/>
      <c r="AU314" s="253"/>
      <c r="AV314" s="99"/>
      <c r="AW314" s="99"/>
      <c r="AX314" s="209"/>
    </row>
    <row r="315" spans="1:50" ht="39.75" hidden="1" customHeight="1" x14ac:dyDescent="0.15">
      <c r="A315" s="981"/>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1"/>
      <c r="AA315" s="112"/>
      <c r="AB315" s="273"/>
      <c r="AC315" s="120"/>
      <c r="AD315" s="120"/>
      <c r="AE315" s="253"/>
      <c r="AF315" s="99"/>
      <c r="AG315" s="99"/>
      <c r="AH315" s="99"/>
      <c r="AI315" s="253"/>
      <c r="AJ315" s="99"/>
      <c r="AK315" s="99"/>
      <c r="AL315" s="99"/>
      <c r="AM315" s="253"/>
      <c r="AN315" s="99"/>
      <c r="AO315" s="99"/>
      <c r="AP315" s="99"/>
      <c r="AQ315" s="253"/>
      <c r="AR315" s="99"/>
      <c r="AS315" s="99"/>
      <c r="AT315" s="99"/>
      <c r="AU315" s="253"/>
      <c r="AV315" s="99"/>
      <c r="AW315" s="99"/>
      <c r="AX315" s="209"/>
    </row>
    <row r="316" spans="1:50" ht="18.75" hidden="1" customHeight="1" x14ac:dyDescent="0.15">
      <c r="A316" s="981"/>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451</v>
      </c>
      <c r="AF316" s="252"/>
      <c r="AG316" s="252"/>
      <c r="AH316" s="252"/>
      <c r="AI316" s="252" t="s">
        <v>448</v>
      </c>
      <c r="AJ316" s="252"/>
      <c r="AK316" s="252"/>
      <c r="AL316" s="252"/>
      <c r="AM316" s="252" t="s">
        <v>443</v>
      </c>
      <c r="AN316" s="252"/>
      <c r="AO316" s="252"/>
      <c r="AP316" s="254"/>
      <c r="AQ316" s="254" t="s">
        <v>306</v>
      </c>
      <c r="AR316" s="255"/>
      <c r="AS316" s="255"/>
      <c r="AT316" s="256"/>
      <c r="AU316" s="266" t="s">
        <v>322</v>
      </c>
      <c r="AV316" s="266"/>
      <c r="AW316" s="266"/>
      <c r="AX316" s="267"/>
    </row>
    <row r="317" spans="1:50" ht="18.75" hidden="1" customHeight="1" x14ac:dyDescent="0.15">
      <c r="A317" s="981"/>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1"/>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9"/>
      <c r="AG318" s="99"/>
      <c r="AH318" s="99"/>
      <c r="AI318" s="253"/>
      <c r="AJ318" s="99"/>
      <c r="AK318" s="99"/>
      <c r="AL318" s="99"/>
      <c r="AM318" s="253"/>
      <c r="AN318" s="99"/>
      <c r="AO318" s="99"/>
      <c r="AP318" s="99"/>
      <c r="AQ318" s="253"/>
      <c r="AR318" s="99"/>
      <c r="AS318" s="99"/>
      <c r="AT318" s="99"/>
      <c r="AU318" s="253"/>
      <c r="AV318" s="99"/>
      <c r="AW318" s="99"/>
      <c r="AX318" s="209"/>
    </row>
    <row r="319" spans="1:50" ht="39.75" hidden="1" customHeight="1" x14ac:dyDescent="0.15">
      <c r="A319" s="981"/>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1"/>
      <c r="AA319" s="112"/>
      <c r="AB319" s="273"/>
      <c r="AC319" s="120"/>
      <c r="AD319" s="120"/>
      <c r="AE319" s="253"/>
      <c r="AF319" s="99"/>
      <c r="AG319" s="99"/>
      <c r="AH319" s="99"/>
      <c r="AI319" s="253"/>
      <c r="AJ319" s="99"/>
      <c r="AK319" s="99"/>
      <c r="AL319" s="99"/>
      <c r="AM319" s="253"/>
      <c r="AN319" s="99"/>
      <c r="AO319" s="99"/>
      <c r="AP319" s="99"/>
      <c r="AQ319" s="253"/>
      <c r="AR319" s="99"/>
      <c r="AS319" s="99"/>
      <c r="AT319" s="99"/>
      <c r="AU319" s="253"/>
      <c r="AV319" s="99"/>
      <c r="AW319" s="99"/>
      <c r="AX319" s="209"/>
    </row>
    <row r="320" spans="1:50" ht="18.75" hidden="1" customHeight="1" x14ac:dyDescent="0.15">
      <c r="A320" s="981"/>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451</v>
      </c>
      <c r="AF320" s="252"/>
      <c r="AG320" s="252"/>
      <c r="AH320" s="252"/>
      <c r="AI320" s="252" t="s">
        <v>448</v>
      </c>
      <c r="AJ320" s="252"/>
      <c r="AK320" s="252"/>
      <c r="AL320" s="252"/>
      <c r="AM320" s="252" t="s">
        <v>444</v>
      </c>
      <c r="AN320" s="252"/>
      <c r="AO320" s="252"/>
      <c r="AP320" s="254"/>
      <c r="AQ320" s="254" t="s">
        <v>306</v>
      </c>
      <c r="AR320" s="255"/>
      <c r="AS320" s="255"/>
      <c r="AT320" s="256"/>
      <c r="AU320" s="266" t="s">
        <v>322</v>
      </c>
      <c r="AV320" s="266"/>
      <c r="AW320" s="266"/>
      <c r="AX320" s="267"/>
    </row>
    <row r="321" spans="1:50" ht="18.75" hidden="1" customHeight="1" x14ac:dyDescent="0.15">
      <c r="A321" s="981"/>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1"/>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9"/>
      <c r="AG322" s="99"/>
      <c r="AH322" s="99"/>
      <c r="AI322" s="253"/>
      <c r="AJ322" s="99"/>
      <c r="AK322" s="99"/>
      <c r="AL322" s="99"/>
      <c r="AM322" s="253"/>
      <c r="AN322" s="99"/>
      <c r="AO322" s="99"/>
      <c r="AP322" s="99"/>
      <c r="AQ322" s="253"/>
      <c r="AR322" s="99"/>
      <c r="AS322" s="99"/>
      <c r="AT322" s="99"/>
      <c r="AU322" s="253"/>
      <c r="AV322" s="99"/>
      <c r="AW322" s="99"/>
      <c r="AX322" s="209"/>
    </row>
    <row r="323" spans="1:50" ht="39.75" hidden="1" customHeight="1" x14ac:dyDescent="0.15">
      <c r="A323" s="981"/>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1"/>
      <c r="AA323" s="112"/>
      <c r="AB323" s="273"/>
      <c r="AC323" s="120"/>
      <c r="AD323" s="120"/>
      <c r="AE323" s="253"/>
      <c r="AF323" s="99"/>
      <c r="AG323" s="99"/>
      <c r="AH323" s="99"/>
      <c r="AI323" s="253"/>
      <c r="AJ323" s="99"/>
      <c r="AK323" s="99"/>
      <c r="AL323" s="99"/>
      <c r="AM323" s="253"/>
      <c r="AN323" s="99"/>
      <c r="AO323" s="99"/>
      <c r="AP323" s="99"/>
      <c r="AQ323" s="253"/>
      <c r="AR323" s="99"/>
      <c r="AS323" s="99"/>
      <c r="AT323" s="99"/>
      <c r="AU323" s="253"/>
      <c r="AV323" s="99"/>
      <c r="AW323" s="99"/>
      <c r="AX323" s="209"/>
    </row>
    <row r="324" spans="1:50" ht="18.75" hidden="1" customHeight="1" x14ac:dyDescent="0.15">
      <c r="A324" s="981"/>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451</v>
      </c>
      <c r="AF324" s="252"/>
      <c r="AG324" s="252"/>
      <c r="AH324" s="252"/>
      <c r="AI324" s="252" t="s">
        <v>448</v>
      </c>
      <c r="AJ324" s="252"/>
      <c r="AK324" s="252"/>
      <c r="AL324" s="252"/>
      <c r="AM324" s="252" t="s">
        <v>443</v>
      </c>
      <c r="AN324" s="252"/>
      <c r="AO324" s="252"/>
      <c r="AP324" s="254"/>
      <c r="AQ324" s="254" t="s">
        <v>306</v>
      </c>
      <c r="AR324" s="255"/>
      <c r="AS324" s="255"/>
      <c r="AT324" s="256"/>
      <c r="AU324" s="266" t="s">
        <v>322</v>
      </c>
      <c r="AV324" s="266"/>
      <c r="AW324" s="266"/>
      <c r="AX324" s="267"/>
    </row>
    <row r="325" spans="1:50" ht="18.75" hidden="1" customHeight="1" x14ac:dyDescent="0.15">
      <c r="A325" s="981"/>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1"/>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9"/>
      <c r="AG326" s="99"/>
      <c r="AH326" s="99"/>
      <c r="AI326" s="253"/>
      <c r="AJ326" s="99"/>
      <c r="AK326" s="99"/>
      <c r="AL326" s="99"/>
      <c r="AM326" s="253"/>
      <c r="AN326" s="99"/>
      <c r="AO326" s="99"/>
      <c r="AP326" s="99"/>
      <c r="AQ326" s="253"/>
      <c r="AR326" s="99"/>
      <c r="AS326" s="99"/>
      <c r="AT326" s="99"/>
      <c r="AU326" s="253"/>
      <c r="AV326" s="99"/>
      <c r="AW326" s="99"/>
      <c r="AX326" s="209"/>
    </row>
    <row r="327" spans="1:50" ht="39.75" hidden="1" customHeight="1" x14ac:dyDescent="0.15">
      <c r="A327" s="981"/>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1"/>
      <c r="AA327" s="112"/>
      <c r="AB327" s="273"/>
      <c r="AC327" s="120"/>
      <c r="AD327" s="120"/>
      <c r="AE327" s="253"/>
      <c r="AF327" s="99"/>
      <c r="AG327" s="99"/>
      <c r="AH327" s="99"/>
      <c r="AI327" s="253"/>
      <c r="AJ327" s="99"/>
      <c r="AK327" s="99"/>
      <c r="AL327" s="99"/>
      <c r="AM327" s="253"/>
      <c r="AN327" s="99"/>
      <c r="AO327" s="99"/>
      <c r="AP327" s="99"/>
      <c r="AQ327" s="253"/>
      <c r="AR327" s="99"/>
      <c r="AS327" s="99"/>
      <c r="AT327" s="99"/>
      <c r="AU327" s="253"/>
      <c r="AV327" s="99"/>
      <c r="AW327" s="99"/>
      <c r="AX327" s="209"/>
    </row>
    <row r="328" spans="1:50" ht="18.75" hidden="1" customHeight="1" x14ac:dyDescent="0.15">
      <c r="A328" s="981"/>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452</v>
      </c>
      <c r="AF328" s="252"/>
      <c r="AG328" s="252"/>
      <c r="AH328" s="252"/>
      <c r="AI328" s="252" t="s">
        <v>448</v>
      </c>
      <c r="AJ328" s="252"/>
      <c r="AK328" s="252"/>
      <c r="AL328" s="252"/>
      <c r="AM328" s="252" t="s">
        <v>444</v>
      </c>
      <c r="AN328" s="252"/>
      <c r="AO328" s="252"/>
      <c r="AP328" s="254"/>
      <c r="AQ328" s="254" t="s">
        <v>306</v>
      </c>
      <c r="AR328" s="255"/>
      <c r="AS328" s="255"/>
      <c r="AT328" s="256"/>
      <c r="AU328" s="266" t="s">
        <v>322</v>
      </c>
      <c r="AV328" s="266"/>
      <c r="AW328" s="266"/>
      <c r="AX328" s="267"/>
    </row>
    <row r="329" spans="1:50" ht="18.75" hidden="1" customHeight="1" x14ac:dyDescent="0.15">
      <c r="A329" s="981"/>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1"/>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9"/>
      <c r="AG330" s="99"/>
      <c r="AH330" s="99"/>
      <c r="AI330" s="253"/>
      <c r="AJ330" s="99"/>
      <c r="AK330" s="99"/>
      <c r="AL330" s="99"/>
      <c r="AM330" s="253"/>
      <c r="AN330" s="99"/>
      <c r="AO330" s="99"/>
      <c r="AP330" s="99"/>
      <c r="AQ330" s="253"/>
      <c r="AR330" s="99"/>
      <c r="AS330" s="99"/>
      <c r="AT330" s="99"/>
      <c r="AU330" s="253"/>
      <c r="AV330" s="99"/>
      <c r="AW330" s="99"/>
      <c r="AX330" s="209"/>
    </row>
    <row r="331" spans="1:50" ht="39.75" hidden="1" customHeight="1" x14ac:dyDescent="0.15">
      <c r="A331" s="981"/>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1"/>
      <c r="AA331" s="112"/>
      <c r="AB331" s="273"/>
      <c r="AC331" s="120"/>
      <c r="AD331" s="120"/>
      <c r="AE331" s="253"/>
      <c r="AF331" s="99"/>
      <c r="AG331" s="99"/>
      <c r="AH331" s="99"/>
      <c r="AI331" s="253"/>
      <c r="AJ331" s="99"/>
      <c r="AK331" s="99"/>
      <c r="AL331" s="99"/>
      <c r="AM331" s="253"/>
      <c r="AN331" s="99"/>
      <c r="AO331" s="99"/>
      <c r="AP331" s="99"/>
      <c r="AQ331" s="253"/>
      <c r="AR331" s="99"/>
      <c r="AS331" s="99"/>
      <c r="AT331" s="99"/>
      <c r="AU331" s="253"/>
      <c r="AV331" s="99"/>
      <c r="AW331" s="99"/>
      <c r="AX331" s="209"/>
    </row>
    <row r="332" spans="1:50" ht="22.5" hidden="1" customHeight="1" x14ac:dyDescent="0.15">
      <c r="A332" s="981"/>
      <c r="B332" s="239"/>
      <c r="C332" s="238"/>
      <c r="D332" s="239"/>
      <c r="E332" s="238"/>
      <c r="F332" s="301"/>
      <c r="G332" s="259" t="s">
        <v>323</v>
      </c>
      <c r="H332" s="156"/>
      <c r="I332" s="156"/>
      <c r="J332" s="156"/>
      <c r="K332" s="156"/>
      <c r="L332" s="156"/>
      <c r="M332" s="156"/>
      <c r="N332" s="156"/>
      <c r="O332" s="156"/>
      <c r="P332" s="157"/>
      <c r="Q332" s="163" t="s">
        <v>379</v>
      </c>
      <c r="R332" s="156"/>
      <c r="S332" s="156"/>
      <c r="T332" s="156"/>
      <c r="U332" s="156"/>
      <c r="V332" s="156"/>
      <c r="W332" s="156"/>
      <c r="X332" s="156"/>
      <c r="Y332" s="156"/>
      <c r="Z332" s="156"/>
      <c r="AA332" s="156"/>
      <c r="AB332" s="274" t="s">
        <v>380</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93"/>
    </row>
    <row r="333" spans="1:50" ht="22.5" hidden="1" customHeight="1" x14ac:dyDescent="0.15">
      <c r="A333" s="981"/>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1"/>
      <c r="B334" s="239"/>
      <c r="C334" s="238"/>
      <c r="D334" s="239"/>
      <c r="E334" s="238"/>
      <c r="F334" s="301"/>
      <c r="G334" s="217"/>
      <c r="H334" s="148"/>
      <c r="I334" s="148"/>
      <c r="J334" s="148"/>
      <c r="K334" s="148"/>
      <c r="L334" s="148"/>
      <c r="M334" s="148"/>
      <c r="N334" s="148"/>
      <c r="O334" s="148"/>
      <c r="P334" s="218"/>
      <c r="Q334" s="908"/>
      <c r="R334" s="909"/>
      <c r="S334" s="909"/>
      <c r="T334" s="909"/>
      <c r="U334" s="909"/>
      <c r="V334" s="909"/>
      <c r="W334" s="909"/>
      <c r="X334" s="909"/>
      <c r="Y334" s="909"/>
      <c r="Z334" s="909"/>
      <c r="AA334" s="910"/>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1"/>
      <c r="B335" s="239"/>
      <c r="C335" s="238"/>
      <c r="D335" s="239"/>
      <c r="E335" s="238"/>
      <c r="F335" s="301"/>
      <c r="G335" s="219"/>
      <c r="H335" s="220"/>
      <c r="I335" s="220"/>
      <c r="J335" s="220"/>
      <c r="K335" s="220"/>
      <c r="L335" s="220"/>
      <c r="M335" s="220"/>
      <c r="N335" s="220"/>
      <c r="O335" s="220"/>
      <c r="P335" s="221"/>
      <c r="Q335" s="911"/>
      <c r="R335" s="912"/>
      <c r="S335" s="912"/>
      <c r="T335" s="912"/>
      <c r="U335" s="912"/>
      <c r="V335" s="912"/>
      <c r="W335" s="912"/>
      <c r="X335" s="912"/>
      <c r="Y335" s="912"/>
      <c r="Z335" s="912"/>
      <c r="AA335" s="913"/>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1"/>
      <c r="B336" s="239"/>
      <c r="C336" s="238"/>
      <c r="D336" s="239"/>
      <c r="E336" s="238"/>
      <c r="F336" s="301"/>
      <c r="G336" s="219"/>
      <c r="H336" s="220"/>
      <c r="I336" s="220"/>
      <c r="J336" s="220"/>
      <c r="K336" s="220"/>
      <c r="L336" s="220"/>
      <c r="M336" s="220"/>
      <c r="N336" s="220"/>
      <c r="O336" s="220"/>
      <c r="P336" s="221"/>
      <c r="Q336" s="911"/>
      <c r="R336" s="912"/>
      <c r="S336" s="912"/>
      <c r="T336" s="912"/>
      <c r="U336" s="912"/>
      <c r="V336" s="912"/>
      <c r="W336" s="912"/>
      <c r="X336" s="912"/>
      <c r="Y336" s="912"/>
      <c r="Z336" s="912"/>
      <c r="AA336" s="913"/>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1"/>
      <c r="B337" s="239"/>
      <c r="C337" s="238"/>
      <c r="D337" s="239"/>
      <c r="E337" s="238"/>
      <c r="F337" s="301"/>
      <c r="G337" s="219"/>
      <c r="H337" s="220"/>
      <c r="I337" s="220"/>
      <c r="J337" s="220"/>
      <c r="K337" s="220"/>
      <c r="L337" s="220"/>
      <c r="M337" s="220"/>
      <c r="N337" s="220"/>
      <c r="O337" s="220"/>
      <c r="P337" s="221"/>
      <c r="Q337" s="911"/>
      <c r="R337" s="912"/>
      <c r="S337" s="912"/>
      <c r="T337" s="912"/>
      <c r="U337" s="912"/>
      <c r="V337" s="912"/>
      <c r="W337" s="912"/>
      <c r="X337" s="912"/>
      <c r="Y337" s="912"/>
      <c r="Z337" s="912"/>
      <c r="AA337" s="913"/>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1"/>
      <c r="B338" s="239"/>
      <c r="C338" s="238"/>
      <c r="D338" s="239"/>
      <c r="E338" s="238"/>
      <c r="F338" s="301"/>
      <c r="G338" s="222"/>
      <c r="H338" s="151"/>
      <c r="I338" s="151"/>
      <c r="J338" s="151"/>
      <c r="K338" s="151"/>
      <c r="L338" s="151"/>
      <c r="M338" s="151"/>
      <c r="N338" s="151"/>
      <c r="O338" s="151"/>
      <c r="P338" s="223"/>
      <c r="Q338" s="914"/>
      <c r="R338" s="915"/>
      <c r="S338" s="915"/>
      <c r="T338" s="915"/>
      <c r="U338" s="915"/>
      <c r="V338" s="915"/>
      <c r="W338" s="915"/>
      <c r="X338" s="915"/>
      <c r="Y338" s="915"/>
      <c r="Z338" s="915"/>
      <c r="AA338" s="916"/>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1"/>
      <c r="B339" s="239"/>
      <c r="C339" s="238"/>
      <c r="D339" s="239"/>
      <c r="E339" s="238"/>
      <c r="F339" s="301"/>
      <c r="G339" s="259" t="s">
        <v>323</v>
      </c>
      <c r="H339" s="156"/>
      <c r="I339" s="156"/>
      <c r="J339" s="156"/>
      <c r="K339" s="156"/>
      <c r="L339" s="156"/>
      <c r="M339" s="156"/>
      <c r="N339" s="156"/>
      <c r="O339" s="156"/>
      <c r="P339" s="157"/>
      <c r="Q339" s="163" t="s">
        <v>379</v>
      </c>
      <c r="R339" s="156"/>
      <c r="S339" s="156"/>
      <c r="T339" s="156"/>
      <c r="U339" s="156"/>
      <c r="V339" s="156"/>
      <c r="W339" s="156"/>
      <c r="X339" s="156"/>
      <c r="Y339" s="156"/>
      <c r="Z339" s="156"/>
      <c r="AA339" s="156"/>
      <c r="AB339" s="274" t="s">
        <v>380</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1"/>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1"/>
      <c r="B341" s="239"/>
      <c r="C341" s="238"/>
      <c r="D341" s="239"/>
      <c r="E341" s="238"/>
      <c r="F341" s="301"/>
      <c r="G341" s="217"/>
      <c r="H341" s="148"/>
      <c r="I341" s="148"/>
      <c r="J341" s="148"/>
      <c r="K341" s="148"/>
      <c r="L341" s="148"/>
      <c r="M341" s="148"/>
      <c r="N341" s="148"/>
      <c r="O341" s="148"/>
      <c r="P341" s="218"/>
      <c r="Q341" s="908"/>
      <c r="R341" s="909"/>
      <c r="S341" s="909"/>
      <c r="T341" s="909"/>
      <c r="U341" s="909"/>
      <c r="V341" s="909"/>
      <c r="W341" s="909"/>
      <c r="X341" s="909"/>
      <c r="Y341" s="909"/>
      <c r="Z341" s="909"/>
      <c r="AA341" s="910"/>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1"/>
      <c r="B342" s="239"/>
      <c r="C342" s="238"/>
      <c r="D342" s="239"/>
      <c r="E342" s="238"/>
      <c r="F342" s="301"/>
      <c r="G342" s="219"/>
      <c r="H342" s="220"/>
      <c r="I342" s="220"/>
      <c r="J342" s="220"/>
      <c r="K342" s="220"/>
      <c r="L342" s="220"/>
      <c r="M342" s="220"/>
      <c r="N342" s="220"/>
      <c r="O342" s="220"/>
      <c r="P342" s="221"/>
      <c r="Q342" s="911"/>
      <c r="R342" s="912"/>
      <c r="S342" s="912"/>
      <c r="T342" s="912"/>
      <c r="U342" s="912"/>
      <c r="V342" s="912"/>
      <c r="W342" s="912"/>
      <c r="X342" s="912"/>
      <c r="Y342" s="912"/>
      <c r="Z342" s="912"/>
      <c r="AA342" s="913"/>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1"/>
      <c r="B343" s="239"/>
      <c r="C343" s="238"/>
      <c r="D343" s="239"/>
      <c r="E343" s="238"/>
      <c r="F343" s="301"/>
      <c r="G343" s="219"/>
      <c r="H343" s="220"/>
      <c r="I343" s="220"/>
      <c r="J343" s="220"/>
      <c r="K343" s="220"/>
      <c r="L343" s="220"/>
      <c r="M343" s="220"/>
      <c r="N343" s="220"/>
      <c r="O343" s="220"/>
      <c r="P343" s="221"/>
      <c r="Q343" s="911"/>
      <c r="R343" s="912"/>
      <c r="S343" s="912"/>
      <c r="T343" s="912"/>
      <c r="U343" s="912"/>
      <c r="V343" s="912"/>
      <c r="W343" s="912"/>
      <c r="X343" s="912"/>
      <c r="Y343" s="912"/>
      <c r="Z343" s="912"/>
      <c r="AA343" s="913"/>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1"/>
      <c r="B344" s="239"/>
      <c r="C344" s="238"/>
      <c r="D344" s="239"/>
      <c r="E344" s="238"/>
      <c r="F344" s="301"/>
      <c r="G344" s="219"/>
      <c r="H344" s="220"/>
      <c r="I344" s="220"/>
      <c r="J344" s="220"/>
      <c r="K344" s="220"/>
      <c r="L344" s="220"/>
      <c r="M344" s="220"/>
      <c r="N344" s="220"/>
      <c r="O344" s="220"/>
      <c r="P344" s="221"/>
      <c r="Q344" s="911"/>
      <c r="R344" s="912"/>
      <c r="S344" s="912"/>
      <c r="T344" s="912"/>
      <c r="U344" s="912"/>
      <c r="V344" s="912"/>
      <c r="W344" s="912"/>
      <c r="X344" s="912"/>
      <c r="Y344" s="912"/>
      <c r="Z344" s="912"/>
      <c r="AA344" s="913"/>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1"/>
      <c r="B345" s="239"/>
      <c r="C345" s="238"/>
      <c r="D345" s="239"/>
      <c r="E345" s="238"/>
      <c r="F345" s="301"/>
      <c r="G345" s="222"/>
      <c r="H345" s="151"/>
      <c r="I345" s="151"/>
      <c r="J345" s="151"/>
      <c r="K345" s="151"/>
      <c r="L345" s="151"/>
      <c r="M345" s="151"/>
      <c r="N345" s="151"/>
      <c r="O345" s="151"/>
      <c r="P345" s="223"/>
      <c r="Q345" s="914"/>
      <c r="R345" s="915"/>
      <c r="S345" s="915"/>
      <c r="T345" s="915"/>
      <c r="U345" s="915"/>
      <c r="V345" s="915"/>
      <c r="W345" s="915"/>
      <c r="X345" s="915"/>
      <c r="Y345" s="915"/>
      <c r="Z345" s="915"/>
      <c r="AA345" s="916"/>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1"/>
      <c r="B346" s="239"/>
      <c r="C346" s="238"/>
      <c r="D346" s="239"/>
      <c r="E346" s="238"/>
      <c r="F346" s="301"/>
      <c r="G346" s="259" t="s">
        <v>323</v>
      </c>
      <c r="H346" s="156"/>
      <c r="I346" s="156"/>
      <c r="J346" s="156"/>
      <c r="K346" s="156"/>
      <c r="L346" s="156"/>
      <c r="M346" s="156"/>
      <c r="N346" s="156"/>
      <c r="O346" s="156"/>
      <c r="P346" s="157"/>
      <c r="Q346" s="163" t="s">
        <v>379</v>
      </c>
      <c r="R346" s="156"/>
      <c r="S346" s="156"/>
      <c r="T346" s="156"/>
      <c r="U346" s="156"/>
      <c r="V346" s="156"/>
      <c r="W346" s="156"/>
      <c r="X346" s="156"/>
      <c r="Y346" s="156"/>
      <c r="Z346" s="156"/>
      <c r="AA346" s="156"/>
      <c r="AB346" s="274" t="s">
        <v>380</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1"/>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1"/>
      <c r="B348" s="239"/>
      <c r="C348" s="238"/>
      <c r="D348" s="239"/>
      <c r="E348" s="238"/>
      <c r="F348" s="301"/>
      <c r="G348" s="217"/>
      <c r="H348" s="148"/>
      <c r="I348" s="148"/>
      <c r="J348" s="148"/>
      <c r="K348" s="148"/>
      <c r="L348" s="148"/>
      <c r="M348" s="148"/>
      <c r="N348" s="148"/>
      <c r="O348" s="148"/>
      <c r="P348" s="218"/>
      <c r="Q348" s="908"/>
      <c r="R348" s="909"/>
      <c r="S348" s="909"/>
      <c r="T348" s="909"/>
      <c r="U348" s="909"/>
      <c r="V348" s="909"/>
      <c r="W348" s="909"/>
      <c r="X348" s="909"/>
      <c r="Y348" s="909"/>
      <c r="Z348" s="909"/>
      <c r="AA348" s="910"/>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1"/>
      <c r="B349" s="239"/>
      <c r="C349" s="238"/>
      <c r="D349" s="239"/>
      <c r="E349" s="238"/>
      <c r="F349" s="301"/>
      <c r="G349" s="219"/>
      <c r="H349" s="220"/>
      <c r="I349" s="220"/>
      <c r="J349" s="220"/>
      <c r="K349" s="220"/>
      <c r="L349" s="220"/>
      <c r="M349" s="220"/>
      <c r="N349" s="220"/>
      <c r="O349" s="220"/>
      <c r="P349" s="221"/>
      <c r="Q349" s="911"/>
      <c r="R349" s="912"/>
      <c r="S349" s="912"/>
      <c r="T349" s="912"/>
      <c r="U349" s="912"/>
      <c r="V349" s="912"/>
      <c r="W349" s="912"/>
      <c r="X349" s="912"/>
      <c r="Y349" s="912"/>
      <c r="Z349" s="912"/>
      <c r="AA349" s="913"/>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1"/>
      <c r="B350" s="239"/>
      <c r="C350" s="238"/>
      <c r="D350" s="239"/>
      <c r="E350" s="238"/>
      <c r="F350" s="301"/>
      <c r="G350" s="219"/>
      <c r="H350" s="220"/>
      <c r="I350" s="220"/>
      <c r="J350" s="220"/>
      <c r="K350" s="220"/>
      <c r="L350" s="220"/>
      <c r="M350" s="220"/>
      <c r="N350" s="220"/>
      <c r="O350" s="220"/>
      <c r="P350" s="221"/>
      <c r="Q350" s="911"/>
      <c r="R350" s="912"/>
      <c r="S350" s="912"/>
      <c r="T350" s="912"/>
      <c r="U350" s="912"/>
      <c r="V350" s="912"/>
      <c r="W350" s="912"/>
      <c r="X350" s="912"/>
      <c r="Y350" s="912"/>
      <c r="Z350" s="912"/>
      <c r="AA350" s="913"/>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1"/>
      <c r="B351" s="239"/>
      <c r="C351" s="238"/>
      <c r="D351" s="239"/>
      <c r="E351" s="238"/>
      <c r="F351" s="301"/>
      <c r="G351" s="219"/>
      <c r="H351" s="220"/>
      <c r="I351" s="220"/>
      <c r="J351" s="220"/>
      <c r="K351" s="220"/>
      <c r="L351" s="220"/>
      <c r="M351" s="220"/>
      <c r="N351" s="220"/>
      <c r="O351" s="220"/>
      <c r="P351" s="221"/>
      <c r="Q351" s="911"/>
      <c r="R351" s="912"/>
      <c r="S351" s="912"/>
      <c r="T351" s="912"/>
      <c r="U351" s="912"/>
      <c r="V351" s="912"/>
      <c r="W351" s="912"/>
      <c r="X351" s="912"/>
      <c r="Y351" s="912"/>
      <c r="Z351" s="912"/>
      <c r="AA351" s="913"/>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1"/>
      <c r="B352" s="239"/>
      <c r="C352" s="238"/>
      <c r="D352" s="239"/>
      <c r="E352" s="238"/>
      <c r="F352" s="301"/>
      <c r="G352" s="222"/>
      <c r="H352" s="151"/>
      <c r="I352" s="151"/>
      <c r="J352" s="151"/>
      <c r="K352" s="151"/>
      <c r="L352" s="151"/>
      <c r="M352" s="151"/>
      <c r="N352" s="151"/>
      <c r="O352" s="151"/>
      <c r="P352" s="223"/>
      <c r="Q352" s="914"/>
      <c r="R352" s="915"/>
      <c r="S352" s="915"/>
      <c r="T352" s="915"/>
      <c r="U352" s="915"/>
      <c r="V352" s="915"/>
      <c r="W352" s="915"/>
      <c r="X352" s="915"/>
      <c r="Y352" s="915"/>
      <c r="Z352" s="915"/>
      <c r="AA352" s="916"/>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1"/>
      <c r="B353" s="239"/>
      <c r="C353" s="238"/>
      <c r="D353" s="239"/>
      <c r="E353" s="238"/>
      <c r="F353" s="301"/>
      <c r="G353" s="259" t="s">
        <v>323</v>
      </c>
      <c r="H353" s="156"/>
      <c r="I353" s="156"/>
      <c r="J353" s="156"/>
      <c r="K353" s="156"/>
      <c r="L353" s="156"/>
      <c r="M353" s="156"/>
      <c r="N353" s="156"/>
      <c r="O353" s="156"/>
      <c r="P353" s="157"/>
      <c r="Q353" s="163" t="s">
        <v>379</v>
      </c>
      <c r="R353" s="156"/>
      <c r="S353" s="156"/>
      <c r="T353" s="156"/>
      <c r="U353" s="156"/>
      <c r="V353" s="156"/>
      <c r="W353" s="156"/>
      <c r="X353" s="156"/>
      <c r="Y353" s="156"/>
      <c r="Z353" s="156"/>
      <c r="AA353" s="156"/>
      <c r="AB353" s="274" t="s">
        <v>380</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1"/>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1"/>
      <c r="B355" s="239"/>
      <c r="C355" s="238"/>
      <c r="D355" s="239"/>
      <c r="E355" s="238"/>
      <c r="F355" s="301"/>
      <c r="G355" s="217"/>
      <c r="H355" s="148"/>
      <c r="I355" s="148"/>
      <c r="J355" s="148"/>
      <c r="K355" s="148"/>
      <c r="L355" s="148"/>
      <c r="M355" s="148"/>
      <c r="N355" s="148"/>
      <c r="O355" s="148"/>
      <c r="P355" s="218"/>
      <c r="Q355" s="908"/>
      <c r="R355" s="909"/>
      <c r="S355" s="909"/>
      <c r="T355" s="909"/>
      <c r="U355" s="909"/>
      <c r="V355" s="909"/>
      <c r="W355" s="909"/>
      <c r="X355" s="909"/>
      <c r="Y355" s="909"/>
      <c r="Z355" s="909"/>
      <c r="AA355" s="910"/>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1"/>
      <c r="B356" s="239"/>
      <c r="C356" s="238"/>
      <c r="D356" s="239"/>
      <c r="E356" s="238"/>
      <c r="F356" s="301"/>
      <c r="G356" s="219"/>
      <c r="H356" s="220"/>
      <c r="I356" s="220"/>
      <c r="J356" s="220"/>
      <c r="K356" s="220"/>
      <c r="L356" s="220"/>
      <c r="M356" s="220"/>
      <c r="N356" s="220"/>
      <c r="O356" s="220"/>
      <c r="P356" s="221"/>
      <c r="Q356" s="911"/>
      <c r="R356" s="912"/>
      <c r="S356" s="912"/>
      <c r="T356" s="912"/>
      <c r="U356" s="912"/>
      <c r="V356" s="912"/>
      <c r="W356" s="912"/>
      <c r="X356" s="912"/>
      <c r="Y356" s="912"/>
      <c r="Z356" s="912"/>
      <c r="AA356" s="913"/>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1"/>
      <c r="B357" s="239"/>
      <c r="C357" s="238"/>
      <c r="D357" s="239"/>
      <c r="E357" s="238"/>
      <c r="F357" s="301"/>
      <c r="G357" s="219"/>
      <c r="H357" s="220"/>
      <c r="I357" s="220"/>
      <c r="J357" s="220"/>
      <c r="K357" s="220"/>
      <c r="L357" s="220"/>
      <c r="M357" s="220"/>
      <c r="N357" s="220"/>
      <c r="O357" s="220"/>
      <c r="P357" s="221"/>
      <c r="Q357" s="911"/>
      <c r="R357" s="912"/>
      <c r="S357" s="912"/>
      <c r="T357" s="912"/>
      <c r="U357" s="912"/>
      <c r="V357" s="912"/>
      <c r="W357" s="912"/>
      <c r="X357" s="912"/>
      <c r="Y357" s="912"/>
      <c r="Z357" s="912"/>
      <c r="AA357" s="913"/>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1"/>
      <c r="B358" s="239"/>
      <c r="C358" s="238"/>
      <c r="D358" s="239"/>
      <c r="E358" s="238"/>
      <c r="F358" s="301"/>
      <c r="G358" s="219"/>
      <c r="H358" s="220"/>
      <c r="I358" s="220"/>
      <c r="J358" s="220"/>
      <c r="K358" s="220"/>
      <c r="L358" s="220"/>
      <c r="M358" s="220"/>
      <c r="N358" s="220"/>
      <c r="O358" s="220"/>
      <c r="P358" s="221"/>
      <c r="Q358" s="911"/>
      <c r="R358" s="912"/>
      <c r="S358" s="912"/>
      <c r="T358" s="912"/>
      <c r="U358" s="912"/>
      <c r="V358" s="912"/>
      <c r="W358" s="912"/>
      <c r="X358" s="912"/>
      <c r="Y358" s="912"/>
      <c r="Z358" s="912"/>
      <c r="AA358" s="913"/>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1"/>
      <c r="B359" s="239"/>
      <c r="C359" s="238"/>
      <c r="D359" s="239"/>
      <c r="E359" s="238"/>
      <c r="F359" s="301"/>
      <c r="G359" s="222"/>
      <c r="H359" s="151"/>
      <c r="I359" s="151"/>
      <c r="J359" s="151"/>
      <c r="K359" s="151"/>
      <c r="L359" s="151"/>
      <c r="M359" s="151"/>
      <c r="N359" s="151"/>
      <c r="O359" s="151"/>
      <c r="P359" s="223"/>
      <c r="Q359" s="914"/>
      <c r="R359" s="915"/>
      <c r="S359" s="915"/>
      <c r="T359" s="915"/>
      <c r="U359" s="915"/>
      <c r="V359" s="915"/>
      <c r="W359" s="915"/>
      <c r="X359" s="915"/>
      <c r="Y359" s="915"/>
      <c r="Z359" s="915"/>
      <c r="AA359" s="916"/>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1"/>
      <c r="B360" s="239"/>
      <c r="C360" s="238"/>
      <c r="D360" s="239"/>
      <c r="E360" s="238"/>
      <c r="F360" s="301"/>
      <c r="G360" s="259" t="s">
        <v>323</v>
      </c>
      <c r="H360" s="156"/>
      <c r="I360" s="156"/>
      <c r="J360" s="156"/>
      <c r="K360" s="156"/>
      <c r="L360" s="156"/>
      <c r="M360" s="156"/>
      <c r="N360" s="156"/>
      <c r="O360" s="156"/>
      <c r="P360" s="157"/>
      <c r="Q360" s="163" t="s">
        <v>379</v>
      </c>
      <c r="R360" s="156"/>
      <c r="S360" s="156"/>
      <c r="T360" s="156"/>
      <c r="U360" s="156"/>
      <c r="V360" s="156"/>
      <c r="W360" s="156"/>
      <c r="X360" s="156"/>
      <c r="Y360" s="156"/>
      <c r="Z360" s="156"/>
      <c r="AA360" s="156"/>
      <c r="AB360" s="274" t="s">
        <v>380</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1"/>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1"/>
      <c r="B362" s="239"/>
      <c r="C362" s="238"/>
      <c r="D362" s="239"/>
      <c r="E362" s="238"/>
      <c r="F362" s="301"/>
      <c r="G362" s="217"/>
      <c r="H362" s="148"/>
      <c r="I362" s="148"/>
      <c r="J362" s="148"/>
      <c r="K362" s="148"/>
      <c r="L362" s="148"/>
      <c r="M362" s="148"/>
      <c r="N362" s="148"/>
      <c r="O362" s="148"/>
      <c r="P362" s="218"/>
      <c r="Q362" s="908"/>
      <c r="R362" s="909"/>
      <c r="S362" s="909"/>
      <c r="T362" s="909"/>
      <c r="U362" s="909"/>
      <c r="V362" s="909"/>
      <c r="W362" s="909"/>
      <c r="X362" s="909"/>
      <c r="Y362" s="909"/>
      <c r="Z362" s="909"/>
      <c r="AA362" s="910"/>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1"/>
      <c r="B363" s="239"/>
      <c r="C363" s="238"/>
      <c r="D363" s="239"/>
      <c r="E363" s="238"/>
      <c r="F363" s="301"/>
      <c r="G363" s="219"/>
      <c r="H363" s="220"/>
      <c r="I363" s="220"/>
      <c r="J363" s="220"/>
      <c r="K363" s="220"/>
      <c r="L363" s="220"/>
      <c r="M363" s="220"/>
      <c r="N363" s="220"/>
      <c r="O363" s="220"/>
      <c r="P363" s="221"/>
      <c r="Q363" s="911"/>
      <c r="R363" s="912"/>
      <c r="S363" s="912"/>
      <c r="T363" s="912"/>
      <c r="U363" s="912"/>
      <c r="V363" s="912"/>
      <c r="W363" s="912"/>
      <c r="X363" s="912"/>
      <c r="Y363" s="912"/>
      <c r="Z363" s="912"/>
      <c r="AA363" s="913"/>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1"/>
      <c r="B364" s="239"/>
      <c r="C364" s="238"/>
      <c r="D364" s="239"/>
      <c r="E364" s="238"/>
      <c r="F364" s="301"/>
      <c r="G364" s="219"/>
      <c r="H364" s="220"/>
      <c r="I364" s="220"/>
      <c r="J364" s="220"/>
      <c r="K364" s="220"/>
      <c r="L364" s="220"/>
      <c r="M364" s="220"/>
      <c r="N364" s="220"/>
      <c r="O364" s="220"/>
      <c r="P364" s="221"/>
      <c r="Q364" s="911"/>
      <c r="R364" s="912"/>
      <c r="S364" s="912"/>
      <c r="T364" s="912"/>
      <c r="U364" s="912"/>
      <c r="V364" s="912"/>
      <c r="W364" s="912"/>
      <c r="X364" s="912"/>
      <c r="Y364" s="912"/>
      <c r="Z364" s="912"/>
      <c r="AA364" s="913"/>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1"/>
      <c r="B365" s="239"/>
      <c r="C365" s="238"/>
      <c r="D365" s="239"/>
      <c r="E365" s="238"/>
      <c r="F365" s="301"/>
      <c r="G365" s="219"/>
      <c r="H365" s="220"/>
      <c r="I365" s="220"/>
      <c r="J365" s="220"/>
      <c r="K365" s="220"/>
      <c r="L365" s="220"/>
      <c r="M365" s="220"/>
      <c r="N365" s="220"/>
      <c r="O365" s="220"/>
      <c r="P365" s="221"/>
      <c r="Q365" s="911"/>
      <c r="R365" s="912"/>
      <c r="S365" s="912"/>
      <c r="T365" s="912"/>
      <c r="U365" s="912"/>
      <c r="V365" s="912"/>
      <c r="W365" s="912"/>
      <c r="X365" s="912"/>
      <c r="Y365" s="912"/>
      <c r="Z365" s="912"/>
      <c r="AA365" s="913"/>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1"/>
      <c r="B366" s="239"/>
      <c r="C366" s="238"/>
      <c r="D366" s="239"/>
      <c r="E366" s="302"/>
      <c r="F366" s="303"/>
      <c r="G366" s="222"/>
      <c r="H366" s="151"/>
      <c r="I366" s="151"/>
      <c r="J366" s="151"/>
      <c r="K366" s="151"/>
      <c r="L366" s="151"/>
      <c r="M366" s="151"/>
      <c r="N366" s="151"/>
      <c r="O366" s="151"/>
      <c r="P366" s="223"/>
      <c r="Q366" s="914"/>
      <c r="R366" s="915"/>
      <c r="S366" s="915"/>
      <c r="T366" s="915"/>
      <c r="U366" s="915"/>
      <c r="V366" s="915"/>
      <c r="W366" s="915"/>
      <c r="X366" s="915"/>
      <c r="Y366" s="915"/>
      <c r="Z366" s="915"/>
      <c r="AA366" s="916"/>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1"/>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1"/>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1"/>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81"/>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1"/>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1"/>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451</v>
      </c>
      <c r="AF372" s="252"/>
      <c r="AG372" s="252"/>
      <c r="AH372" s="252"/>
      <c r="AI372" s="252" t="s">
        <v>448</v>
      </c>
      <c r="AJ372" s="252"/>
      <c r="AK372" s="252"/>
      <c r="AL372" s="252"/>
      <c r="AM372" s="252" t="s">
        <v>443</v>
      </c>
      <c r="AN372" s="252"/>
      <c r="AO372" s="252"/>
      <c r="AP372" s="254"/>
      <c r="AQ372" s="254" t="s">
        <v>306</v>
      </c>
      <c r="AR372" s="255"/>
      <c r="AS372" s="255"/>
      <c r="AT372" s="256"/>
      <c r="AU372" s="266" t="s">
        <v>322</v>
      </c>
      <c r="AV372" s="266"/>
      <c r="AW372" s="266"/>
      <c r="AX372" s="267"/>
    </row>
    <row r="373" spans="1:50" ht="18.75" hidden="1" customHeight="1" x14ac:dyDescent="0.15">
      <c r="A373" s="981"/>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1"/>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9"/>
      <c r="AG374" s="99"/>
      <c r="AH374" s="99"/>
      <c r="AI374" s="253"/>
      <c r="AJ374" s="99"/>
      <c r="AK374" s="99"/>
      <c r="AL374" s="99"/>
      <c r="AM374" s="253"/>
      <c r="AN374" s="99"/>
      <c r="AO374" s="99"/>
      <c r="AP374" s="99"/>
      <c r="AQ374" s="253"/>
      <c r="AR374" s="99"/>
      <c r="AS374" s="99"/>
      <c r="AT374" s="99"/>
      <c r="AU374" s="253"/>
      <c r="AV374" s="99"/>
      <c r="AW374" s="99"/>
      <c r="AX374" s="209"/>
    </row>
    <row r="375" spans="1:50" ht="39.75" hidden="1" customHeight="1" x14ac:dyDescent="0.15">
      <c r="A375" s="981"/>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1"/>
      <c r="AA375" s="112"/>
      <c r="AB375" s="273"/>
      <c r="AC375" s="120"/>
      <c r="AD375" s="120"/>
      <c r="AE375" s="253"/>
      <c r="AF375" s="99"/>
      <c r="AG375" s="99"/>
      <c r="AH375" s="99"/>
      <c r="AI375" s="253"/>
      <c r="AJ375" s="99"/>
      <c r="AK375" s="99"/>
      <c r="AL375" s="99"/>
      <c r="AM375" s="253"/>
      <c r="AN375" s="99"/>
      <c r="AO375" s="99"/>
      <c r="AP375" s="99"/>
      <c r="AQ375" s="253"/>
      <c r="AR375" s="99"/>
      <c r="AS375" s="99"/>
      <c r="AT375" s="99"/>
      <c r="AU375" s="253"/>
      <c r="AV375" s="99"/>
      <c r="AW375" s="99"/>
      <c r="AX375" s="209"/>
    </row>
    <row r="376" spans="1:50" ht="18.75" hidden="1" customHeight="1" x14ac:dyDescent="0.15">
      <c r="A376" s="981"/>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451</v>
      </c>
      <c r="AF376" s="252"/>
      <c r="AG376" s="252"/>
      <c r="AH376" s="252"/>
      <c r="AI376" s="252" t="s">
        <v>448</v>
      </c>
      <c r="AJ376" s="252"/>
      <c r="AK376" s="252"/>
      <c r="AL376" s="252"/>
      <c r="AM376" s="252" t="s">
        <v>443</v>
      </c>
      <c r="AN376" s="252"/>
      <c r="AO376" s="252"/>
      <c r="AP376" s="254"/>
      <c r="AQ376" s="254" t="s">
        <v>306</v>
      </c>
      <c r="AR376" s="255"/>
      <c r="AS376" s="255"/>
      <c r="AT376" s="256"/>
      <c r="AU376" s="266" t="s">
        <v>322</v>
      </c>
      <c r="AV376" s="266"/>
      <c r="AW376" s="266"/>
      <c r="AX376" s="267"/>
    </row>
    <row r="377" spans="1:50" ht="18.75" hidden="1" customHeight="1" x14ac:dyDescent="0.15">
      <c r="A377" s="981"/>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1"/>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9"/>
      <c r="AG378" s="99"/>
      <c r="AH378" s="99"/>
      <c r="AI378" s="253"/>
      <c r="AJ378" s="99"/>
      <c r="AK378" s="99"/>
      <c r="AL378" s="99"/>
      <c r="AM378" s="253"/>
      <c r="AN378" s="99"/>
      <c r="AO378" s="99"/>
      <c r="AP378" s="99"/>
      <c r="AQ378" s="253"/>
      <c r="AR378" s="99"/>
      <c r="AS378" s="99"/>
      <c r="AT378" s="99"/>
      <c r="AU378" s="253"/>
      <c r="AV378" s="99"/>
      <c r="AW378" s="99"/>
      <c r="AX378" s="209"/>
    </row>
    <row r="379" spans="1:50" ht="39.75" hidden="1" customHeight="1" x14ac:dyDescent="0.15">
      <c r="A379" s="981"/>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1"/>
      <c r="AA379" s="112"/>
      <c r="AB379" s="273"/>
      <c r="AC379" s="120"/>
      <c r="AD379" s="120"/>
      <c r="AE379" s="253"/>
      <c r="AF379" s="99"/>
      <c r="AG379" s="99"/>
      <c r="AH379" s="99"/>
      <c r="AI379" s="253"/>
      <c r="AJ379" s="99"/>
      <c r="AK379" s="99"/>
      <c r="AL379" s="99"/>
      <c r="AM379" s="253"/>
      <c r="AN379" s="99"/>
      <c r="AO379" s="99"/>
      <c r="AP379" s="99"/>
      <c r="AQ379" s="253"/>
      <c r="AR379" s="99"/>
      <c r="AS379" s="99"/>
      <c r="AT379" s="99"/>
      <c r="AU379" s="253"/>
      <c r="AV379" s="99"/>
      <c r="AW379" s="99"/>
      <c r="AX379" s="209"/>
    </row>
    <row r="380" spans="1:50" ht="18.75" hidden="1" customHeight="1" x14ac:dyDescent="0.15">
      <c r="A380" s="981"/>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451</v>
      </c>
      <c r="AF380" s="252"/>
      <c r="AG380" s="252"/>
      <c r="AH380" s="252"/>
      <c r="AI380" s="252" t="s">
        <v>448</v>
      </c>
      <c r="AJ380" s="252"/>
      <c r="AK380" s="252"/>
      <c r="AL380" s="252"/>
      <c r="AM380" s="252" t="s">
        <v>443</v>
      </c>
      <c r="AN380" s="252"/>
      <c r="AO380" s="252"/>
      <c r="AP380" s="254"/>
      <c r="AQ380" s="254" t="s">
        <v>306</v>
      </c>
      <c r="AR380" s="255"/>
      <c r="AS380" s="255"/>
      <c r="AT380" s="256"/>
      <c r="AU380" s="266" t="s">
        <v>322</v>
      </c>
      <c r="AV380" s="266"/>
      <c r="AW380" s="266"/>
      <c r="AX380" s="267"/>
    </row>
    <row r="381" spans="1:50" ht="18.75" hidden="1" customHeight="1" x14ac:dyDescent="0.15">
      <c r="A381" s="981"/>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1"/>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9"/>
      <c r="AG382" s="99"/>
      <c r="AH382" s="99"/>
      <c r="AI382" s="253"/>
      <c r="AJ382" s="99"/>
      <c r="AK382" s="99"/>
      <c r="AL382" s="99"/>
      <c r="AM382" s="253"/>
      <c r="AN382" s="99"/>
      <c r="AO382" s="99"/>
      <c r="AP382" s="99"/>
      <c r="AQ382" s="253"/>
      <c r="AR382" s="99"/>
      <c r="AS382" s="99"/>
      <c r="AT382" s="99"/>
      <c r="AU382" s="253"/>
      <c r="AV382" s="99"/>
      <c r="AW382" s="99"/>
      <c r="AX382" s="209"/>
    </row>
    <row r="383" spans="1:50" ht="39.75" hidden="1" customHeight="1" x14ac:dyDescent="0.15">
      <c r="A383" s="981"/>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1"/>
      <c r="AA383" s="112"/>
      <c r="AB383" s="273"/>
      <c r="AC383" s="120"/>
      <c r="AD383" s="120"/>
      <c r="AE383" s="253"/>
      <c r="AF383" s="99"/>
      <c r="AG383" s="99"/>
      <c r="AH383" s="99"/>
      <c r="AI383" s="253"/>
      <c r="AJ383" s="99"/>
      <c r="AK383" s="99"/>
      <c r="AL383" s="99"/>
      <c r="AM383" s="253"/>
      <c r="AN383" s="99"/>
      <c r="AO383" s="99"/>
      <c r="AP383" s="99"/>
      <c r="AQ383" s="253"/>
      <c r="AR383" s="99"/>
      <c r="AS383" s="99"/>
      <c r="AT383" s="99"/>
      <c r="AU383" s="253"/>
      <c r="AV383" s="99"/>
      <c r="AW383" s="99"/>
      <c r="AX383" s="209"/>
    </row>
    <row r="384" spans="1:50" ht="18.75" hidden="1" customHeight="1" x14ac:dyDescent="0.15">
      <c r="A384" s="981"/>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451</v>
      </c>
      <c r="AF384" s="252"/>
      <c r="AG384" s="252"/>
      <c r="AH384" s="252"/>
      <c r="AI384" s="252" t="s">
        <v>448</v>
      </c>
      <c r="AJ384" s="252"/>
      <c r="AK384" s="252"/>
      <c r="AL384" s="252"/>
      <c r="AM384" s="252" t="s">
        <v>443</v>
      </c>
      <c r="AN384" s="252"/>
      <c r="AO384" s="252"/>
      <c r="AP384" s="254"/>
      <c r="AQ384" s="254" t="s">
        <v>306</v>
      </c>
      <c r="AR384" s="255"/>
      <c r="AS384" s="255"/>
      <c r="AT384" s="256"/>
      <c r="AU384" s="266" t="s">
        <v>322</v>
      </c>
      <c r="AV384" s="266"/>
      <c r="AW384" s="266"/>
      <c r="AX384" s="267"/>
    </row>
    <row r="385" spans="1:50" ht="18.75" hidden="1" customHeight="1" x14ac:dyDescent="0.15">
      <c r="A385" s="981"/>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1"/>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9"/>
      <c r="AG386" s="99"/>
      <c r="AH386" s="99"/>
      <c r="AI386" s="253"/>
      <c r="AJ386" s="99"/>
      <c r="AK386" s="99"/>
      <c r="AL386" s="99"/>
      <c r="AM386" s="253"/>
      <c r="AN386" s="99"/>
      <c r="AO386" s="99"/>
      <c r="AP386" s="99"/>
      <c r="AQ386" s="253"/>
      <c r="AR386" s="99"/>
      <c r="AS386" s="99"/>
      <c r="AT386" s="99"/>
      <c r="AU386" s="253"/>
      <c r="AV386" s="99"/>
      <c r="AW386" s="99"/>
      <c r="AX386" s="209"/>
    </row>
    <row r="387" spans="1:50" ht="39.75" hidden="1" customHeight="1" x14ac:dyDescent="0.15">
      <c r="A387" s="981"/>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1"/>
      <c r="AA387" s="112"/>
      <c r="AB387" s="273"/>
      <c r="AC387" s="120"/>
      <c r="AD387" s="120"/>
      <c r="AE387" s="253"/>
      <c r="AF387" s="99"/>
      <c r="AG387" s="99"/>
      <c r="AH387" s="99"/>
      <c r="AI387" s="253"/>
      <c r="AJ387" s="99"/>
      <c r="AK387" s="99"/>
      <c r="AL387" s="99"/>
      <c r="AM387" s="253"/>
      <c r="AN387" s="99"/>
      <c r="AO387" s="99"/>
      <c r="AP387" s="99"/>
      <c r="AQ387" s="253"/>
      <c r="AR387" s="99"/>
      <c r="AS387" s="99"/>
      <c r="AT387" s="99"/>
      <c r="AU387" s="253"/>
      <c r="AV387" s="99"/>
      <c r="AW387" s="99"/>
      <c r="AX387" s="209"/>
    </row>
    <row r="388" spans="1:50" ht="18.75" hidden="1" customHeight="1" x14ac:dyDescent="0.15">
      <c r="A388" s="981"/>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451</v>
      </c>
      <c r="AF388" s="252"/>
      <c r="AG388" s="252"/>
      <c r="AH388" s="252"/>
      <c r="AI388" s="252" t="s">
        <v>448</v>
      </c>
      <c r="AJ388" s="252"/>
      <c r="AK388" s="252"/>
      <c r="AL388" s="252"/>
      <c r="AM388" s="252" t="s">
        <v>443</v>
      </c>
      <c r="AN388" s="252"/>
      <c r="AO388" s="252"/>
      <c r="AP388" s="254"/>
      <c r="AQ388" s="254" t="s">
        <v>306</v>
      </c>
      <c r="AR388" s="255"/>
      <c r="AS388" s="255"/>
      <c r="AT388" s="256"/>
      <c r="AU388" s="266" t="s">
        <v>322</v>
      </c>
      <c r="AV388" s="266"/>
      <c r="AW388" s="266"/>
      <c r="AX388" s="267"/>
    </row>
    <row r="389" spans="1:50" ht="18.75" hidden="1" customHeight="1" x14ac:dyDescent="0.15">
      <c r="A389" s="981"/>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1"/>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9"/>
      <c r="AG390" s="99"/>
      <c r="AH390" s="99"/>
      <c r="AI390" s="253"/>
      <c r="AJ390" s="99"/>
      <c r="AK390" s="99"/>
      <c r="AL390" s="99"/>
      <c r="AM390" s="253"/>
      <c r="AN390" s="99"/>
      <c r="AO390" s="99"/>
      <c r="AP390" s="99"/>
      <c r="AQ390" s="253"/>
      <c r="AR390" s="99"/>
      <c r="AS390" s="99"/>
      <c r="AT390" s="99"/>
      <c r="AU390" s="253"/>
      <c r="AV390" s="99"/>
      <c r="AW390" s="99"/>
      <c r="AX390" s="209"/>
    </row>
    <row r="391" spans="1:50" ht="39.75" hidden="1" customHeight="1" x14ac:dyDescent="0.15">
      <c r="A391" s="981"/>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1"/>
      <c r="AA391" s="112"/>
      <c r="AB391" s="273"/>
      <c r="AC391" s="120"/>
      <c r="AD391" s="120"/>
      <c r="AE391" s="253"/>
      <c r="AF391" s="99"/>
      <c r="AG391" s="99"/>
      <c r="AH391" s="99"/>
      <c r="AI391" s="253"/>
      <c r="AJ391" s="99"/>
      <c r="AK391" s="99"/>
      <c r="AL391" s="99"/>
      <c r="AM391" s="253"/>
      <c r="AN391" s="99"/>
      <c r="AO391" s="99"/>
      <c r="AP391" s="99"/>
      <c r="AQ391" s="253"/>
      <c r="AR391" s="99"/>
      <c r="AS391" s="99"/>
      <c r="AT391" s="99"/>
      <c r="AU391" s="253"/>
      <c r="AV391" s="99"/>
      <c r="AW391" s="99"/>
      <c r="AX391" s="209"/>
    </row>
    <row r="392" spans="1:50" ht="22.5" hidden="1" customHeight="1" x14ac:dyDescent="0.15">
      <c r="A392" s="981"/>
      <c r="B392" s="239"/>
      <c r="C392" s="238"/>
      <c r="D392" s="239"/>
      <c r="E392" s="238"/>
      <c r="F392" s="301"/>
      <c r="G392" s="259" t="s">
        <v>323</v>
      </c>
      <c r="H392" s="156"/>
      <c r="I392" s="156"/>
      <c r="J392" s="156"/>
      <c r="K392" s="156"/>
      <c r="L392" s="156"/>
      <c r="M392" s="156"/>
      <c r="N392" s="156"/>
      <c r="O392" s="156"/>
      <c r="P392" s="157"/>
      <c r="Q392" s="163" t="s">
        <v>379</v>
      </c>
      <c r="R392" s="156"/>
      <c r="S392" s="156"/>
      <c r="T392" s="156"/>
      <c r="U392" s="156"/>
      <c r="V392" s="156"/>
      <c r="W392" s="156"/>
      <c r="X392" s="156"/>
      <c r="Y392" s="156"/>
      <c r="Z392" s="156"/>
      <c r="AA392" s="156"/>
      <c r="AB392" s="274" t="s">
        <v>380</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93"/>
    </row>
    <row r="393" spans="1:50" ht="22.5" hidden="1" customHeight="1" x14ac:dyDescent="0.15">
      <c r="A393" s="981"/>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1"/>
      <c r="B394" s="239"/>
      <c r="C394" s="238"/>
      <c r="D394" s="239"/>
      <c r="E394" s="238"/>
      <c r="F394" s="301"/>
      <c r="G394" s="217"/>
      <c r="H394" s="148"/>
      <c r="I394" s="148"/>
      <c r="J394" s="148"/>
      <c r="K394" s="148"/>
      <c r="L394" s="148"/>
      <c r="M394" s="148"/>
      <c r="N394" s="148"/>
      <c r="O394" s="148"/>
      <c r="P394" s="218"/>
      <c r="Q394" s="908"/>
      <c r="R394" s="909"/>
      <c r="S394" s="909"/>
      <c r="T394" s="909"/>
      <c r="U394" s="909"/>
      <c r="V394" s="909"/>
      <c r="W394" s="909"/>
      <c r="X394" s="909"/>
      <c r="Y394" s="909"/>
      <c r="Z394" s="909"/>
      <c r="AA394" s="910"/>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1"/>
      <c r="B395" s="239"/>
      <c r="C395" s="238"/>
      <c r="D395" s="239"/>
      <c r="E395" s="238"/>
      <c r="F395" s="301"/>
      <c r="G395" s="219"/>
      <c r="H395" s="220"/>
      <c r="I395" s="220"/>
      <c r="J395" s="220"/>
      <c r="K395" s="220"/>
      <c r="L395" s="220"/>
      <c r="M395" s="220"/>
      <c r="N395" s="220"/>
      <c r="O395" s="220"/>
      <c r="P395" s="221"/>
      <c r="Q395" s="911"/>
      <c r="R395" s="912"/>
      <c r="S395" s="912"/>
      <c r="T395" s="912"/>
      <c r="U395" s="912"/>
      <c r="V395" s="912"/>
      <c r="W395" s="912"/>
      <c r="X395" s="912"/>
      <c r="Y395" s="912"/>
      <c r="Z395" s="912"/>
      <c r="AA395" s="913"/>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1"/>
      <c r="B396" s="239"/>
      <c r="C396" s="238"/>
      <c r="D396" s="239"/>
      <c r="E396" s="238"/>
      <c r="F396" s="301"/>
      <c r="G396" s="219"/>
      <c r="H396" s="220"/>
      <c r="I396" s="220"/>
      <c r="J396" s="220"/>
      <c r="K396" s="220"/>
      <c r="L396" s="220"/>
      <c r="M396" s="220"/>
      <c r="N396" s="220"/>
      <c r="O396" s="220"/>
      <c r="P396" s="221"/>
      <c r="Q396" s="911"/>
      <c r="R396" s="912"/>
      <c r="S396" s="912"/>
      <c r="T396" s="912"/>
      <c r="U396" s="912"/>
      <c r="V396" s="912"/>
      <c r="W396" s="912"/>
      <c r="X396" s="912"/>
      <c r="Y396" s="912"/>
      <c r="Z396" s="912"/>
      <c r="AA396" s="913"/>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1"/>
      <c r="B397" s="239"/>
      <c r="C397" s="238"/>
      <c r="D397" s="239"/>
      <c r="E397" s="238"/>
      <c r="F397" s="301"/>
      <c r="G397" s="219"/>
      <c r="H397" s="220"/>
      <c r="I397" s="220"/>
      <c r="J397" s="220"/>
      <c r="K397" s="220"/>
      <c r="L397" s="220"/>
      <c r="M397" s="220"/>
      <c r="N397" s="220"/>
      <c r="O397" s="220"/>
      <c r="P397" s="221"/>
      <c r="Q397" s="911"/>
      <c r="R397" s="912"/>
      <c r="S397" s="912"/>
      <c r="T397" s="912"/>
      <c r="U397" s="912"/>
      <c r="V397" s="912"/>
      <c r="W397" s="912"/>
      <c r="X397" s="912"/>
      <c r="Y397" s="912"/>
      <c r="Z397" s="912"/>
      <c r="AA397" s="913"/>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1"/>
      <c r="B398" s="239"/>
      <c r="C398" s="238"/>
      <c r="D398" s="239"/>
      <c r="E398" s="238"/>
      <c r="F398" s="301"/>
      <c r="G398" s="222"/>
      <c r="H398" s="151"/>
      <c r="I398" s="151"/>
      <c r="J398" s="151"/>
      <c r="K398" s="151"/>
      <c r="L398" s="151"/>
      <c r="M398" s="151"/>
      <c r="N398" s="151"/>
      <c r="O398" s="151"/>
      <c r="P398" s="223"/>
      <c r="Q398" s="914"/>
      <c r="R398" s="915"/>
      <c r="S398" s="915"/>
      <c r="T398" s="915"/>
      <c r="U398" s="915"/>
      <c r="V398" s="915"/>
      <c r="W398" s="915"/>
      <c r="X398" s="915"/>
      <c r="Y398" s="915"/>
      <c r="Z398" s="915"/>
      <c r="AA398" s="916"/>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1"/>
      <c r="B399" s="239"/>
      <c r="C399" s="238"/>
      <c r="D399" s="239"/>
      <c r="E399" s="238"/>
      <c r="F399" s="301"/>
      <c r="G399" s="259" t="s">
        <v>323</v>
      </c>
      <c r="H399" s="156"/>
      <c r="I399" s="156"/>
      <c r="J399" s="156"/>
      <c r="K399" s="156"/>
      <c r="L399" s="156"/>
      <c r="M399" s="156"/>
      <c r="N399" s="156"/>
      <c r="O399" s="156"/>
      <c r="P399" s="157"/>
      <c r="Q399" s="163" t="s">
        <v>379</v>
      </c>
      <c r="R399" s="156"/>
      <c r="S399" s="156"/>
      <c r="T399" s="156"/>
      <c r="U399" s="156"/>
      <c r="V399" s="156"/>
      <c r="W399" s="156"/>
      <c r="X399" s="156"/>
      <c r="Y399" s="156"/>
      <c r="Z399" s="156"/>
      <c r="AA399" s="156"/>
      <c r="AB399" s="274" t="s">
        <v>380</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1"/>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1"/>
      <c r="B401" s="239"/>
      <c r="C401" s="238"/>
      <c r="D401" s="239"/>
      <c r="E401" s="238"/>
      <c r="F401" s="301"/>
      <c r="G401" s="217"/>
      <c r="H401" s="148"/>
      <c r="I401" s="148"/>
      <c r="J401" s="148"/>
      <c r="K401" s="148"/>
      <c r="L401" s="148"/>
      <c r="M401" s="148"/>
      <c r="N401" s="148"/>
      <c r="O401" s="148"/>
      <c r="P401" s="218"/>
      <c r="Q401" s="908"/>
      <c r="R401" s="909"/>
      <c r="S401" s="909"/>
      <c r="T401" s="909"/>
      <c r="U401" s="909"/>
      <c r="V401" s="909"/>
      <c r="W401" s="909"/>
      <c r="X401" s="909"/>
      <c r="Y401" s="909"/>
      <c r="Z401" s="909"/>
      <c r="AA401" s="910"/>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1"/>
      <c r="B402" s="239"/>
      <c r="C402" s="238"/>
      <c r="D402" s="239"/>
      <c r="E402" s="238"/>
      <c r="F402" s="301"/>
      <c r="G402" s="219"/>
      <c r="H402" s="220"/>
      <c r="I402" s="220"/>
      <c r="J402" s="220"/>
      <c r="K402" s="220"/>
      <c r="L402" s="220"/>
      <c r="M402" s="220"/>
      <c r="N402" s="220"/>
      <c r="O402" s="220"/>
      <c r="P402" s="221"/>
      <c r="Q402" s="911"/>
      <c r="R402" s="912"/>
      <c r="S402" s="912"/>
      <c r="T402" s="912"/>
      <c r="U402" s="912"/>
      <c r="V402" s="912"/>
      <c r="W402" s="912"/>
      <c r="X402" s="912"/>
      <c r="Y402" s="912"/>
      <c r="Z402" s="912"/>
      <c r="AA402" s="913"/>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1"/>
      <c r="B403" s="239"/>
      <c r="C403" s="238"/>
      <c r="D403" s="239"/>
      <c r="E403" s="238"/>
      <c r="F403" s="301"/>
      <c r="G403" s="219"/>
      <c r="H403" s="220"/>
      <c r="I403" s="220"/>
      <c r="J403" s="220"/>
      <c r="K403" s="220"/>
      <c r="L403" s="220"/>
      <c r="M403" s="220"/>
      <c r="N403" s="220"/>
      <c r="O403" s="220"/>
      <c r="P403" s="221"/>
      <c r="Q403" s="911"/>
      <c r="R403" s="912"/>
      <c r="S403" s="912"/>
      <c r="T403" s="912"/>
      <c r="U403" s="912"/>
      <c r="V403" s="912"/>
      <c r="W403" s="912"/>
      <c r="X403" s="912"/>
      <c r="Y403" s="912"/>
      <c r="Z403" s="912"/>
      <c r="AA403" s="913"/>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1"/>
      <c r="B404" s="239"/>
      <c r="C404" s="238"/>
      <c r="D404" s="239"/>
      <c r="E404" s="238"/>
      <c r="F404" s="301"/>
      <c r="G404" s="219"/>
      <c r="H404" s="220"/>
      <c r="I404" s="220"/>
      <c r="J404" s="220"/>
      <c r="K404" s="220"/>
      <c r="L404" s="220"/>
      <c r="M404" s="220"/>
      <c r="N404" s="220"/>
      <c r="O404" s="220"/>
      <c r="P404" s="221"/>
      <c r="Q404" s="911"/>
      <c r="R404" s="912"/>
      <c r="S404" s="912"/>
      <c r="T404" s="912"/>
      <c r="U404" s="912"/>
      <c r="V404" s="912"/>
      <c r="W404" s="912"/>
      <c r="X404" s="912"/>
      <c r="Y404" s="912"/>
      <c r="Z404" s="912"/>
      <c r="AA404" s="913"/>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1"/>
      <c r="B405" s="239"/>
      <c r="C405" s="238"/>
      <c r="D405" s="239"/>
      <c r="E405" s="238"/>
      <c r="F405" s="301"/>
      <c r="G405" s="222"/>
      <c r="H405" s="151"/>
      <c r="I405" s="151"/>
      <c r="J405" s="151"/>
      <c r="K405" s="151"/>
      <c r="L405" s="151"/>
      <c r="M405" s="151"/>
      <c r="N405" s="151"/>
      <c r="O405" s="151"/>
      <c r="P405" s="223"/>
      <c r="Q405" s="914"/>
      <c r="R405" s="915"/>
      <c r="S405" s="915"/>
      <c r="T405" s="915"/>
      <c r="U405" s="915"/>
      <c r="V405" s="915"/>
      <c r="W405" s="915"/>
      <c r="X405" s="915"/>
      <c r="Y405" s="915"/>
      <c r="Z405" s="915"/>
      <c r="AA405" s="916"/>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1"/>
      <c r="B406" s="239"/>
      <c r="C406" s="238"/>
      <c r="D406" s="239"/>
      <c r="E406" s="238"/>
      <c r="F406" s="301"/>
      <c r="G406" s="259" t="s">
        <v>323</v>
      </c>
      <c r="H406" s="156"/>
      <c r="I406" s="156"/>
      <c r="J406" s="156"/>
      <c r="K406" s="156"/>
      <c r="L406" s="156"/>
      <c r="M406" s="156"/>
      <c r="N406" s="156"/>
      <c r="O406" s="156"/>
      <c r="P406" s="157"/>
      <c r="Q406" s="163" t="s">
        <v>379</v>
      </c>
      <c r="R406" s="156"/>
      <c r="S406" s="156"/>
      <c r="T406" s="156"/>
      <c r="U406" s="156"/>
      <c r="V406" s="156"/>
      <c r="W406" s="156"/>
      <c r="X406" s="156"/>
      <c r="Y406" s="156"/>
      <c r="Z406" s="156"/>
      <c r="AA406" s="156"/>
      <c r="AB406" s="274" t="s">
        <v>380</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1"/>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1"/>
      <c r="B408" s="239"/>
      <c r="C408" s="238"/>
      <c r="D408" s="239"/>
      <c r="E408" s="238"/>
      <c r="F408" s="301"/>
      <c r="G408" s="217"/>
      <c r="H408" s="148"/>
      <c r="I408" s="148"/>
      <c r="J408" s="148"/>
      <c r="K408" s="148"/>
      <c r="L408" s="148"/>
      <c r="M408" s="148"/>
      <c r="N408" s="148"/>
      <c r="O408" s="148"/>
      <c r="P408" s="218"/>
      <c r="Q408" s="908"/>
      <c r="R408" s="909"/>
      <c r="S408" s="909"/>
      <c r="T408" s="909"/>
      <c r="U408" s="909"/>
      <c r="V408" s="909"/>
      <c r="W408" s="909"/>
      <c r="X408" s="909"/>
      <c r="Y408" s="909"/>
      <c r="Z408" s="909"/>
      <c r="AA408" s="910"/>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1"/>
      <c r="B409" s="239"/>
      <c r="C409" s="238"/>
      <c r="D409" s="239"/>
      <c r="E409" s="238"/>
      <c r="F409" s="301"/>
      <c r="G409" s="219"/>
      <c r="H409" s="220"/>
      <c r="I409" s="220"/>
      <c r="J409" s="220"/>
      <c r="K409" s="220"/>
      <c r="L409" s="220"/>
      <c r="M409" s="220"/>
      <c r="N409" s="220"/>
      <c r="O409" s="220"/>
      <c r="P409" s="221"/>
      <c r="Q409" s="911"/>
      <c r="R409" s="912"/>
      <c r="S409" s="912"/>
      <c r="T409" s="912"/>
      <c r="U409" s="912"/>
      <c r="V409" s="912"/>
      <c r="W409" s="912"/>
      <c r="X409" s="912"/>
      <c r="Y409" s="912"/>
      <c r="Z409" s="912"/>
      <c r="AA409" s="913"/>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1"/>
      <c r="B410" s="239"/>
      <c r="C410" s="238"/>
      <c r="D410" s="239"/>
      <c r="E410" s="238"/>
      <c r="F410" s="301"/>
      <c r="G410" s="219"/>
      <c r="H410" s="220"/>
      <c r="I410" s="220"/>
      <c r="J410" s="220"/>
      <c r="K410" s="220"/>
      <c r="L410" s="220"/>
      <c r="M410" s="220"/>
      <c r="N410" s="220"/>
      <c r="O410" s="220"/>
      <c r="P410" s="221"/>
      <c r="Q410" s="911"/>
      <c r="R410" s="912"/>
      <c r="S410" s="912"/>
      <c r="T410" s="912"/>
      <c r="U410" s="912"/>
      <c r="V410" s="912"/>
      <c r="W410" s="912"/>
      <c r="X410" s="912"/>
      <c r="Y410" s="912"/>
      <c r="Z410" s="912"/>
      <c r="AA410" s="913"/>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1"/>
      <c r="B411" s="239"/>
      <c r="C411" s="238"/>
      <c r="D411" s="239"/>
      <c r="E411" s="238"/>
      <c r="F411" s="301"/>
      <c r="G411" s="219"/>
      <c r="H411" s="220"/>
      <c r="I411" s="220"/>
      <c r="J411" s="220"/>
      <c r="K411" s="220"/>
      <c r="L411" s="220"/>
      <c r="M411" s="220"/>
      <c r="N411" s="220"/>
      <c r="O411" s="220"/>
      <c r="P411" s="221"/>
      <c r="Q411" s="911"/>
      <c r="R411" s="912"/>
      <c r="S411" s="912"/>
      <c r="T411" s="912"/>
      <c r="U411" s="912"/>
      <c r="V411" s="912"/>
      <c r="W411" s="912"/>
      <c r="X411" s="912"/>
      <c r="Y411" s="912"/>
      <c r="Z411" s="912"/>
      <c r="AA411" s="913"/>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1"/>
      <c r="B412" s="239"/>
      <c r="C412" s="238"/>
      <c r="D412" s="239"/>
      <c r="E412" s="238"/>
      <c r="F412" s="301"/>
      <c r="G412" s="222"/>
      <c r="H412" s="151"/>
      <c r="I412" s="151"/>
      <c r="J412" s="151"/>
      <c r="K412" s="151"/>
      <c r="L412" s="151"/>
      <c r="M412" s="151"/>
      <c r="N412" s="151"/>
      <c r="O412" s="151"/>
      <c r="P412" s="223"/>
      <c r="Q412" s="914"/>
      <c r="R412" s="915"/>
      <c r="S412" s="915"/>
      <c r="T412" s="915"/>
      <c r="U412" s="915"/>
      <c r="V412" s="915"/>
      <c r="W412" s="915"/>
      <c r="X412" s="915"/>
      <c r="Y412" s="915"/>
      <c r="Z412" s="915"/>
      <c r="AA412" s="916"/>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1"/>
      <c r="B413" s="239"/>
      <c r="C413" s="238"/>
      <c r="D413" s="239"/>
      <c r="E413" s="238"/>
      <c r="F413" s="301"/>
      <c r="G413" s="259" t="s">
        <v>323</v>
      </c>
      <c r="H413" s="156"/>
      <c r="I413" s="156"/>
      <c r="J413" s="156"/>
      <c r="K413" s="156"/>
      <c r="L413" s="156"/>
      <c r="M413" s="156"/>
      <c r="N413" s="156"/>
      <c r="O413" s="156"/>
      <c r="P413" s="157"/>
      <c r="Q413" s="163" t="s">
        <v>379</v>
      </c>
      <c r="R413" s="156"/>
      <c r="S413" s="156"/>
      <c r="T413" s="156"/>
      <c r="U413" s="156"/>
      <c r="V413" s="156"/>
      <c r="W413" s="156"/>
      <c r="X413" s="156"/>
      <c r="Y413" s="156"/>
      <c r="Z413" s="156"/>
      <c r="AA413" s="156"/>
      <c r="AB413" s="274" t="s">
        <v>380</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1"/>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1"/>
      <c r="B415" s="239"/>
      <c r="C415" s="238"/>
      <c r="D415" s="239"/>
      <c r="E415" s="238"/>
      <c r="F415" s="301"/>
      <c r="G415" s="217"/>
      <c r="H415" s="148"/>
      <c r="I415" s="148"/>
      <c r="J415" s="148"/>
      <c r="K415" s="148"/>
      <c r="L415" s="148"/>
      <c r="M415" s="148"/>
      <c r="N415" s="148"/>
      <c r="O415" s="148"/>
      <c r="P415" s="218"/>
      <c r="Q415" s="908"/>
      <c r="R415" s="909"/>
      <c r="S415" s="909"/>
      <c r="T415" s="909"/>
      <c r="U415" s="909"/>
      <c r="V415" s="909"/>
      <c r="W415" s="909"/>
      <c r="X415" s="909"/>
      <c r="Y415" s="909"/>
      <c r="Z415" s="909"/>
      <c r="AA415" s="910"/>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1"/>
      <c r="B416" s="239"/>
      <c r="C416" s="238"/>
      <c r="D416" s="239"/>
      <c r="E416" s="238"/>
      <c r="F416" s="301"/>
      <c r="G416" s="219"/>
      <c r="H416" s="220"/>
      <c r="I416" s="220"/>
      <c r="J416" s="220"/>
      <c r="K416" s="220"/>
      <c r="L416" s="220"/>
      <c r="M416" s="220"/>
      <c r="N416" s="220"/>
      <c r="O416" s="220"/>
      <c r="P416" s="221"/>
      <c r="Q416" s="911"/>
      <c r="R416" s="912"/>
      <c r="S416" s="912"/>
      <c r="T416" s="912"/>
      <c r="U416" s="912"/>
      <c r="V416" s="912"/>
      <c r="W416" s="912"/>
      <c r="X416" s="912"/>
      <c r="Y416" s="912"/>
      <c r="Z416" s="912"/>
      <c r="AA416" s="913"/>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1"/>
      <c r="B417" s="239"/>
      <c r="C417" s="238"/>
      <c r="D417" s="239"/>
      <c r="E417" s="238"/>
      <c r="F417" s="301"/>
      <c r="G417" s="219"/>
      <c r="H417" s="220"/>
      <c r="I417" s="220"/>
      <c r="J417" s="220"/>
      <c r="K417" s="220"/>
      <c r="L417" s="220"/>
      <c r="M417" s="220"/>
      <c r="N417" s="220"/>
      <c r="O417" s="220"/>
      <c r="P417" s="221"/>
      <c r="Q417" s="911"/>
      <c r="R417" s="912"/>
      <c r="S417" s="912"/>
      <c r="T417" s="912"/>
      <c r="U417" s="912"/>
      <c r="V417" s="912"/>
      <c r="W417" s="912"/>
      <c r="X417" s="912"/>
      <c r="Y417" s="912"/>
      <c r="Z417" s="912"/>
      <c r="AA417" s="913"/>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1"/>
      <c r="B418" s="239"/>
      <c r="C418" s="238"/>
      <c r="D418" s="239"/>
      <c r="E418" s="238"/>
      <c r="F418" s="301"/>
      <c r="G418" s="219"/>
      <c r="H418" s="220"/>
      <c r="I418" s="220"/>
      <c r="J418" s="220"/>
      <c r="K418" s="220"/>
      <c r="L418" s="220"/>
      <c r="M418" s="220"/>
      <c r="N418" s="220"/>
      <c r="O418" s="220"/>
      <c r="P418" s="221"/>
      <c r="Q418" s="911"/>
      <c r="R418" s="912"/>
      <c r="S418" s="912"/>
      <c r="T418" s="912"/>
      <c r="U418" s="912"/>
      <c r="V418" s="912"/>
      <c r="W418" s="912"/>
      <c r="X418" s="912"/>
      <c r="Y418" s="912"/>
      <c r="Z418" s="912"/>
      <c r="AA418" s="913"/>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1"/>
      <c r="B419" s="239"/>
      <c r="C419" s="238"/>
      <c r="D419" s="239"/>
      <c r="E419" s="238"/>
      <c r="F419" s="301"/>
      <c r="G419" s="222"/>
      <c r="H419" s="151"/>
      <c r="I419" s="151"/>
      <c r="J419" s="151"/>
      <c r="K419" s="151"/>
      <c r="L419" s="151"/>
      <c r="M419" s="151"/>
      <c r="N419" s="151"/>
      <c r="O419" s="151"/>
      <c r="P419" s="223"/>
      <c r="Q419" s="914"/>
      <c r="R419" s="915"/>
      <c r="S419" s="915"/>
      <c r="T419" s="915"/>
      <c r="U419" s="915"/>
      <c r="V419" s="915"/>
      <c r="W419" s="915"/>
      <c r="X419" s="915"/>
      <c r="Y419" s="915"/>
      <c r="Z419" s="915"/>
      <c r="AA419" s="916"/>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1"/>
      <c r="B420" s="239"/>
      <c r="C420" s="238"/>
      <c r="D420" s="239"/>
      <c r="E420" s="238"/>
      <c r="F420" s="301"/>
      <c r="G420" s="259" t="s">
        <v>323</v>
      </c>
      <c r="H420" s="156"/>
      <c r="I420" s="156"/>
      <c r="J420" s="156"/>
      <c r="K420" s="156"/>
      <c r="L420" s="156"/>
      <c r="M420" s="156"/>
      <c r="N420" s="156"/>
      <c r="O420" s="156"/>
      <c r="P420" s="157"/>
      <c r="Q420" s="163" t="s">
        <v>379</v>
      </c>
      <c r="R420" s="156"/>
      <c r="S420" s="156"/>
      <c r="T420" s="156"/>
      <c r="U420" s="156"/>
      <c r="V420" s="156"/>
      <c r="W420" s="156"/>
      <c r="X420" s="156"/>
      <c r="Y420" s="156"/>
      <c r="Z420" s="156"/>
      <c r="AA420" s="156"/>
      <c r="AB420" s="274" t="s">
        <v>380</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1"/>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1"/>
      <c r="B422" s="239"/>
      <c r="C422" s="238"/>
      <c r="D422" s="239"/>
      <c r="E422" s="238"/>
      <c r="F422" s="301"/>
      <c r="G422" s="217"/>
      <c r="H422" s="148"/>
      <c r="I422" s="148"/>
      <c r="J422" s="148"/>
      <c r="K422" s="148"/>
      <c r="L422" s="148"/>
      <c r="M422" s="148"/>
      <c r="N422" s="148"/>
      <c r="O422" s="148"/>
      <c r="P422" s="218"/>
      <c r="Q422" s="908"/>
      <c r="R422" s="909"/>
      <c r="S422" s="909"/>
      <c r="T422" s="909"/>
      <c r="U422" s="909"/>
      <c r="V422" s="909"/>
      <c r="W422" s="909"/>
      <c r="X422" s="909"/>
      <c r="Y422" s="909"/>
      <c r="Z422" s="909"/>
      <c r="AA422" s="910"/>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1"/>
      <c r="B423" s="239"/>
      <c r="C423" s="238"/>
      <c r="D423" s="239"/>
      <c r="E423" s="238"/>
      <c r="F423" s="301"/>
      <c r="G423" s="219"/>
      <c r="H423" s="220"/>
      <c r="I423" s="220"/>
      <c r="J423" s="220"/>
      <c r="K423" s="220"/>
      <c r="L423" s="220"/>
      <c r="M423" s="220"/>
      <c r="N423" s="220"/>
      <c r="O423" s="220"/>
      <c r="P423" s="221"/>
      <c r="Q423" s="911"/>
      <c r="R423" s="912"/>
      <c r="S423" s="912"/>
      <c r="T423" s="912"/>
      <c r="U423" s="912"/>
      <c r="V423" s="912"/>
      <c r="W423" s="912"/>
      <c r="X423" s="912"/>
      <c r="Y423" s="912"/>
      <c r="Z423" s="912"/>
      <c r="AA423" s="913"/>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1"/>
      <c r="B424" s="239"/>
      <c r="C424" s="238"/>
      <c r="D424" s="239"/>
      <c r="E424" s="238"/>
      <c r="F424" s="301"/>
      <c r="G424" s="219"/>
      <c r="H424" s="220"/>
      <c r="I424" s="220"/>
      <c r="J424" s="220"/>
      <c r="K424" s="220"/>
      <c r="L424" s="220"/>
      <c r="M424" s="220"/>
      <c r="N424" s="220"/>
      <c r="O424" s="220"/>
      <c r="P424" s="221"/>
      <c r="Q424" s="911"/>
      <c r="R424" s="912"/>
      <c r="S424" s="912"/>
      <c r="T424" s="912"/>
      <c r="U424" s="912"/>
      <c r="V424" s="912"/>
      <c r="W424" s="912"/>
      <c r="X424" s="912"/>
      <c r="Y424" s="912"/>
      <c r="Z424" s="912"/>
      <c r="AA424" s="913"/>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1"/>
      <c r="B425" s="239"/>
      <c r="C425" s="238"/>
      <c r="D425" s="239"/>
      <c r="E425" s="238"/>
      <c r="F425" s="301"/>
      <c r="G425" s="219"/>
      <c r="H425" s="220"/>
      <c r="I425" s="220"/>
      <c r="J425" s="220"/>
      <c r="K425" s="220"/>
      <c r="L425" s="220"/>
      <c r="M425" s="220"/>
      <c r="N425" s="220"/>
      <c r="O425" s="220"/>
      <c r="P425" s="221"/>
      <c r="Q425" s="911"/>
      <c r="R425" s="912"/>
      <c r="S425" s="912"/>
      <c r="T425" s="912"/>
      <c r="U425" s="912"/>
      <c r="V425" s="912"/>
      <c r="W425" s="912"/>
      <c r="X425" s="912"/>
      <c r="Y425" s="912"/>
      <c r="Z425" s="912"/>
      <c r="AA425" s="913"/>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1"/>
      <c r="B426" s="239"/>
      <c r="C426" s="238"/>
      <c r="D426" s="239"/>
      <c r="E426" s="302"/>
      <c r="F426" s="303"/>
      <c r="G426" s="222"/>
      <c r="H426" s="151"/>
      <c r="I426" s="151"/>
      <c r="J426" s="151"/>
      <c r="K426" s="151"/>
      <c r="L426" s="151"/>
      <c r="M426" s="151"/>
      <c r="N426" s="151"/>
      <c r="O426" s="151"/>
      <c r="P426" s="223"/>
      <c r="Q426" s="914"/>
      <c r="R426" s="915"/>
      <c r="S426" s="915"/>
      <c r="T426" s="915"/>
      <c r="U426" s="915"/>
      <c r="V426" s="915"/>
      <c r="W426" s="915"/>
      <c r="X426" s="915"/>
      <c r="Y426" s="915"/>
      <c r="Z426" s="915"/>
      <c r="AA426" s="916"/>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1"/>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1"/>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1"/>
      <c r="B429" s="239"/>
      <c r="C429" s="302"/>
      <c r="D429" s="979"/>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1"/>
      <c r="B430" s="239"/>
      <c r="C430" s="236" t="s">
        <v>469</v>
      </c>
      <c r="D430" s="237"/>
      <c r="E430" s="225" t="s">
        <v>461</v>
      </c>
      <c r="F430" s="441"/>
      <c r="G430" s="227" t="s">
        <v>326</v>
      </c>
      <c r="H430" s="145"/>
      <c r="I430" s="145"/>
      <c r="J430" s="228" t="s">
        <v>480</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1"/>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444</v>
      </c>
      <c r="AJ431" s="168"/>
      <c r="AK431" s="168"/>
      <c r="AL431" s="163"/>
      <c r="AM431" s="168" t="s">
        <v>439</v>
      </c>
      <c r="AN431" s="168"/>
      <c r="AO431" s="168"/>
      <c r="AP431" s="163"/>
      <c r="AQ431" s="163" t="s">
        <v>306</v>
      </c>
      <c r="AR431" s="156"/>
      <c r="AS431" s="156"/>
      <c r="AT431" s="157"/>
      <c r="AU431" s="121" t="s">
        <v>252</v>
      </c>
      <c r="AV431" s="121"/>
      <c r="AW431" s="121"/>
      <c r="AX431" s="122"/>
    </row>
    <row r="432" spans="1:50" ht="18.75" customHeight="1" x14ac:dyDescent="0.15">
      <c r="A432" s="981"/>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c r="AF432" s="123"/>
      <c r="AG432" s="124" t="s">
        <v>307</v>
      </c>
      <c r="AH432" s="159"/>
      <c r="AI432" s="169"/>
      <c r="AJ432" s="169"/>
      <c r="AK432" s="169"/>
      <c r="AL432" s="164"/>
      <c r="AM432" s="169"/>
      <c r="AN432" s="169"/>
      <c r="AO432" s="169"/>
      <c r="AP432" s="164"/>
      <c r="AQ432" s="204"/>
      <c r="AR432" s="123"/>
      <c r="AS432" s="124" t="s">
        <v>307</v>
      </c>
      <c r="AT432" s="159"/>
      <c r="AU432" s="123"/>
      <c r="AV432" s="123"/>
      <c r="AW432" s="124" t="s">
        <v>296</v>
      </c>
      <c r="AX432" s="125"/>
    </row>
    <row r="433" spans="1:50" ht="23.25" customHeight="1" x14ac:dyDescent="0.15">
      <c r="A433" s="981"/>
      <c r="B433" s="239"/>
      <c r="C433" s="238"/>
      <c r="D433" s="239"/>
      <c r="E433" s="153"/>
      <c r="F433" s="154"/>
      <c r="G433" s="217" t="s">
        <v>481</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481</v>
      </c>
      <c r="AC433" s="120"/>
      <c r="AD433" s="120"/>
      <c r="AE433" s="98" t="s">
        <v>481</v>
      </c>
      <c r="AF433" s="99"/>
      <c r="AG433" s="99"/>
      <c r="AH433" s="99"/>
      <c r="AI433" s="98" t="s">
        <v>480</v>
      </c>
      <c r="AJ433" s="99"/>
      <c r="AK433" s="99"/>
      <c r="AL433" s="99"/>
      <c r="AM433" s="98" t="s">
        <v>480</v>
      </c>
      <c r="AN433" s="99"/>
      <c r="AO433" s="99"/>
      <c r="AP433" s="100"/>
      <c r="AQ433" s="98" t="s">
        <v>480</v>
      </c>
      <c r="AR433" s="99"/>
      <c r="AS433" s="99"/>
      <c r="AT433" s="100"/>
      <c r="AU433" s="99" t="s">
        <v>480</v>
      </c>
      <c r="AV433" s="99"/>
      <c r="AW433" s="99"/>
      <c r="AX433" s="209"/>
    </row>
    <row r="434" spans="1:50" ht="23.25" customHeight="1" x14ac:dyDescent="0.15">
      <c r="A434" s="981"/>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1"/>
      <c r="AA434" s="112"/>
      <c r="AB434" s="208" t="s">
        <v>481</v>
      </c>
      <c r="AC434" s="208"/>
      <c r="AD434" s="208"/>
      <c r="AE434" s="98" t="s">
        <v>480</v>
      </c>
      <c r="AF434" s="99"/>
      <c r="AG434" s="99"/>
      <c r="AH434" s="100"/>
      <c r="AI434" s="98" t="s">
        <v>480</v>
      </c>
      <c r="AJ434" s="99"/>
      <c r="AK434" s="99"/>
      <c r="AL434" s="99"/>
      <c r="AM434" s="98" t="s">
        <v>480</v>
      </c>
      <c r="AN434" s="99"/>
      <c r="AO434" s="99"/>
      <c r="AP434" s="100"/>
      <c r="AQ434" s="98" t="s">
        <v>480</v>
      </c>
      <c r="AR434" s="99"/>
      <c r="AS434" s="99"/>
      <c r="AT434" s="100"/>
      <c r="AU434" s="99" t="s">
        <v>480</v>
      </c>
      <c r="AV434" s="99"/>
      <c r="AW434" s="99"/>
      <c r="AX434" s="209"/>
    </row>
    <row r="435" spans="1:50" ht="23.25" customHeight="1" x14ac:dyDescent="0.15">
      <c r="A435" s="981"/>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1"/>
      <c r="AA435" s="112"/>
      <c r="AB435" s="224" t="s">
        <v>297</v>
      </c>
      <c r="AC435" s="224"/>
      <c r="AD435" s="224"/>
      <c r="AE435" s="98" t="s">
        <v>480</v>
      </c>
      <c r="AF435" s="99"/>
      <c r="AG435" s="99"/>
      <c r="AH435" s="100"/>
      <c r="AI435" s="98" t="s">
        <v>480</v>
      </c>
      <c r="AJ435" s="99"/>
      <c r="AK435" s="99"/>
      <c r="AL435" s="99"/>
      <c r="AM435" s="98" t="s">
        <v>480</v>
      </c>
      <c r="AN435" s="99"/>
      <c r="AO435" s="99"/>
      <c r="AP435" s="100"/>
      <c r="AQ435" s="98" t="s">
        <v>480</v>
      </c>
      <c r="AR435" s="99"/>
      <c r="AS435" s="99"/>
      <c r="AT435" s="100"/>
      <c r="AU435" s="99" t="s">
        <v>480</v>
      </c>
      <c r="AV435" s="99"/>
      <c r="AW435" s="99"/>
      <c r="AX435" s="209"/>
    </row>
    <row r="436" spans="1:50" ht="18.75" hidden="1" customHeight="1" x14ac:dyDescent="0.15">
      <c r="A436" s="981"/>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443</v>
      </c>
      <c r="AJ436" s="168"/>
      <c r="AK436" s="168"/>
      <c r="AL436" s="163"/>
      <c r="AM436" s="168" t="s">
        <v>439</v>
      </c>
      <c r="AN436" s="168"/>
      <c r="AO436" s="168"/>
      <c r="AP436" s="163"/>
      <c r="AQ436" s="163" t="s">
        <v>306</v>
      </c>
      <c r="AR436" s="156"/>
      <c r="AS436" s="156"/>
      <c r="AT436" s="157"/>
      <c r="AU436" s="121" t="s">
        <v>252</v>
      </c>
      <c r="AV436" s="121"/>
      <c r="AW436" s="121"/>
      <c r="AX436" s="122"/>
    </row>
    <row r="437" spans="1:50" ht="18.75" hidden="1" customHeight="1" x14ac:dyDescent="0.15">
      <c r="A437" s="981"/>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1"/>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8"/>
      <c r="AF438" s="99"/>
      <c r="AG438" s="99"/>
      <c r="AH438" s="99"/>
      <c r="AI438" s="98"/>
      <c r="AJ438" s="99"/>
      <c r="AK438" s="99"/>
      <c r="AL438" s="99"/>
      <c r="AM438" s="98"/>
      <c r="AN438" s="99"/>
      <c r="AO438" s="99"/>
      <c r="AP438" s="100"/>
      <c r="AQ438" s="98"/>
      <c r="AR438" s="99"/>
      <c r="AS438" s="99"/>
      <c r="AT438" s="100"/>
      <c r="AU438" s="99"/>
      <c r="AV438" s="99"/>
      <c r="AW438" s="99"/>
      <c r="AX438" s="209"/>
    </row>
    <row r="439" spans="1:50" ht="23.25" hidden="1" customHeight="1" x14ac:dyDescent="0.15">
      <c r="A439" s="981"/>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1"/>
      <c r="AA439" s="112"/>
      <c r="AB439" s="208"/>
      <c r="AC439" s="208"/>
      <c r="AD439" s="208"/>
      <c r="AE439" s="98"/>
      <c r="AF439" s="99"/>
      <c r="AG439" s="99"/>
      <c r="AH439" s="100"/>
      <c r="AI439" s="98"/>
      <c r="AJ439" s="99"/>
      <c r="AK439" s="99"/>
      <c r="AL439" s="99"/>
      <c r="AM439" s="98"/>
      <c r="AN439" s="99"/>
      <c r="AO439" s="99"/>
      <c r="AP439" s="100"/>
      <c r="AQ439" s="98"/>
      <c r="AR439" s="99"/>
      <c r="AS439" s="99"/>
      <c r="AT439" s="100"/>
      <c r="AU439" s="99"/>
      <c r="AV439" s="99"/>
      <c r="AW439" s="99"/>
      <c r="AX439" s="209"/>
    </row>
    <row r="440" spans="1:50" ht="23.25" hidden="1" customHeight="1" x14ac:dyDescent="0.15">
      <c r="A440" s="981"/>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1"/>
      <c r="AA440" s="112"/>
      <c r="AB440" s="224" t="s">
        <v>297</v>
      </c>
      <c r="AC440" s="224"/>
      <c r="AD440" s="224"/>
      <c r="AE440" s="98"/>
      <c r="AF440" s="99"/>
      <c r="AG440" s="99"/>
      <c r="AH440" s="100"/>
      <c r="AI440" s="98"/>
      <c r="AJ440" s="99"/>
      <c r="AK440" s="99"/>
      <c r="AL440" s="99"/>
      <c r="AM440" s="98"/>
      <c r="AN440" s="99"/>
      <c r="AO440" s="99"/>
      <c r="AP440" s="100"/>
      <c r="AQ440" s="98"/>
      <c r="AR440" s="99"/>
      <c r="AS440" s="99"/>
      <c r="AT440" s="100"/>
      <c r="AU440" s="99"/>
      <c r="AV440" s="99"/>
      <c r="AW440" s="99"/>
      <c r="AX440" s="209"/>
    </row>
    <row r="441" spans="1:50" ht="18.75" hidden="1" customHeight="1" x14ac:dyDescent="0.15">
      <c r="A441" s="981"/>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443</v>
      </c>
      <c r="AJ441" s="168"/>
      <c r="AK441" s="168"/>
      <c r="AL441" s="163"/>
      <c r="AM441" s="168" t="s">
        <v>435</v>
      </c>
      <c r="AN441" s="168"/>
      <c r="AO441" s="168"/>
      <c r="AP441" s="163"/>
      <c r="AQ441" s="163" t="s">
        <v>306</v>
      </c>
      <c r="AR441" s="156"/>
      <c r="AS441" s="156"/>
      <c r="AT441" s="157"/>
      <c r="AU441" s="121" t="s">
        <v>252</v>
      </c>
      <c r="AV441" s="121"/>
      <c r="AW441" s="121"/>
      <c r="AX441" s="122"/>
    </row>
    <row r="442" spans="1:50" ht="18.75" hidden="1" customHeight="1" x14ac:dyDescent="0.15">
      <c r="A442" s="981"/>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1"/>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8"/>
      <c r="AF443" s="99"/>
      <c r="AG443" s="99"/>
      <c r="AH443" s="99"/>
      <c r="AI443" s="98"/>
      <c r="AJ443" s="99"/>
      <c r="AK443" s="99"/>
      <c r="AL443" s="99"/>
      <c r="AM443" s="98"/>
      <c r="AN443" s="99"/>
      <c r="AO443" s="99"/>
      <c r="AP443" s="100"/>
      <c r="AQ443" s="98"/>
      <c r="AR443" s="99"/>
      <c r="AS443" s="99"/>
      <c r="AT443" s="100"/>
      <c r="AU443" s="99"/>
      <c r="AV443" s="99"/>
      <c r="AW443" s="99"/>
      <c r="AX443" s="209"/>
    </row>
    <row r="444" spans="1:50" ht="23.25" hidden="1" customHeight="1" x14ac:dyDescent="0.15">
      <c r="A444" s="981"/>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1"/>
      <c r="AA444" s="112"/>
      <c r="AB444" s="208"/>
      <c r="AC444" s="208"/>
      <c r="AD444" s="208"/>
      <c r="AE444" s="98"/>
      <c r="AF444" s="99"/>
      <c r="AG444" s="99"/>
      <c r="AH444" s="100"/>
      <c r="AI444" s="98"/>
      <c r="AJ444" s="99"/>
      <c r="AK444" s="99"/>
      <c r="AL444" s="99"/>
      <c r="AM444" s="98"/>
      <c r="AN444" s="99"/>
      <c r="AO444" s="99"/>
      <c r="AP444" s="100"/>
      <c r="AQ444" s="98"/>
      <c r="AR444" s="99"/>
      <c r="AS444" s="99"/>
      <c r="AT444" s="100"/>
      <c r="AU444" s="99"/>
      <c r="AV444" s="99"/>
      <c r="AW444" s="99"/>
      <c r="AX444" s="209"/>
    </row>
    <row r="445" spans="1:50" ht="23.25" hidden="1" customHeight="1" x14ac:dyDescent="0.15">
      <c r="A445" s="981"/>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1"/>
      <c r="AA445" s="112"/>
      <c r="AB445" s="224" t="s">
        <v>297</v>
      </c>
      <c r="AC445" s="224"/>
      <c r="AD445" s="224"/>
      <c r="AE445" s="98"/>
      <c r="AF445" s="99"/>
      <c r="AG445" s="99"/>
      <c r="AH445" s="100"/>
      <c r="AI445" s="98"/>
      <c r="AJ445" s="99"/>
      <c r="AK445" s="99"/>
      <c r="AL445" s="99"/>
      <c r="AM445" s="98"/>
      <c r="AN445" s="99"/>
      <c r="AO445" s="99"/>
      <c r="AP445" s="100"/>
      <c r="AQ445" s="98"/>
      <c r="AR445" s="99"/>
      <c r="AS445" s="99"/>
      <c r="AT445" s="100"/>
      <c r="AU445" s="99"/>
      <c r="AV445" s="99"/>
      <c r="AW445" s="99"/>
      <c r="AX445" s="209"/>
    </row>
    <row r="446" spans="1:50" ht="18.75" hidden="1" customHeight="1" x14ac:dyDescent="0.15">
      <c r="A446" s="981"/>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443</v>
      </c>
      <c r="AJ446" s="168"/>
      <c r="AK446" s="168"/>
      <c r="AL446" s="163"/>
      <c r="AM446" s="168" t="s">
        <v>440</v>
      </c>
      <c r="AN446" s="168"/>
      <c r="AO446" s="168"/>
      <c r="AP446" s="163"/>
      <c r="AQ446" s="163" t="s">
        <v>306</v>
      </c>
      <c r="AR446" s="156"/>
      <c r="AS446" s="156"/>
      <c r="AT446" s="157"/>
      <c r="AU446" s="121" t="s">
        <v>252</v>
      </c>
      <c r="AV446" s="121"/>
      <c r="AW446" s="121"/>
      <c r="AX446" s="122"/>
    </row>
    <row r="447" spans="1:50" ht="18.75" hidden="1" customHeight="1" x14ac:dyDescent="0.15">
      <c r="A447" s="981"/>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1"/>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8"/>
      <c r="AF448" s="99"/>
      <c r="AG448" s="99"/>
      <c r="AH448" s="99"/>
      <c r="AI448" s="98"/>
      <c r="AJ448" s="99"/>
      <c r="AK448" s="99"/>
      <c r="AL448" s="99"/>
      <c r="AM448" s="98"/>
      <c r="AN448" s="99"/>
      <c r="AO448" s="99"/>
      <c r="AP448" s="100"/>
      <c r="AQ448" s="98"/>
      <c r="AR448" s="99"/>
      <c r="AS448" s="99"/>
      <c r="AT448" s="100"/>
      <c r="AU448" s="99"/>
      <c r="AV448" s="99"/>
      <c r="AW448" s="99"/>
      <c r="AX448" s="209"/>
    </row>
    <row r="449" spans="1:50" ht="23.25" hidden="1" customHeight="1" x14ac:dyDescent="0.15">
      <c r="A449" s="981"/>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1"/>
      <c r="AA449" s="112"/>
      <c r="AB449" s="208"/>
      <c r="AC449" s="208"/>
      <c r="AD449" s="208"/>
      <c r="AE449" s="98"/>
      <c r="AF449" s="99"/>
      <c r="AG449" s="99"/>
      <c r="AH449" s="100"/>
      <c r="AI449" s="98"/>
      <c r="AJ449" s="99"/>
      <c r="AK449" s="99"/>
      <c r="AL449" s="99"/>
      <c r="AM449" s="98"/>
      <c r="AN449" s="99"/>
      <c r="AO449" s="99"/>
      <c r="AP449" s="100"/>
      <c r="AQ449" s="98"/>
      <c r="AR449" s="99"/>
      <c r="AS449" s="99"/>
      <c r="AT449" s="100"/>
      <c r="AU449" s="99"/>
      <c r="AV449" s="99"/>
      <c r="AW449" s="99"/>
      <c r="AX449" s="209"/>
    </row>
    <row r="450" spans="1:50" ht="23.25" hidden="1" customHeight="1" x14ac:dyDescent="0.15">
      <c r="A450" s="981"/>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1"/>
      <c r="AA450" s="112"/>
      <c r="AB450" s="224" t="s">
        <v>297</v>
      </c>
      <c r="AC450" s="224"/>
      <c r="AD450" s="224"/>
      <c r="AE450" s="98"/>
      <c r="AF450" s="99"/>
      <c r="AG450" s="99"/>
      <c r="AH450" s="100"/>
      <c r="AI450" s="98"/>
      <c r="AJ450" s="99"/>
      <c r="AK450" s="99"/>
      <c r="AL450" s="99"/>
      <c r="AM450" s="98"/>
      <c r="AN450" s="99"/>
      <c r="AO450" s="99"/>
      <c r="AP450" s="100"/>
      <c r="AQ450" s="98"/>
      <c r="AR450" s="99"/>
      <c r="AS450" s="99"/>
      <c r="AT450" s="100"/>
      <c r="AU450" s="99"/>
      <c r="AV450" s="99"/>
      <c r="AW450" s="99"/>
      <c r="AX450" s="209"/>
    </row>
    <row r="451" spans="1:50" ht="18.75" hidden="1" customHeight="1" x14ac:dyDescent="0.15">
      <c r="A451" s="981"/>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443</v>
      </c>
      <c r="AJ451" s="168"/>
      <c r="AK451" s="168"/>
      <c r="AL451" s="163"/>
      <c r="AM451" s="168" t="s">
        <v>439</v>
      </c>
      <c r="AN451" s="168"/>
      <c r="AO451" s="168"/>
      <c r="AP451" s="163"/>
      <c r="AQ451" s="163" t="s">
        <v>306</v>
      </c>
      <c r="AR451" s="156"/>
      <c r="AS451" s="156"/>
      <c r="AT451" s="157"/>
      <c r="AU451" s="121" t="s">
        <v>252</v>
      </c>
      <c r="AV451" s="121"/>
      <c r="AW451" s="121"/>
      <c r="AX451" s="122"/>
    </row>
    <row r="452" spans="1:50" ht="18.75" hidden="1" customHeight="1" x14ac:dyDescent="0.15">
      <c r="A452" s="981"/>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1"/>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8"/>
      <c r="AF453" s="99"/>
      <c r="AG453" s="99"/>
      <c r="AH453" s="99"/>
      <c r="AI453" s="98"/>
      <c r="AJ453" s="99"/>
      <c r="AK453" s="99"/>
      <c r="AL453" s="99"/>
      <c r="AM453" s="98"/>
      <c r="AN453" s="99"/>
      <c r="AO453" s="99"/>
      <c r="AP453" s="100"/>
      <c r="AQ453" s="98"/>
      <c r="AR453" s="99"/>
      <c r="AS453" s="99"/>
      <c r="AT453" s="100"/>
      <c r="AU453" s="99"/>
      <c r="AV453" s="99"/>
      <c r="AW453" s="99"/>
      <c r="AX453" s="209"/>
    </row>
    <row r="454" spans="1:50" ht="23.25" hidden="1" customHeight="1" x14ac:dyDescent="0.15">
      <c r="A454" s="981"/>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1"/>
      <c r="AA454" s="112"/>
      <c r="AB454" s="208"/>
      <c r="AC454" s="208"/>
      <c r="AD454" s="208"/>
      <c r="AE454" s="98"/>
      <c r="AF454" s="99"/>
      <c r="AG454" s="99"/>
      <c r="AH454" s="100"/>
      <c r="AI454" s="98"/>
      <c r="AJ454" s="99"/>
      <c r="AK454" s="99"/>
      <c r="AL454" s="99"/>
      <c r="AM454" s="98"/>
      <c r="AN454" s="99"/>
      <c r="AO454" s="99"/>
      <c r="AP454" s="100"/>
      <c r="AQ454" s="98"/>
      <c r="AR454" s="99"/>
      <c r="AS454" s="99"/>
      <c r="AT454" s="100"/>
      <c r="AU454" s="99"/>
      <c r="AV454" s="99"/>
      <c r="AW454" s="99"/>
      <c r="AX454" s="209"/>
    </row>
    <row r="455" spans="1:50" ht="23.25" hidden="1" customHeight="1" x14ac:dyDescent="0.15">
      <c r="A455" s="981"/>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1"/>
      <c r="AA455" s="112"/>
      <c r="AB455" s="224" t="s">
        <v>297</v>
      </c>
      <c r="AC455" s="224"/>
      <c r="AD455" s="224"/>
      <c r="AE455" s="98"/>
      <c r="AF455" s="99"/>
      <c r="AG455" s="99"/>
      <c r="AH455" s="100"/>
      <c r="AI455" s="98"/>
      <c r="AJ455" s="99"/>
      <c r="AK455" s="99"/>
      <c r="AL455" s="99"/>
      <c r="AM455" s="98"/>
      <c r="AN455" s="99"/>
      <c r="AO455" s="99"/>
      <c r="AP455" s="100"/>
      <c r="AQ455" s="98"/>
      <c r="AR455" s="99"/>
      <c r="AS455" s="99"/>
      <c r="AT455" s="100"/>
      <c r="AU455" s="99"/>
      <c r="AV455" s="99"/>
      <c r="AW455" s="99"/>
      <c r="AX455" s="209"/>
    </row>
    <row r="456" spans="1:50" ht="18.75" customHeight="1" x14ac:dyDescent="0.15">
      <c r="A456" s="981"/>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443</v>
      </c>
      <c r="AJ456" s="168"/>
      <c r="AK456" s="168"/>
      <c r="AL456" s="163"/>
      <c r="AM456" s="168" t="s">
        <v>439</v>
      </c>
      <c r="AN456" s="168"/>
      <c r="AO456" s="168"/>
      <c r="AP456" s="163"/>
      <c r="AQ456" s="163" t="s">
        <v>306</v>
      </c>
      <c r="AR456" s="156"/>
      <c r="AS456" s="156"/>
      <c r="AT456" s="157"/>
      <c r="AU456" s="121" t="s">
        <v>252</v>
      </c>
      <c r="AV456" s="121"/>
      <c r="AW456" s="121"/>
      <c r="AX456" s="122"/>
    </row>
    <row r="457" spans="1:50" ht="18.75" customHeight="1" x14ac:dyDescent="0.15">
      <c r="A457" s="981"/>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c r="AF457" s="123"/>
      <c r="AG457" s="124" t="s">
        <v>307</v>
      </c>
      <c r="AH457" s="159"/>
      <c r="AI457" s="169"/>
      <c r="AJ457" s="169"/>
      <c r="AK457" s="169"/>
      <c r="AL457" s="164"/>
      <c r="AM457" s="169"/>
      <c r="AN457" s="169"/>
      <c r="AO457" s="169"/>
      <c r="AP457" s="164"/>
      <c r="AQ457" s="204"/>
      <c r="AR457" s="123"/>
      <c r="AS457" s="124" t="s">
        <v>307</v>
      </c>
      <c r="AT457" s="159"/>
      <c r="AU457" s="123"/>
      <c r="AV457" s="123"/>
      <c r="AW457" s="124" t="s">
        <v>296</v>
      </c>
      <c r="AX457" s="125"/>
    </row>
    <row r="458" spans="1:50" ht="23.25" customHeight="1" x14ac:dyDescent="0.15">
      <c r="A458" s="981"/>
      <c r="B458" s="239"/>
      <c r="C458" s="238"/>
      <c r="D458" s="239"/>
      <c r="E458" s="153"/>
      <c r="F458" s="154"/>
      <c r="G458" s="217" t="s">
        <v>481</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480</v>
      </c>
      <c r="AC458" s="120"/>
      <c r="AD458" s="120"/>
      <c r="AE458" s="98" t="s">
        <v>480</v>
      </c>
      <c r="AF458" s="99"/>
      <c r="AG458" s="99"/>
      <c r="AH458" s="99"/>
      <c r="AI458" s="98" t="s">
        <v>480</v>
      </c>
      <c r="AJ458" s="99"/>
      <c r="AK458" s="99"/>
      <c r="AL458" s="99"/>
      <c r="AM458" s="98" t="s">
        <v>480</v>
      </c>
      <c r="AN458" s="99"/>
      <c r="AO458" s="99"/>
      <c r="AP458" s="100"/>
      <c r="AQ458" s="98" t="s">
        <v>480</v>
      </c>
      <c r="AR458" s="99"/>
      <c r="AS458" s="99"/>
      <c r="AT458" s="100"/>
      <c r="AU458" s="99" t="s">
        <v>480</v>
      </c>
      <c r="AV458" s="99"/>
      <c r="AW458" s="99"/>
      <c r="AX458" s="209"/>
    </row>
    <row r="459" spans="1:50" ht="23.25" customHeight="1" x14ac:dyDescent="0.15">
      <c r="A459" s="981"/>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1"/>
      <c r="AA459" s="112"/>
      <c r="AB459" s="208" t="s">
        <v>480</v>
      </c>
      <c r="AC459" s="208"/>
      <c r="AD459" s="208"/>
      <c r="AE459" s="98" t="s">
        <v>480</v>
      </c>
      <c r="AF459" s="99"/>
      <c r="AG459" s="99"/>
      <c r="AH459" s="100"/>
      <c r="AI459" s="98" t="s">
        <v>480</v>
      </c>
      <c r="AJ459" s="99"/>
      <c r="AK459" s="99"/>
      <c r="AL459" s="99"/>
      <c r="AM459" s="98" t="s">
        <v>480</v>
      </c>
      <c r="AN459" s="99"/>
      <c r="AO459" s="99"/>
      <c r="AP459" s="100"/>
      <c r="AQ459" s="98" t="s">
        <v>480</v>
      </c>
      <c r="AR459" s="99"/>
      <c r="AS459" s="99"/>
      <c r="AT459" s="100"/>
      <c r="AU459" s="99" t="s">
        <v>480</v>
      </c>
      <c r="AV459" s="99"/>
      <c r="AW459" s="99"/>
      <c r="AX459" s="209"/>
    </row>
    <row r="460" spans="1:50" ht="23.25" customHeight="1" x14ac:dyDescent="0.15">
      <c r="A460" s="981"/>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1"/>
      <c r="AA460" s="112"/>
      <c r="AB460" s="224" t="s">
        <v>14</v>
      </c>
      <c r="AC460" s="224"/>
      <c r="AD460" s="224"/>
      <c r="AE460" s="98" t="s">
        <v>480</v>
      </c>
      <c r="AF460" s="99"/>
      <c r="AG460" s="99"/>
      <c r="AH460" s="100"/>
      <c r="AI460" s="98" t="s">
        <v>480</v>
      </c>
      <c r="AJ460" s="99"/>
      <c r="AK460" s="99"/>
      <c r="AL460" s="99"/>
      <c r="AM460" s="98" t="s">
        <v>480</v>
      </c>
      <c r="AN460" s="99"/>
      <c r="AO460" s="99"/>
      <c r="AP460" s="100"/>
      <c r="AQ460" s="98" t="s">
        <v>480</v>
      </c>
      <c r="AR460" s="99"/>
      <c r="AS460" s="99"/>
      <c r="AT460" s="100"/>
      <c r="AU460" s="99" t="s">
        <v>480</v>
      </c>
      <c r="AV460" s="99"/>
      <c r="AW460" s="99"/>
      <c r="AX460" s="209"/>
    </row>
    <row r="461" spans="1:50" ht="18.75" hidden="1" customHeight="1" x14ac:dyDescent="0.15">
      <c r="A461" s="981"/>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443</v>
      </c>
      <c r="AJ461" s="168"/>
      <c r="AK461" s="168"/>
      <c r="AL461" s="163"/>
      <c r="AM461" s="168" t="s">
        <v>441</v>
      </c>
      <c r="AN461" s="168"/>
      <c r="AO461" s="168"/>
      <c r="AP461" s="163"/>
      <c r="AQ461" s="163" t="s">
        <v>306</v>
      </c>
      <c r="AR461" s="156"/>
      <c r="AS461" s="156"/>
      <c r="AT461" s="157"/>
      <c r="AU461" s="121" t="s">
        <v>252</v>
      </c>
      <c r="AV461" s="121"/>
      <c r="AW461" s="121"/>
      <c r="AX461" s="122"/>
    </row>
    <row r="462" spans="1:50" ht="18.75" hidden="1" customHeight="1" x14ac:dyDescent="0.15">
      <c r="A462" s="981"/>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1"/>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8"/>
      <c r="AF463" s="99"/>
      <c r="AG463" s="99"/>
      <c r="AH463" s="99"/>
      <c r="AI463" s="98"/>
      <c r="AJ463" s="99"/>
      <c r="AK463" s="99"/>
      <c r="AL463" s="99"/>
      <c r="AM463" s="98"/>
      <c r="AN463" s="99"/>
      <c r="AO463" s="99"/>
      <c r="AP463" s="100"/>
      <c r="AQ463" s="98"/>
      <c r="AR463" s="99"/>
      <c r="AS463" s="99"/>
      <c r="AT463" s="100"/>
      <c r="AU463" s="99"/>
      <c r="AV463" s="99"/>
      <c r="AW463" s="99"/>
      <c r="AX463" s="209"/>
    </row>
    <row r="464" spans="1:50" ht="23.25" hidden="1" customHeight="1" x14ac:dyDescent="0.15">
      <c r="A464" s="981"/>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1"/>
      <c r="AA464" s="112"/>
      <c r="AB464" s="208"/>
      <c r="AC464" s="208"/>
      <c r="AD464" s="208"/>
      <c r="AE464" s="98"/>
      <c r="AF464" s="99"/>
      <c r="AG464" s="99"/>
      <c r="AH464" s="100"/>
      <c r="AI464" s="98"/>
      <c r="AJ464" s="99"/>
      <c r="AK464" s="99"/>
      <c r="AL464" s="99"/>
      <c r="AM464" s="98"/>
      <c r="AN464" s="99"/>
      <c r="AO464" s="99"/>
      <c r="AP464" s="100"/>
      <c r="AQ464" s="98"/>
      <c r="AR464" s="99"/>
      <c r="AS464" s="99"/>
      <c r="AT464" s="100"/>
      <c r="AU464" s="99"/>
      <c r="AV464" s="99"/>
      <c r="AW464" s="99"/>
      <c r="AX464" s="209"/>
    </row>
    <row r="465" spans="1:50" ht="23.25" hidden="1" customHeight="1" x14ac:dyDescent="0.15">
      <c r="A465" s="981"/>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1"/>
      <c r="AA465" s="112"/>
      <c r="AB465" s="224" t="s">
        <v>14</v>
      </c>
      <c r="AC465" s="224"/>
      <c r="AD465" s="224"/>
      <c r="AE465" s="98"/>
      <c r="AF465" s="99"/>
      <c r="AG465" s="99"/>
      <c r="AH465" s="100"/>
      <c r="AI465" s="98"/>
      <c r="AJ465" s="99"/>
      <c r="AK465" s="99"/>
      <c r="AL465" s="99"/>
      <c r="AM465" s="98"/>
      <c r="AN465" s="99"/>
      <c r="AO465" s="99"/>
      <c r="AP465" s="100"/>
      <c r="AQ465" s="98"/>
      <c r="AR465" s="99"/>
      <c r="AS465" s="99"/>
      <c r="AT465" s="100"/>
      <c r="AU465" s="99"/>
      <c r="AV465" s="99"/>
      <c r="AW465" s="99"/>
      <c r="AX465" s="209"/>
    </row>
    <row r="466" spans="1:50" ht="18.75" hidden="1" customHeight="1" x14ac:dyDescent="0.15">
      <c r="A466" s="981"/>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443</v>
      </c>
      <c r="AJ466" s="168"/>
      <c r="AK466" s="168"/>
      <c r="AL466" s="163"/>
      <c r="AM466" s="168" t="s">
        <v>439</v>
      </c>
      <c r="AN466" s="168"/>
      <c r="AO466" s="168"/>
      <c r="AP466" s="163"/>
      <c r="AQ466" s="163" t="s">
        <v>306</v>
      </c>
      <c r="AR466" s="156"/>
      <c r="AS466" s="156"/>
      <c r="AT466" s="157"/>
      <c r="AU466" s="121" t="s">
        <v>252</v>
      </c>
      <c r="AV466" s="121"/>
      <c r="AW466" s="121"/>
      <c r="AX466" s="122"/>
    </row>
    <row r="467" spans="1:50" ht="18.75" hidden="1" customHeight="1" x14ac:dyDescent="0.15">
      <c r="A467" s="981"/>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1"/>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8"/>
      <c r="AF468" s="99"/>
      <c r="AG468" s="99"/>
      <c r="AH468" s="99"/>
      <c r="AI468" s="98"/>
      <c r="AJ468" s="99"/>
      <c r="AK468" s="99"/>
      <c r="AL468" s="99"/>
      <c r="AM468" s="98"/>
      <c r="AN468" s="99"/>
      <c r="AO468" s="99"/>
      <c r="AP468" s="100"/>
      <c r="AQ468" s="98"/>
      <c r="AR468" s="99"/>
      <c r="AS468" s="99"/>
      <c r="AT468" s="100"/>
      <c r="AU468" s="99"/>
      <c r="AV468" s="99"/>
      <c r="AW468" s="99"/>
      <c r="AX468" s="209"/>
    </row>
    <row r="469" spans="1:50" ht="23.25" hidden="1" customHeight="1" x14ac:dyDescent="0.15">
      <c r="A469" s="981"/>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1"/>
      <c r="AA469" s="112"/>
      <c r="AB469" s="208"/>
      <c r="AC469" s="208"/>
      <c r="AD469" s="208"/>
      <c r="AE469" s="98"/>
      <c r="AF469" s="99"/>
      <c r="AG469" s="99"/>
      <c r="AH469" s="100"/>
      <c r="AI469" s="98"/>
      <c r="AJ469" s="99"/>
      <c r="AK469" s="99"/>
      <c r="AL469" s="99"/>
      <c r="AM469" s="98"/>
      <c r="AN469" s="99"/>
      <c r="AO469" s="99"/>
      <c r="AP469" s="100"/>
      <c r="AQ469" s="98"/>
      <c r="AR469" s="99"/>
      <c r="AS469" s="99"/>
      <c r="AT469" s="100"/>
      <c r="AU469" s="99"/>
      <c r="AV469" s="99"/>
      <c r="AW469" s="99"/>
      <c r="AX469" s="209"/>
    </row>
    <row r="470" spans="1:50" ht="23.25" hidden="1" customHeight="1" x14ac:dyDescent="0.15">
      <c r="A470" s="981"/>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1"/>
      <c r="AA470" s="112"/>
      <c r="AB470" s="224" t="s">
        <v>14</v>
      </c>
      <c r="AC470" s="224"/>
      <c r="AD470" s="224"/>
      <c r="AE470" s="98"/>
      <c r="AF470" s="99"/>
      <c r="AG470" s="99"/>
      <c r="AH470" s="100"/>
      <c r="AI470" s="98"/>
      <c r="AJ470" s="99"/>
      <c r="AK470" s="99"/>
      <c r="AL470" s="99"/>
      <c r="AM470" s="98"/>
      <c r="AN470" s="99"/>
      <c r="AO470" s="99"/>
      <c r="AP470" s="100"/>
      <c r="AQ470" s="98"/>
      <c r="AR470" s="99"/>
      <c r="AS470" s="99"/>
      <c r="AT470" s="100"/>
      <c r="AU470" s="99"/>
      <c r="AV470" s="99"/>
      <c r="AW470" s="99"/>
      <c r="AX470" s="209"/>
    </row>
    <row r="471" spans="1:50" ht="18.75" hidden="1" customHeight="1" x14ac:dyDescent="0.15">
      <c r="A471" s="981"/>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443</v>
      </c>
      <c r="AJ471" s="168"/>
      <c r="AK471" s="168"/>
      <c r="AL471" s="163"/>
      <c r="AM471" s="168" t="s">
        <v>435</v>
      </c>
      <c r="AN471" s="168"/>
      <c r="AO471" s="168"/>
      <c r="AP471" s="163"/>
      <c r="AQ471" s="163" t="s">
        <v>306</v>
      </c>
      <c r="AR471" s="156"/>
      <c r="AS471" s="156"/>
      <c r="AT471" s="157"/>
      <c r="AU471" s="121" t="s">
        <v>252</v>
      </c>
      <c r="AV471" s="121"/>
      <c r="AW471" s="121"/>
      <c r="AX471" s="122"/>
    </row>
    <row r="472" spans="1:50" ht="18.75" hidden="1" customHeight="1" x14ac:dyDescent="0.15">
      <c r="A472" s="981"/>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1"/>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8"/>
      <c r="AF473" s="99"/>
      <c r="AG473" s="99"/>
      <c r="AH473" s="99"/>
      <c r="AI473" s="98"/>
      <c r="AJ473" s="99"/>
      <c r="AK473" s="99"/>
      <c r="AL473" s="99"/>
      <c r="AM473" s="98"/>
      <c r="AN473" s="99"/>
      <c r="AO473" s="99"/>
      <c r="AP473" s="100"/>
      <c r="AQ473" s="98"/>
      <c r="AR473" s="99"/>
      <c r="AS473" s="99"/>
      <c r="AT473" s="100"/>
      <c r="AU473" s="99"/>
      <c r="AV473" s="99"/>
      <c r="AW473" s="99"/>
      <c r="AX473" s="209"/>
    </row>
    <row r="474" spans="1:50" ht="23.25" hidden="1" customHeight="1" x14ac:dyDescent="0.15">
      <c r="A474" s="981"/>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1"/>
      <c r="AA474" s="112"/>
      <c r="AB474" s="208"/>
      <c r="AC474" s="208"/>
      <c r="AD474" s="208"/>
      <c r="AE474" s="98"/>
      <c r="AF474" s="99"/>
      <c r="AG474" s="99"/>
      <c r="AH474" s="100"/>
      <c r="AI474" s="98"/>
      <c r="AJ474" s="99"/>
      <c r="AK474" s="99"/>
      <c r="AL474" s="99"/>
      <c r="AM474" s="98"/>
      <c r="AN474" s="99"/>
      <c r="AO474" s="99"/>
      <c r="AP474" s="100"/>
      <c r="AQ474" s="98"/>
      <c r="AR474" s="99"/>
      <c r="AS474" s="99"/>
      <c r="AT474" s="100"/>
      <c r="AU474" s="99"/>
      <c r="AV474" s="99"/>
      <c r="AW474" s="99"/>
      <c r="AX474" s="209"/>
    </row>
    <row r="475" spans="1:50" ht="23.25" hidden="1" customHeight="1" x14ac:dyDescent="0.15">
      <c r="A475" s="981"/>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1"/>
      <c r="AA475" s="112"/>
      <c r="AB475" s="224" t="s">
        <v>14</v>
      </c>
      <c r="AC475" s="224"/>
      <c r="AD475" s="224"/>
      <c r="AE475" s="98"/>
      <c r="AF475" s="99"/>
      <c r="AG475" s="99"/>
      <c r="AH475" s="100"/>
      <c r="AI475" s="98"/>
      <c r="AJ475" s="99"/>
      <c r="AK475" s="99"/>
      <c r="AL475" s="99"/>
      <c r="AM475" s="98"/>
      <c r="AN475" s="99"/>
      <c r="AO475" s="99"/>
      <c r="AP475" s="100"/>
      <c r="AQ475" s="98"/>
      <c r="AR475" s="99"/>
      <c r="AS475" s="99"/>
      <c r="AT475" s="100"/>
      <c r="AU475" s="99"/>
      <c r="AV475" s="99"/>
      <c r="AW475" s="99"/>
      <c r="AX475" s="209"/>
    </row>
    <row r="476" spans="1:50" ht="18.75" hidden="1" customHeight="1" x14ac:dyDescent="0.15">
      <c r="A476" s="981"/>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443</v>
      </c>
      <c r="AJ476" s="168"/>
      <c r="AK476" s="168"/>
      <c r="AL476" s="163"/>
      <c r="AM476" s="168" t="s">
        <v>439</v>
      </c>
      <c r="AN476" s="168"/>
      <c r="AO476" s="168"/>
      <c r="AP476" s="163"/>
      <c r="AQ476" s="163" t="s">
        <v>306</v>
      </c>
      <c r="AR476" s="156"/>
      <c r="AS476" s="156"/>
      <c r="AT476" s="157"/>
      <c r="AU476" s="121" t="s">
        <v>252</v>
      </c>
      <c r="AV476" s="121"/>
      <c r="AW476" s="121"/>
      <c r="AX476" s="122"/>
    </row>
    <row r="477" spans="1:50" ht="18.75" hidden="1" customHeight="1" x14ac:dyDescent="0.15">
      <c r="A477" s="981"/>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1"/>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8"/>
      <c r="AF478" s="99"/>
      <c r="AG478" s="99"/>
      <c r="AH478" s="99"/>
      <c r="AI478" s="98"/>
      <c r="AJ478" s="99"/>
      <c r="AK478" s="99"/>
      <c r="AL478" s="99"/>
      <c r="AM478" s="98"/>
      <c r="AN478" s="99"/>
      <c r="AO478" s="99"/>
      <c r="AP478" s="100"/>
      <c r="AQ478" s="98"/>
      <c r="AR478" s="99"/>
      <c r="AS478" s="99"/>
      <c r="AT478" s="100"/>
      <c r="AU478" s="99"/>
      <c r="AV478" s="99"/>
      <c r="AW478" s="99"/>
      <c r="AX478" s="209"/>
    </row>
    <row r="479" spans="1:50" ht="23.25" hidden="1" customHeight="1" x14ac:dyDescent="0.15">
      <c r="A479" s="981"/>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1"/>
      <c r="AA479" s="112"/>
      <c r="AB479" s="208"/>
      <c r="AC479" s="208"/>
      <c r="AD479" s="208"/>
      <c r="AE479" s="98"/>
      <c r="AF479" s="99"/>
      <c r="AG479" s="99"/>
      <c r="AH479" s="100"/>
      <c r="AI479" s="98"/>
      <c r="AJ479" s="99"/>
      <c r="AK479" s="99"/>
      <c r="AL479" s="99"/>
      <c r="AM479" s="98"/>
      <c r="AN479" s="99"/>
      <c r="AO479" s="99"/>
      <c r="AP479" s="100"/>
      <c r="AQ479" s="98"/>
      <c r="AR479" s="99"/>
      <c r="AS479" s="99"/>
      <c r="AT479" s="100"/>
      <c r="AU479" s="99"/>
      <c r="AV479" s="99"/>
      <c r="AW479" s="99"/>
      <c r="AX479" s="209"/>
    </row>
    <row r="480" spans="1:50" ht="23.25" hidden="1" customHeight="1" x14ac:dyDescent="0.15">
      <c r="A480" s="981"/>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1"/>
      <c r="AA480" s="112"/>
      <c r="AB480" s="224" t="s">
        <v>14</v>
      </c>
      <c r="AC480" s="224"/>
      <c r="AD480" s="224"/>
      <c r="AE480" s="98"/>
      <c r="AF480" s="99"/>
      <c r="AG480" s="99"/>
      <c r="AH480" s="100"/>
      <c r="AI480" s="98"/>
      <c r="AJ480" s="99"/>
      <c r="AK480" s="99"/>
      <c r="AL480" s="99"/>
      <c r="AM480" s="98"/>
      <c r="AN480" s="99"/>
      <c r="AO480" s="99"/>
      <c r="AP480" s="100"/>
      <c r="AQ480" s="98"/>
      <c r="AR480" s="99"/>
      <c r="AS480" s="99"/>
      <c r="AT480" s="100"/>
      <c r="AU480" s="99"/>
      <c r="AV480" s="99"/>
      <c r="AW480" s="99"/>
      <c r="AX480" s="209"/>
    </row>
    <row r="481" spans="1:50" ht="23.85" customHeight="1" x14ac:dyDescent="0.15">
      <c r="A481" s="981"/>
      <c r="B481" s="239"/>
      <c r="C481" s="238"/>
      <c r="D481" s="239"/>
      <c r="E481" s="144" t="s">
        <v>475</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981"/>
      <c r="B482" s="239"/>
      <c r="C482" s="238"/>
      <c r="D482" s="239"/>
      <c r="E482" s="147" t="s">
        <v>481</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x14ac:dyDescent="0.2">
      <c r="A483" s="981"/>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1"/>
      <c r="B484" s="239"/>
      <c r="C484" s="238"/>
      <c r="D484" s="239"/>
      <c r="E484" s="225" t="s">
        <v>470</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1"/>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444</v>
      </c>
      <c r="AJ485" s="168"/>
      <c r="AK485" s="168"/>
      <c r="AL485" s="163"/>
      <c r="AM485" s="168" t="s">
        <v>441</v>
      </c>
      <c r="AN485" s="168"/>
      <c r="AO485" s="168"/>
      <c r="AP485" s="163"/>
      <c r="AQ485" s="163" t="s">
        <v>306</v>
      </c>
      <c r="AR485" s="156"/>
      <c r="AS485" s="156"/>
      <c r="AT485" s="157"/>
      <c r="AU485" s="121" t="s">
        <v>252</v>
      </c>
      <c r="AV485" s="121"/>
      <c r="AW485" s="121"/>
      <c r="AX485" s="122"/>
    </row>
    <row r="486" spans="1:50" ht="18.75" hidden="1" customHeight="1" x14ac:dyDescent="0.15">
      <c r="A486" s="981"/>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1"/>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8"/>
      <c r="AF487" s="99"/>
      <c r="AG487" s="99"/>
      <c r="AH487" s="99"/>
      <c r="AI487" s="98"/>
      <c r="AJ487" s="99"/>
      <c r="AK487" s="99"/>
      <c r="AL487" s="99"/>
      <c r="AM487" s="98"/>
      <c r="AN487" s="99"/>
      <c r="AO487" s="99"/>
      <c r="AP487" s="100"/>
      <c r="AQ487" s="98"/>
      <c r="AR487" s="99"/>
      <c r="AS487" s="99"/>
      <c r="AT487" s="100"/>
      <c r="AU487" s="99"/>
      <c r="AV487" s="99"/>
      <c r="AW487" s="99"/>
      <c r="AX487" s="209"/>
    </row>
    <row r="488" spans="1:50" ht="23.25" hidden="1" customHeight="1" x14ac:dyDescent="0.15">
      <c r="A488" s="981"/>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1"/>
      <c r="AA488" s="112"/>
      <c r="AB488" s="208"/>
      <c r="AC488" s="208"/>
      <c r="AD488" s="208"/>
      <c r="AE488" s="98"/>
      <c r="AF488" s="99"/>
      <c r="AG488" s="99"/>
      <c r="AH488" s="100"/>
      <c r="AI488" s="98"/>
      <c r="AJ488" s="99"/>
      <c r="AK488" s="99"/>
      <c r="AL488" s="99"/>
      <c r="AM488" s="98"/>
      <c r="AN488" s="99"/>
      <c r="AO488" s="99"/>
      <c r="AP488" s="100"/>
      <c r="AQ488" s="98"/>
      <c r="AR488" s="99"/>
      <c r="AS488" s="99"/>
      <c r="AT488" s="100"/>
      <c r="AU488" s="99"/>
      <c r="AV488" s="99"/>
      <c r="AW488" s="99"/>
      <c r="AX488" s="209"/>
    </row>
    <row r="489" spans="1:50" ht="23.25" hidden="1" customHeight="1" x14ac:dyDescent="0.15">
      <c r="A489" s="981"/>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1"/>
      <c r="AA489" s="112"/>
      <c r="AB489" s="224" t="s">
        <v>297</v>
      </c>
      <c r="AC489" s="224"/>
      <c r="AD489" s="224"/>
      <c r="AE489" s="98"/>
      <c r="AF489" s="99"/>
      <c r="AG489" s="99"/>
      <c r="AH489" s="100"/>
      <c r="AI489" s="98"/>
      <c r="AJ489" s="99"/>
      <c r="AK489" s="99"/>
      <c r="AL489" s="99"/>
      <c r="AM489" s="98"/>
      <c r="AN489" s="99"/>
      <c r="AO489" s="99"/>
      <c r="AP489" s="100"/>
      <c r="AQ489" s="98"/>
      <c r="AR489" s="99"/>
      <c r="AS489" s="99"/>
      <c r="AT489" s="100"/>
      <c r="AU489" s="99"/>
      <c r="AV489" s="99"/>
      <c r="AW489" s="99"/>
      <c r="AX489" s="209"/>
    </row>
    <row r="490" spans="1:50" ht="18.75" hidden="1" customHeight="1" x14ac:dyDescent="0.15">
      <c r="A490" s="981"/>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443</v>
      </c>
      <c r="AJ490" s="168"/>
      <c r="AK490" s="168"/>
      <c r="AL490" s="163"/>
      <c r="AM490" s="168" t="s">
        <v>441</v>
      </c>
      <c r="AN490" s="168"/>
      <c r="AO490" s="168"/>
      <c r="AP490" s="163"/>
      <c r="AQ490" s="163" t="s">
        <v>306</v>
      </c>
      <c r="AR490" s="156"/>
      <c r="AS490" s="156"/>
      <c r="AT490" s="157"/>
      <c r="AU490" s="121" t="s">
        <v>252</v>
      </c>
      <c r="AV490" s="121"/>
      <c r="AW490" s="121"/>
      <c r="AX490" s="122"/>
    </row>
    <row r="491" spans="1:50" ht="18.75" hidden="1" customHeight="1" x14ac:dyDescent="0.15">
      <c r="A491" s="981"/>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1"/>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8"/>
      <c r="AF492" s="99"/>
      <c r="AG492" s="99"/>
      <c r="AH492" s="99"/>
      <c r="AI492" s="98"/>
      <c r="AJ492" s="99"/>
      <c r="AK492" s="99"/>
      <c r="AL492" s="99"/>
      <c r="AM492" s="98"/>
      <c r="AN492" s="99"/>
      <c r="AO492" s="99"/>
      <c r="AP492" s="100"/>
      <c r="AQ492" s="98"/>
      <c r="AR492" s="99"/>
      <c r="AS492" s="99"/>
      <c r="AT492" s="100"/>
      <c r="AU492" s="99"/>
      <c r="AV492" s="99"/>
      <c r="AW492" s="99"/>
      <c r="AX492" s="209"/>
    </row>
    <row r="493" spans="1:50" ht="23.25" hidden="1" customHeight="1" x14ac:dyDescent="0.15">
      <c r="A493" s="981"/>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1"/>
      <c r="AA493" s="112"/>
      <c r="AB493" s="208"/>
      <c r="AC493" s="208"/>
      <c r="AD493" s="208"/>
      <c r="AE493" s="98"/>
      <c r="AF493" s="99"/>
      <c r="AG493" s="99"/>
      <c r="AH493" s="100"/>
      <c r="AI493" s="98"/>
      <c r="AJ493" s="99"/>
      <c r="AK493" s="99"/>
      <c r="AL493" s="99"/>
      <c r="AM493" s="98"/>
      <c r="AN493" s="99"/>
      <c r="AO493" s="99"/>
      <c r="AP493" s="100"/>
      <c r="AQ493" s="98"/>
      <c r="AR493" s="99"/>
      <c r="AS493" s="99"/>
      <c r="AT493" s="100"/>
      <c r="AU493" s="99"/>
      <c r="AV493" s="99"/>
      <c r="AW493" s="99"/>
      <c r="AX493" s="209"/>
    </row>
    <row r="494" spans="1:50" ht="23.25" hidden="1" customHeight="1" x14ac:dyDescent="0.15">
      <c r="A494" s="981"/>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1"/>
      <c r="AA494" s="112"/>
      <c r="AB494" s="224" t="s">
        <v>297</v>
      </c>
      <c r="AC494" s="224"/>
      <c r="AD494" s="224"/>
      <c r="AE494" s="98"/>
      <c r="AF494" s="99"/>
      <c r="AG494" s="99"/>
      <c r="AH494" s="100"/>
      <c r="AI494" s="98"/>
      <c r="AJ494" s="99"/>
      <c r="AK494" s="99"/>
      <c r="AL494" s="99"/>
      <c r="AM494" s="98"/>
      <c r="AN494" s="99"/>
      <c r="AO494" s="99"/>
      <c r="AP494" s="100"/>
      <c r="AQ494" s="98"/>
      <c r="AR494" s="99"/>
      <c r="AS494" s="99"/>
      <c r="AT494" s="100"/>
      <c r="AU494" s="99"/>
      <c r="AV494" s="99"/>
      <c r="AW494" s="99"/>
      <c r="AX494" s="209"/>
    </row>
    <row r="495" spans="1:50" ht="18.75" hidden="1" customHeight="1" x14ac:dyDescent="0.15">
      <c r="A495" s="981"/>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443</v>
      </c>
      <c r="AJ495" s="168"/>
      <c r="AK495" s="168"/>
      <c r="AL495" s="163"/>
      <c r="AM495" s="168" t="s">
        <v>439</v>
      </c>
      <c r="AN495" s="168"/>
      <c r="AO495" s="168"/>
      <c r="AP495" s="163"/>
      <c r="AQ495" s="163" t="s">
        <v>306</v>
      </c>
      <c r="AR495" s="156"/>
      <c r="AS495" s="156"/>
      <c r="AT495" s="157"/>
      <c r="AU495" s="121" t="s">
        <v>252</v>
      </c>
      <c r="AV495" s="121"/>
      <c r="AW495" s="121"/>
      <c r="AX495" s="122"/>
    </row>
    <row r="496" spans="1:50" ht="18.75" hidden="1" customHeight="1" x14ac:dyDescent="0.15">
      <c r="A496" s="981"/>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1"/>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8"/>
      <c r="AF497" s="99"/>
      <c r="AG497" s="99"/>
      <c r="AH497" s="99"/>
      <c r="AI497" s="98"/>
      <c r="AJ497" s="99"/>
      <c r="AK497" s="99"/>
      <c r="AL497" s="99"/>
      <c r="AM497" s="98"/>
      <c r="AN497" s="99"/>
      <c r="AO497" s="99"/>
      <c r="AP497" s="100"/>
      <c r="AQ497" s="98"/>
      <c r="AR497" s="99"/>
      <c r="AS497" s="99"/>
      <c r="AT497" s="100"/>
      <c r="AU497" s="99"/>
      <c r="AV497" s="99"/>
      <c r="AW497" s="99"/>
      <c r="AX497" s="209"/>
    </row>
    <row r="498" spans="1:50" ht="23.25" hidden="1" customHeight="1" x14ac:dyDescent="0.15">
      <c r="A498" s="981"/>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1"/>
      <c r="AA498" s="112"/>
      <c r="AB498" s="208"/>
      <c r="AC498" s="208"/>
      <c r="AD498" s="208"/>
      <c r="AE498" s="98"/>
      <c r="AF498" s="99"/>
      <c r="AG498" s="99"/>
      <c r="AH498" s="100"/>
      <c r="AI498" s="98"/>
      <c r="AJ498" s="99"/>
      <c r="AK498" s="99"/>
      <c r="AL498" s="99"/>
      <c r="AM498" s="98"/>
      <c r="AN498" s="99"/>
      <c r="AO498" s="99"/>
      <c r="AP498" s="100"/>
      <c r="AQ498" s="98"/>
      <c r="AR498" s="99"/>
      <c r="AS498" s="99"/>
      <c r="AT498" s="100"/>
      <c r="AU498" s="99"/>
      <c r="AV498" s="99"/>
      <c r="AW498" s="99"/>
      <c r="AX498" s="209"/>
    </row>
    <row r="499" spans="1:50" ht="23.25" hidden="1" customHeight="1" x14ac:dyDescent="0.15">
      <c r="A499" s="981"/>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1"/>
      <c r="AA499" s="112"/>
      <c r="AB499" s="224" t="s">
        <v>297</v>
      </c>
      <c r="AC499" s="224"/>
      <c r="AD499" s="224"/>
      <c r="AE499" s="98"/>
      <c r="AF499" s="99"/>
      <c r="AG499" s="99"/>
      <c r="AH499" s="100"/>
      <c r="AI499" s="98"/>
      <c r="AJ499" s="99"/>
      <c r="AK499" s="99"/>
      <c r="AL499" s="99"/>
      <c r="AM499" s="98"/>
      <c r="AN499" s="99"/>
      <c r="AO499" s="99"/>
      <c r="AP499" s="100"/>
      <c r="AQ499" s="98"/>
      <c r="AR499" s="99"/>
      <c r="AS499" s="99"/>
      <c r="AT499" s="100"/>
      <c r="AU499" s="99"/>
      <c r="AV499" s="99"/>
      <c r="AW499" s="99"/>
      <c r="AX499" s="209"/>
    </row>
    <row r="500" spans="1:50" ht="18.75" hidden="1" customHeight="1" x14ac:dyDescent="0.15">
      <c r="A500" s="981"/>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443</v>
      </c>
      <c r="AJ500" s="168"/>
      <c r="AK500" s="168"/>
      <c r="AL500" s="163"/>
      <c r="AM500" s="168" t="s">
        <v>440</v>
      </c>
      <c r="AN500" s="168"/>
      <c r="AO500" s="168"/>
      <c r="AP500" s="163"/>
      <c r="AQ500" s="163" t="s">
        <v>306</v>
      </c>
      <c r="AR500" s="156"/>
      <c r="AS500" s="156"/>
      <c r="AT500" s="157"/>
      <c r="AU500" s="121" t="s">
        <v>252</v>
      </c>
      <c r="AV500" s="121"/>
      <c r="AW500" s="121"/>
      <c r="AX500" s="122"/>
    </row>
    <row r="501" spans="1:50" ht="18.75" hidden="1" customHeight="1" x14ac:dyDescent="0.15">
      <c r="A501" s="981"/>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1"/>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8"/>
      <c r="AF502" s="99"/>
      <c r="AG502" s="99"/>
      <c r="AH502" s="99"/>
      <c r="AI502" s="98"/>
      <c r="AJ502" s="99"/>
      <c r="AK502" s="99"/>
      <c r="AL502" s="99"/>
      <c r="AM502" s="98"/>
      <c r="AN502" s="99"/>
      <c r="AO502" s="99"/>
      <c r="AP502" s="100"/>
      <c r="AQ502" s="98"/>
      <c r="AR502" s="99"/>
      <c r="AS502" s="99"/>
      <c r="AT502" s="100"/>
      <c r="AU502" s="99"/>
      <c r="AV502" s="99"/>
      <c r="AW502" s="99"/>
      <c r="AX502" s="209"/>
    </row>
    <row r="503" spans="1:50" ht="23.25" hidden="1" customHeight="1" x14ac:dyDescent="0.15">
      <c r="A503" s="981"/>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1"/>
      <c r="AA503" s="112"/>
      <c r="AB503" s="208"/>
      <c r="AC503" s="208"/>
      <c r="AD503" s="208"/>
      <c r="AE503" s="98"/>
      <c r="AF503" s="99"/>
      <c r="AG503" s="99"/>
      <c r="AH503" s="100"/>
      <c r="AI503" s="98"/>
      <c r="AJ503" s="99"/>
      <c r="AK503" s="99"/>
      <c r="AL503" s="99"/>
      <c r="AM503" s="98"/>
      <c r="AN503" s="99"/>
      <c r="AO503" s="99"/>
      <c r="AP503" s="100"/>
      <c r="AQ503" s="98"/>
      <c r="AR503" s="99"/>
      <c r="AS503" s="99"/>
      <c r="AT503" s="100"/>
      <c r="AU503" s="99"/>
      <c r="AV503" s="99"/>
      <c r="AW503" s="99"/>
      <c r="AX503" s="209"/>
    </row>
    <row r="504" spans="1:50" ht="23.25" hidden="1" customHeight="1" x14ac:dyDescent="0.15">
      <c r="A504" s="981"/>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1"/>
      <c r="AA504" s="112"/>
      <c r="AB504" s="224" t="s">
        <v>297</v>
      </c>
      <c r="AC504" s="224"/>
      <c r="AD504" s="224"/>
      <c r="AE504" s="98"/>
      <c r="AF504" s="99"/>
      <c r="AG504" s="99"/>
      <c r="AH504" s="100"/>
      <c r="AI504" s="98"/>
      <c r="AJ504" s="99"/>
      <c r="AK504" s="99"/>
      <c r="AL504" s="99"/>
      <c r="AM504" s="98"/>
      <c r="AN504" s="99"/>
      <c r="AO504" s="99"/>
      <c r="AP504" s="100"/>
      <c r="AQ504" s="98"/>
      <c r="AR504" s="99"/>
      <c r="AS504" s="99"/>
      <c r="AT504" s="100"/>
      <c r="AU504" s="99"/>
      <c r="AV504" s="99"/>
      <c r="AW504" s="99"/>
      <c r="AX504" s="209"/>
    </row>
    <row r="505" spans="1:50" ht="18.75" hidden="1" customHeight="1" x14ac:dyDescent="0.15">
      <c r="A505" s="981"/>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443</v>
      </c>
      <c r="AJ505" s="168"/>
      <c r="AK505" s="168"/>
      <c r="AL505" s="163"/>
      <c r="AM505" s="168" t="s">
        <v>441</v>
      </c>
      <c r="AN505" s="168"/>
      <c r="AO505" s="168"/>
      <c r="AP505" s="163"/>
      <c r="AQ505" s="163" t="s">
        <v>306</v>
      </c>
      <c r="AR505" s="156"/>
      <c r="AS505" s="156"/>
      <c r="AT505" s="157"/>
      <c r="AU505" s="121" t="s">
        <v>252</v>
      </c>
      <c r="AV505" s="121"/>
      <c r="AW505" s="121"/>
      <c r="AX505" s="122"/>
    </row>
    <row r="506" spans="1:50" ht="18.75" hidden="1" customHeight="1" x14ac:dyDescent="0.15">
      <c r="A506" s="981"/>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1"/>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8"/>
      <c r="AF507" s="99"/>
      <c r="AG507" s="99"/>
      <c r="AH507" s="99"/>
      <c r="AI507" s="98"/>
      <c r="AJ507" s="99"/>
      <c r="AK507" s="99"/>
      <c r="AL507" s="99"/>
      <c r="AM507" s="98"/>
      <c r="AN507" s="99"/>
      <c r="AO507" s="99"/>
      <c r="AP507" s="100"/>
      <c r="AQ507" s="98"/>
      <c r="AR507" s="99"/>
      <c r="AS507" s="99"/>
      <c r="AT507" s="100"/>
      <c r="AU507" s="99"/>
      <c r="AV507" s="99"/>
      <c r="AW507" s="99"/>
      <c r="AX507" s="209"/>
    </row>
    <row r="508" spans="1:50" ht="23.25" hidden="1" customHeight="1" x14ac:dyDescent="0.15">
      <c r="A508" s="981"/>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1"/>
      <c r="AA508" s="112"/>
      <c r="AB508" s="208"/>
      <c r="AC508" s="208"/>
      <c r="AD508" s="208"/>
      <c r="AE508" s="98"/>
      <c r="AF508" s="99"/>
      <c r="AG508" s="99"/>
      <c r="AH508" s="100"/>
      <c r="AI508" s="98"/>
      <c r="AJ508" s="99"/>
      <c r="AK508" s="99"/>
      <c r="AL508" s="99"/>
      <c r="AM508" s="98"/>
      <c r="AN508" s="99"/>
      <c r="AO508" s="99"/>
      <c r="AP508" s="100"/>
      <c r="AQ508" s="98"/>
      <c r="AR508" s="99"/>
      <c r="AS508" s="99"/>
      <c r="AT508" s="100"/>
      <c r="AU508" s="99"/>
      <c r="AV508" s="99"/>
      <c r="AW508" s="99"/>
      <c r="AX508" s="209"/>
    </row>
    <row r="509" spans="1:50" ht="23.25" hidden="1" customHeight="1" x14ac:dyDescent="0.15">
      <c r="A509" s="981"/>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1"/>
      <c r="AA509" s="112"/>
      <c r="AB509" s="224" t="s">
        <v>297</v>
      </c>
      <c r="AC509" s="224"/>
      <c r="AD509" s="224"/>
      <c r="AE509" s="98"/>
      <c r="AF509" s="99"/>
      <c r="AG509" s="99"/>
      <c r="AH509" s="100"/>
      <c r="AI509" s="98"/>
      <c r="AJ509" s="99"/>
      <c r="AK509" s="99"/>
      <c r="AL509" s="99"/>
      <c r="AM509" s="98"/>
      <c r="AN509" s="99"/>
      <c r="AO509" s="99"/>
      <c r="AP509" s="100"/>
      <c r="AQ509" s="98"/>
      <c r="AR509" s="99"/>
      <c r="AS509" s="99"/>
      <c r="AT509" s="100"/>
      <c r="AU509" s="99"/>
      <c r="AV509" s="99"/>
      <c r="AW509" s="99"/>
      <c r="AX509" s="209"/>
    </row>
    <row r="510" spans="1:50" ht="18.75" hidden="1" customHeight="1" x14ac:dyDescent="0.15">
      <c r="A510" s="981"/>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443</v>
      </c>
      <c r="AJ510" s="168"/>
      <c r="AK510" s="168"/>
      <c r="AL510" s="163"/>
      <c r="AM510" s="168" t="s">
        <v>439</v>
      </c>
      <c r="AN510" s="168"/>
      <c r="AO510" s="168"/>
      <c r="AP510" s="163"/>
      <c r="AQ510" s="163" t="s">
        <v>306</v>
      </c>
      <c r="AR510" s="156"/>
      <c r="AS510" s="156"/>
      <c r="AT510" s="157"/>
      <c r="AU510" s="121" t="s">
        <v>252</v>
      </c>
      <c r="AV510" s="121"/>
      <c r="AW510" s="121"/>
      <c r="AX510" s="122"/>
    </row>
    <row r="511" spans="1:50" ht="18.75" hidden="1" customHeight="1" x14ac:dyDescent="0.15">
      <c r="A511" s="981"/>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1"/>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8"/>
      <c r="AF512" s="99"/>
      <c r="AG512" s="99"/>
      <c r="AH512" s="99"/>
      <c r="AI512" s="98"/>
      <c r="AJ512" s="99"/>
      <c r="AK512" s="99"/>
      <c r="AL512" s="99"/>
      <c r="AM512" s="98"/>
      <c r="AN512" s="99"/>
      <c r="AO512" s="99"/>
      <c r="AP512" s="100"/>
      <c r="AQ512" s="98"/>
      <c r="AR512" s="99"/>
      <c r="AS512" s="99"/>
      <c r="AT512" s="100"/>
      <c r="AU512" s="99"/>
      <c r="AV512" s="99"/>
      <c r="AW512" s="99"/>
      <c r="AX512" s="209"/>
    </row>
    <row r="513" spans="1:50" ht="23.25" hidden="1" customHeight="1" x14ac:dyDescent="0.15">
      <c r="A513" s="981"/>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1"/>
      <c r="AA513" s="112"/>
      <c r="AB513" s="208"/>
      <c r="AC513" s="208"/>
      <c r="AD513" s="208"/>
      <c r="AE513" s="98"/>
      <c r="AF513" s="99"/>
      <c r="AG513" s="99"/>
      <c r="AH513" s="100"/>
      <c r="AI513" s="98"/>
      <c r="AJ513" s="99"/>
      <c r="AK513" s="99"/>
      <c r="AL513" s="99"/>
      <c r="AM513" s="98"/>
      <c r="AN513" s="99"/>
      <c r="AO513" s="99"/>
      <c r="AP513" s="100"/>
      <c r="AQ513" s="98"/>
      <c r="AR513" s="99"/>
      <c r="AS513" s="99"/>
      <c r="AT513" s="100"/>
      <c r="AU513" s="99"/>
      <c r="AV513" s="99"/>
      <c r="AW513" s="99"/>
      <c r="AX513" s="209"/>
    </row>
    <row r="514" spans="1:50" ht="23.25" hidden="1" customHeight="1" x14ac:dyDescent="0.15">
      <c r="A514" s="981"/>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1"/>
      <c r="AA514" s="112"/>
      <c r="AB514" s="224" t="s">
        <v>14</v>
      </c>
      <c r="AC514" s="224"/>
      <c r="AD514" s="224"/>
      <c r="AE514" s="98"/>
      <c r="AF514" s="99"/>
      <c r="AG514" s="99"/>
      <c r="AH514" s="100"/>
      <c r="AI514" s="98"/>
      <c r="AJ514" s="99"/>
      <c r="AK514" s="99"/>
      <c r="AL514" s="99"/>
      <c r="AM514" s="98"/>
      <c r="AN514" s="99"/>
      <c r="AO514" s="99"/>
      <c r="AP514" s="100"/>
      <c r="AQ514" s="98"/>
      <c r="AR514" s="99"/>
      <c r="AS514" s="99"/>
      <c r="AT514" s="100"/>
      <c r="AU514" s="99"/>
      <c r="AV514" s="99"/>
      <c r="AW514" s="99"/>
      <c r="AX514" s="209"/>
    </row>
    <row r="515" spans="1:50" ht="18.75" hidden="1" customHeight="1" x14ac:dyDescent="0.15">
      <c r="A515" s="981"/>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444</v>
      </c>
      <c r="AJ515" s="168"/>
      <c r="AK515" s="168"/>
      <c r="AL515" s="163"/>
      <c r="AM515" s="168" t="s">
        <v>439</v>
      </c>
      <c r="AN515" s="168"/>
      <c r="AO515" s="168"/>
      <c r="AP515" s="163"/>
      <c r="AQ515" s="163" t="s">
        <v>306</v>
      </c>
      <c r="AR515" s="156"/>
      <c r="AS515" s="156"/>
      <c r="AT515" s="157"/>
      <c r="AU515" s="121" t="s">
        <v>252</v>
      </c>
      <c r="AV515" s="121"/>
      <c r="AW515" s="121"/>
      <c r="AX515" s="122"/>
    </row>
    <row r="516" spans="1:50" ht="18.75" hidden="1" customHeight="1" x14ac:dyDescent="0.15">
      <c r="A516" s="981"/>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1"/>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8"/>
      <c r="AF517" s="99"/>
      <c r="AG517" s="99"/>
      <c r="AH517" s="99"/>
      <c r="AI517" s="98"/>
      <c r="AJ517" s="99"/>
      <c r="AK517" s="99"/>
      <c r="AL517" s="99"/>
      <c r="AM517" s="98"/>
      <c r="AN517" s="99"/>
      <c r="AO517" s="99"/>
      <c r="AP517" s="100"/>
      <c r="AQ517" s="98"/>
      <c r="AR517" s="99"/>
      <c r="AS517" s="99"/>
      <c r="AT517" s="100"/>
      <c r="AU517" s="99"/>
      <c r="AV517" s="99"/>
      <c r="AW517" s="99"/>
      <c r="AX517" s="209"/>
    </row>
    <row r="518" spans="1:50" ht="23.25" hidden="1" customHeight="1" x14ac:dyDescent="0.15">
      <c r="A518" s="981"/>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1"/>
      <c r="AA518" s="112"/>
      <c r="AB518" s="208"/>
      <c r="AC518" s="208"/>
      <c r="AD518" s="208"/>
      <c r="AE518" s="98"/>
      <c r="AF518" s="99"/>
      <c r="AG518" s="99"/>
      <c r="AH518" s="100"/>
      <c r="AI518" s="98"/>
      <c r="AJ518" s="99"/>
      <c r="AK518" s="99"/>
      <c r="AL518" s="99"/>
      <c r="AM518" s="98"/>
      <c r="AN518" s="99"/>
      <c r="AO518" s="99"/>
      <c r="AP518" s="100"/>
      <c r="AQ518" s="98"/>
      <c r="AR518" s="99"/>
      <c r="AS518" s="99"/>
      <c r="AT518" s="100"/>
      <c r="AU518" s="99"/>
      <c r="AV518" s="99"/>
      <c r="AW518" s="99"/>
      <c r="AX518" s="209"/>
    </row>
    <row r="519" spans="1:50" ht="23.25" hidden="1" customHeight="1" x14ac:dyDescent="0.15">
      <c r="A519" s="981"/>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1"/>
      <c r="AA519" s="112"/>
      <c r="AB519" s="224" t="s">
        <v>14</v>
      </c>
      <c r="AC519" s="224"/>
      <c r="AD519" s="224"/>
      <c r="AE519" s="98"/>
      <c r="AF519" s="99"/>
      <c r="AG519" s="99"/>
      <c r="AH519" s="100"/>
      <c r="AI519" s="98"/>
      <c r="AJ519" s="99"/>
      <c r="AK519" s="99"/>
      <c r="AL519" s="99"/>
      <c r="AM519" s="98"/>
      <c r="AN519" s="99"/>
      <c r="AO519" s="99"/>
      <c r="AP519" s="100"/>
      <c r="AQ519" s="98"/>
      <c r="AR519" s="99"/>
      <c r="AS519" s="99"/>
      <c r="AT519" s="100"/>
      <c r="AU519" s="99"/>
      <c r="AV519" s="99"/>
      <c r="AW519" s="99"/>
      <c r="AX519" s="209"/>
    </row>
    <row r="520" spans="1:50" ht="18.75" hidden="1" customHeight="1" x14ac:dyDescent="0.15">
      <c r="A520" s="981"/>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444</v>
      </c>
      <c r="AJ520" s="168"/>
      <c r="AK520" s="168"/>
      <c r="AL520" s="163"/>
      <c r="AM520" s="168" t="s">
        <v>439</v>
      </c>
      <c r="AN520" s="168"/>
      <c r="AO520" s="168"/>
      <c r="AP520" s="163"/>
      <c r="AQ520" s="163" t="s">
        <v>306</v>
      </c>
      <c r="AR520" s="156"/>
      <c r="AS520" s="156"/>
      <c r="AT520" s="157"/>
      <c r="AU520" s="121" t="s">
        <v>252</v>
      </c>
      <c r="AV520" s="121"/>
      <c r="AW520" s="121"/>
      <c r="AX520" s="122"/>
    </row>
    <row r="521" spans="1:50" ht="18.75" hidden="1" customHeight="1" x14ac:dyDescent="0.15">
      <c r="A521" s="981"/>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1"/>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8"/>
      <c r="AF522" s="99"/>
      <c r="AG522" s="99"/>
      <c r="AH522" s="99"/>
      <c r="AI522" s="98"/>
      <c r="AJ522" s="99"/>
      <c r="AK522" s="99"/>
      <c r="AL522" s="99"/>
      <c r="AM522" s="98"/>
      <c r="AN522" s="99"/>
      <c r="AO522" s="99"/>
      <c r="AP522" s="100"/>
      <c r="AQ522" s="98"/>
      <c r="AR522" s="99"/>
      <c r="AS522" s="99"/>
      <c r="AT522" s="100"/>
      <c r="AU522" s="99"/>
      <c r="AV522" s="99"/>
      <c r="AW522" s="99"/>
      <c r="AX522" s="209"/>
    </row>
    <row r="523" spans="1:50" ht="23.25" hidden="1" customHeight="1" x14ac:dyDescent="0.15">
      <c r="A523" s="981"/>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1"/>
      <c r="AA523" s="112"/>
      <c r="AB523" s="208"/>
      <c r="AC523" s="208"/>
      <c r="AD523" s="208"/>
      <c r="AE523" s="98"/>
      <c r="AF523" s="99"/>
      <c r="AG523" s="99"/>
      <c r="AH523" s="100"/>
      <c r="AI523" s="98"/>
      <c r="AJ523" s="99"/>
      <c r="AK523" s="99"/>
      <c r="AL523" s="99"/>
      <c r="AM523" s="98"/>
      <c r="AN523" s="99"/>
      <c r="AO523" s="99"/>
      <c r="AP523" s="100"/>
      <c r="AQ523" s="98"/>
      <c r="AR523" s="99"/>
      <c r="AS523" s="99"/>
      <c r="AT523" s="100"/>
      <c r="AU523" s="99"/>
      <c r="AV523" s="99"/>
      <c r="AW523" s="99"/>
      <c r="AX523" s="209"/>
    </row>
    <row r="524" spans="1:50" ht="23.25" hidden="1" customHeight="1" x14ac:dyDescent="0.15">
      <c r="A524" s="981"/>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1"/>
      <c r="AA524" s="112"/>
      <c r="AB524" s="224" t="s">
        <v>14</v>
      </c>
      <c r="AC524" s="224"/>
      <c r="AD524" s="224"/>
      <c r="AE524" s="98"/>
      <c r="AF524" s="99"/>
      <c r="AG524" s="99"/>
      <c r="AH524" s="100"/>
      <c r="AI524" s="98"/>
      <c r="AJ524" s="99"/>
      <c r="AK524" s="99"/>
      <c r="AL524" s="99"/>
      <c r="AM524" s="98"/>
      <c r="AN524" s="99"/>
      <c r="AO524" s="99"/>
      <c r="AP524" s="100"/>
      <c r="AQ524" s="98"/>
      <c r="AR524" s="99"/>
      <c r="AS524" s="99"/>
      <c r="AT524" s="100"/>
      <c r="AU524" s="99"/>
      <c r="AV524" s="99"/>
      <c r="AW524" s="99"/>
      <c r="AX524" s="209"/>
    </row>
    <row r="525" spans="1:50" ht="18.75" hidden="1" customHeight="1" x14ac:dyDescent="0.15">
      <c r="A525" s="981"/>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443</v>
      </c>
      <c r="AJ525" s="168"/>
      <c r="AK525" s="168"/>
      <c r="AL525" s="163"/>
      <c r="AM525" s="168" t="s">
        <v>435</v>
      </c>
      <c r="AN525" s="168"/>
      <c r="AO525" s="168"/>
      <c r="AP525" s="163"/>
      <c r="AQ525" s="163" t="s">
        <v>306</v>
      </c>
      <c r="AR525" s="156"/>
      <c r="AS525" s="156"/>
      <c r="AT525" s="157"/>
      <c r="AU525" s="121" t="s">
        <v>252</v>
      </c>
      <c r="AV525" s="121"/>
      <c r="AW525" s="121"/>
      <c r="AX525" s="122"/>
    </row>
    <row r="526" spans="1:50" ht="18.75" hidden="1" customHeight="1" x14ac:dyDescent="0.15">
      <c r="A526" s="981"/>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1"/>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8"/>
      <c r="AF527" s="99"/>
      <c r="AG527" s="99"/>
      <c r="AH527" s="99"/>
      <c r="AI527" s="98"/>
      <c r="AJ527" s="99"/>
      <c r="AK527" s="99"/>
      <c r="AL527" s="99"/>
      <c r="AM527" s="98"/>
      <c r="AN527" s="99"/>
      <c r="AO527" s="99"/>
      <c r="AP527" s="100"/>
      <c r="AQ527" s="98"/>
      <c r="AR527" s="99"/>
      <c r="AS527" s="99"/>
      <c r="AT527" s="100"/>
      <c r="AU527" s="99"/>
      <c r="AV527" s="99"/>
      <c r="AW527" s="99"/>
      <c r="AX527" s="209"/>
    </row>
    <row r="528" spans="1:50" ht="23.25" hidden="1" customHeight="1" x14ac:dyDescent="0.15">
      <c r="A528" s="981"/>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1"/>
      <c r="AA528" s="112"/>
      <c r="AB528" s="208"/>
      <c r="AC528" s="208"/>
      <c r="AD528" s="208"/>
      <c r="AE528" s="98"/>
      <c r="AF528" s="99"/>
      <c r="AG528" s="99"/>
      <c r="AH528" s="100"/>
      <c r="AI528" s="98"/>
      <c r="AJ528" s="99"/>
      <c r="AK528" s="99"/>
      <c r="AL528" s="99"/>
      <c r="AM528" s="98"/>
      <c r="AN528" s="99"/>
      <c r="AO528" s="99"/>
      <c r="AP528" s="100"/>
      <c r="AQ528" s="98"/>
      <c r="AR528" s="99"/>
      <c r="AS528" s="99"/>
      <c r="AT528" s="100"/>
      <c r="AU528" s="99"/>
      <c r="AV528" s="99"/>
      <c r="AW528" s="99"/>
      <c r="AX528" s="209"/>
    </row>
    <row r="529" spans="1:50" ht="23.25" hidden="1" customHeight="1" x14ac:dyDescent="0.15">
      <c r="A529" s="981"/>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1"/>
      <c r="AA529" s="112"/>
      <c r="AB529" s="224" t="s">
        <v>14</v>
      </c>
      <c r="AC529" s="224"/>
      <c r="AD529" s="224"/>
      <c r="AE529" s="98"/>
      <c r="AF529" s="99"/>
      <c r="AG529" s="99"/>
      <c r="AH529" s="100"/>
      <c r="AI529" s="98"/>
      <c r="AJ529" s="99"/>
      <c r="AK529" s="99"/>
      <c r="AL529" s="99"/>
      <c r="AM529" s="98"/>
      <c r="AN529" s="99"/>
      <c r="AO529" s="99"/>
      <c r="AP529" s="100"/>
      <c r="AQ529" s="98"/>
      <c r="AR529" s="99"/>
      <c r="AS529" s="99"/>
      <c r="AT529" s="100"/>
      <c r="AU529" s="99"/>
      <c r="AV529" s="99"/>
      <c r="AW529" s="99"/>
      <c r="AX529" s="209"/>
    </row>
    <row r="530" spans="1:50" ht="18.75" hidden="1" customHeight="1" x14ac:dyDescent="0.15">
      <c r="A530" s="981"/>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443</v>
      </c>
      <c r="AJ530" s="168"/>
      <c r="AK530" s="168"/>
      <c r="AL530" s="163"/>
      <c r="AM530" s="168" t="s">
        <v>439</v>
      </c>
      <c r="AN530" s="168"/>
      <c r="AO530" s="168"/>
      <c r="AP530" s="163"/>
      <c r="AQ530" s="163" t="s">
        <v>306</v>
      </c>
      <c r="AR530" s="156"/>
      <c r="AS530" s="156"/>
      <c r="AT530" s="157"/>
      <c r="AU530" s="121" t="s">
        <v>252</v>
      </c>
      <c r="AV530" s="121"/>
      <c r="AW530" s="121"/>
      <c r="AX530" s="122"/>
    </row>
    <row r="531" spans="1:50" ht="18.75" hidden="1" customHeight="1" x14ac:dyDescent="0.15">
      <c r="A531" s="981"/>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1"/>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8"/>
      <c r="AF532" s="99"/>
      <c r="AG532" s="99"/>
      <c r="AH532" s="99"/>
      <c r="AI532" s="98"/>
      <c r="AJ532" s="99"/>
      <c r="AK532" s="99"/>
      <c r="AL532" s="99"/>
      <c r="AM532" s="98"/>
      <c r="AN532" s="99"/>
      <c r="AO532" s="99"/>
      <c r="AP532" s="100"/>
      <c r="AQ532" s="98"/>
      <c r="AR532" s="99"/>
      <c r="AS532" s="99"/>
      <c r="AT532" s="100"/>
      <c r="AU532" s="99"/>
      <c r="AV532" s="99"/>
      <c r="AW532" s="99"/>
      <c r="AX532" s="209"/>
    </row>
    <row r="533" spans="1:50" ht="23.25" hidden="1" customHeight="1" x14ac:dyDescent="0.15">
      <c r="A533" s="981"/>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1"/>
      <c r="AA533" s="112"/>
      <c r="AB533" s="208"/>
      <c r="AC533" s="208"/>
      <c r="AD533" s="208"/>
      <c r="AE533" s="98"/>
      <c r="AF533" s="99"/>
      <c r="AG533" s="99"/>
      <c r="AH533" s="100"/>
      <c r="AI533" s="98"/>
      <c r="AJ533" s="99"/>
      <c r="AK533" s="99"/>
      <c r="AL533" s="99"/>
      <c r="AM533" s="98"/>
      <c r="AN533" s="99"/>
      <c r="AO533" s="99"/>
      <c r="AP533" s="100"/>
      <c r="AQ533" s="98"/>
      <c r="AR533" s="99"/>
      <c r="AS533" s="99"/>
      <c r="AT533" s="100"/>
      <c r="AU533" s="99"/>
      <c r="AV533" s="99"/>
      <c r="AW533" s="99"/>
      <c r="AX533" s="209"/>
    </row>
    <row r="534" spans="1:50" ht="23.25" hidden="1" customHeight="1" x14ac:dyDescent="0.15">
      <c r="A534" s="981"/>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1"/>
      <c r="AA534" s="112"/>
      <c r="AB534" s="224" t="s">
        <v>14</v>
      </c>
      <c r="AC534" s="224"/>
      <c r="AD534" s="224"/>
      <c r="AE534" s="98"/>
      <c r="AF534" s="99"/>
      <c r="AG534" s="99"/>
      <c r="AH534" s="100"/>
      <c r="AI534" s="98"/>
      <c r="AJ534" s="99"/>
      <c r="AK534" s="99"/>
      <c r="AL534" s="99"/>
      <c r="AM534" s="98"/>
      <c r="AN534" s="99"/>
      <c r="AO534" s="99"/>
      <c r="AP534" s="100"/>
      <c r="AQ534" s="98"/>
      <c r="AR534" s="99"/>
      <c r="AS534" s="99"/>
      <c r="AT534" s="100"/>
      <c r="AU534" s="99"/>
      <c r="AV534" s="99"/>
      <c r="AW534" s="99"/>
      <c r="AX534" s="209"/>
    </row>
    <row r="535" spans="1:50" ht="23.85" hidden="1" customHeight="1" x14ac:dyDescent="0.15">
      <c r="A535" s="981"/>
      <c r="B535" s="239"/>
      <c r="C535" s="238"/>
      <c r="D535" s="239"/>
      <c r="E535" s="144" t="s">
        <v>476</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1"/>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1"/>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1"/>
      <c r="B538" s="239"/>
      <c r="C538" s="238"/>
      <c r="D538" s="239"/>
      <c r="E538" s="225" t="s">
        <v>471</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1"/>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444</v>
      </c>
      <c r="AJ539" s="168"/>
      <c r="AK539" s="168"/>
      <c r="AL539" s="163"/>
      <c r="AM539" s="168" t="s">
        <v>439</v>
      </c>
      <c r="AN539" s="168"/>
      <c r="AO539" s="168"/>
      <c r="AP539" s="163"/>
      <c r="AQ539" s="163" t="s">
        <v>306</v>
      </c>
      <c r="AR539" s="156"/>
      <c r="AS539" s="156"/>
      <c r="AT539" s="157"/>
      <c r="AU539" s="121" t="s">
        <v>252</v>
      </c>
      <c r="AV539" s="121"/>
      <c r="AW539" s="121"/>
      <c r="AX539" s="122"/>
    </row>
    <row r="540" spans="1:50" ht="18.75" hidden="1" customHeight="1" x14ac:dyDescent="0.15">
      <c r="A540" s="981"/>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1"/>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8"/>
      <c r="AF541" s="99"/>
      <c r="AG541" s="99"/>
      <c r="AH541" s="99"/>
      <c r="AI541" s="98"/>
      <c r="AJ541" s="99"/>
      <c r="AK541" s="99"/>
      <c r="AL541" s="99"/>
      <c r="AM541" s="98"/>
      <c r="AN541" s="99"/>
      <c r="AO541" s="99"/>
      <c r="AP541" s="100"/>
      <c r="AQ541" s="98"/>
      <c r="AR541" s="99"/>
      <c r="AS541" s="99"/>
      <c r="AT541" s="100"/>
      <c r="AU541" s="99"/>
      <c r="AV541" s="99"/>
      <c r="AW541" s="99"/>
      <c r="AX541" s="209"/>
    </row>
    <row r="542" spans="1:50" ht="23.25" hidden="1" customHeight="1" x14ac:dyDescent="0.15">
      <c r="A542" s="981"/>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1"/>
      <c r="AA542" s="112"/>
      <c r="AB542" s="208"/>
      <c r="AC542" s="208"/>
      <c r="AD542" s="208"/>
      <c r="AE542" s="98"/>
      <c r="AF542" s="99"/>
      <c r="AG542" s="99"/>
      <c r="AH542" s="100"/>
      <c r="AI542" s="98"/>
      <c r="AJ542" s="99"/>
      <c r="AK542" s="99"/>
      <c r="AL542" s="99"/>
      <c r="AM542" s="98"/>
      <c r="AN542" s="99"/>
      <c r="AO542" s="99"/>
      <c r="AP542" s="100"/>
      <c r="AQ542" s="98"/>
      <c r="AR542" s="99"/>
      <c r="AS542" s="99"/>
      <c r="AT542" s="100"/>
      <c r="AU542" s="99"/>
      <c r="AV542" s="99"/>
      <c r="AW542" s="99"/>
      <c r="AX542" s="209"/>
    </row>
    <row r="543" spans="1:50" ht="23.25" hidden="1" customHeight="1" x14ac:dyDescent="0.15">
      <c r="A543" s="981"/>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1"/>
      <c r="AA543" s="112"/>
      <c r="AB543" s="224" t="s">
        <v>297</v>
      </c>
      <c r="AC543" s="224"/>
      <c r="AD543" s="224"/>
      <c r="AE543" s="98"/>
      <c r="AF543" s="99"/>
      <c r="AG543" s="99"/>
      <c r="AH543" s="100"/>
      <c r="AI543" s="98"/>
      <c r="AJ543" s="99"/>
      <c r="AK543" s="99"/>
      <c r="AL543" s="99"/>
      <c r="AM543" s="98"/>
      <c r="AN543" s="99"/>
      <c r="AO543" s="99"/>
      <c r="AP543" s="100"/>
      <c r="AQ543" s="98"/>
      <c r="AR543" s="99"/>
      <c r="AS543" s="99"/>
      <c r="AT543" s="100"/>
      <c r="AU543" s="99"/>
      <c r="AV543" s="99"/>
      <c r="AW543" s="99"/>
      <c r="AX543" s="209"/>
    </row>
    <row r="544" spans="1:50" ht="18.75" hidden="1" customHeight="1" x14ac:dyDescent="0.15">
      <c r="A544" s="981"/>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443</v>
      </c>
      <c r="AJ544" s="168"/>
      <c r="AK544" s="168"/>
      <c r="AL544" s="163"/>
      <c r="AM544" s="168" t="s">
        <v>441</v>
      </c>
      <c r="AN544" s="168"/>
      <c r="AO544" s="168"/>
      <c r="AP544" s="163"/>
      <c r="AQ544" s="163" t="s">
        <v>306</v>
      </c>
      <c r="AR544" s="156"/>
      <c r="AS544" s="156"/>
      <c r="AT544" s="157"/>
      <c r="AU544" s="121" t="s">
        <v>252</v>
      </c>
      <c r="AV544" s="121"/>
      <c r="AW544" s="121"/>
      <c r="AX544" s="122"/>
    </row>
    <row r="545" spans="1:50" ht="18.75" hidden="1" customHeight="1" x14ac:dyDescent="0.15">
      <c r="A545" s="981"/>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1"/>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8"/>
      <c r="AF546" s="99"/>
      <c r="AG546" s="99"/>
      <c r="AH546" s="99"/>
      <c r="AI546" s="98"/>
      <c r="AJ546" s="99"/>
      <c r="AK546" s="99"/>
      <c r="AL546" s="99"/>
      <c r="AM546" s="98"/>
      <c r="AN546" s="99"/>
      <c r="AO546" s="99"/>
      <c r="AP546" s="100"/>
      <c r="AQ546" s="98"/>
      <c r="AR546" s="99"/>
      <c r="AS546" s="99"/>
      <c r="AT546" s="100"/>
      <c r="AU546" s="99"/>
      <c r="AV546" s="99"/>
      <c r="AW546" s="99"/>
      <c r="AX546" s="209"/>
    </row>
    <row r="547" spans="1:50" ht="23.25" hidden="1" customHeight="1" x14ac:dyDescent="0.15">
      <c r="A547" s="981"/>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1"/>
      <c r="AA547" s="112"/>
      <c r="AB547" s="208"/>
      <c r="AC547" s="208"/>
      <c r="AD547" s="208"/>
      <c r="AE547" s="98"/>
      <c r="AF547" s="99"/>
      <c r="AG547" s="99"/>
      <c r="AH547" s="100"/>
      <c r="AI547" s="98"/>
      <c r="AJ547" s="99"/>
      <c r="AK547" s="99"/>
      <c r="AL547" s="99"/>
      <c r="AM547" s="98"/>
      <c r="AN547" s="99"/>
      <c r="AO547" s="99"/>
      <c r="AP547" s="100"/>
      <c r="AQ547" s="98"/>
      <c r="AR547" s="99"/>
      <c r="AS547" s="99"/>
      <c r="AT547" s="100"/>
      <c r="AU547" s="99"/>
      <c r="AV547" s="99"/>
      <c r="AW547" s="99"/>
      <c r="AX547" s="209"/>
    </row>
    <row r="548" spans="1:50" ht="23.25" hidden="1" customHeight="1" x14ac:dyDescent="0.15">
      <c r="A548" s="981"/>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1"/>
      <c r="AA548" s="112"/>
      <c r="AB548" s="224" t="s">
        <v>297</v>
      </c>
      <c r="AC548" s="224"/>
      <c r="AD548" s="224"/>
      <c r="AE548" s="98"/>
      <c r="AF548" s="99"/>
      <c r="AG548" s="99"/>
      <c r="AH548" s="100"/>
      <c r="AI548" s="98"/>
      <c r="AJ548" s="99"/>
      <c r="AK548" s="99"/>
      <c r="AL548" s="99"/>
      <c r="AM548" s="98"/>
      <c r="AN548" s="99"/>
      <c r="AO548" s="99"/>
      <c r="AP548" s="100"/>
      <c r="AQ548" s="98"/>
      <c r="AR548" s="99"/>
      <c r="AS548" s="99"/>
      <c r="AT548" s="100"/>
      <c r="AU548" s="99"/>
      <c r="AV548" s="99"/>
      <c r="AW548" s="99"/>
      <c r="AX548" s="209"/>
    </row>
    <row r="549" spans="1:50" ht="18.75" hidden="1" customHeight="1" x14ac:dyDescent="0.15">
      <c r="A549" s="981"/>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443</v>
      </c>
      <c r="AJ549" s="168"/>
      <c r="AK549" s="168"/>
      <c r="AL549" s="163"/>
      <c r="AM549" s="168" t="s">
        <v>435</v>
      </c>
      <c r="AN549" s="168"/>
      <c r="AO549" s="168"/>
      <c r="AP549" s="163"/>
      <c r="AQ549" s="163" t="s">
        <v>306</v>
      </c>
      <c r="AR549" s="156"/>
      <c r="AS549" s="156"/>
      <c r="AT549" s="157"/>
      <c r="AU549" s="121" t="s">
        <v>252</v>
      </c>
      <c r="AV549" s="121"/>
      <c r="AW549" s="121"/>
      <c r="AX549" s="122"/>
    </row>
    <row r="550" spans="1:50" ht="18.75" hidden="1" customHeight="1" x14ac:dyDescent="0.15">
      <c r="A550" s="981"/>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1"/>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8"/>
      <c r="AF551" s="99"/>
      <c r="AG551" s="99"/>
      <c r="AH551" s="99"/>
      <c r="AI551" s="98"/>
      <c r="AJ551" s="99"/>
      <c r="AK551" s="99"/>
      <c r="AL551" s="99"/>
      <c r="AM551" s="98"/>
      <c r="AN551" s="99"/>
      <c r="AO551" s="99"/>
      <c r="AP551" s="100"/>
      <c r="AQ551" s="98"/>
      <c r="AR551" s="99"/>
      <c r="AS551" s="99"/>
      <c r="AT551" s="100"/>
      <c r="AU551" s="99"/>
      <c r="AV551" s="99"/>
      <c r="AW551" s="99"/>
      <c r="AX551" s="209"/>
    </row>
    <row r="552" spans="1:50" ht="23.25" hidden="1" customHeight="1" x14ac:dyDescent="0.15">
      <c r="A552" s="981"/>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1"/>
      <c r="AA552" s="112"/>
      <c r="AB552" s="208"/>
      <c r="AC552" s="208"/>
      <c r="AD552" s="208"/>
      <c r="AE552" s="98"/>
      <c r="AF552" s="99"/>
      <c r="AG552" s="99"/>
      <c r="AH552" s="100"/>
      <c r="AI552" s="98"/>
      <c r="AJ552" s="99"/>
      <c r="AK552" s="99"/>
      <c r="AL552" s="99"/>
      <c r="AM552" s="98"/>
      <c r="AN552" s="99"/>
      <c r="AO552" s="99"/>
      <c r="AP552" s="100"/>
      <c r="AQ552" s="98"/>
      <c r="AR552" s="99"/>
      <c r="AS552" s="99"/>
      <c r="AT552" s="100"/>
      <c r="AU552" s="99"/>
      <c r="AV552" s="99"/>
      <c r="AW552" s="99"/>
      <c r="AX552" s="209"/>
    </row>
    <row r="553" spans="1:50" ht="23.25" hidden="1" customHeight="1" x14ac:dyDescent="0.15">
      <c r="A553" s="981"/>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1"/>
      <c r="AA553" s="112"/>
      <c r="AB553" s="224" t="s">
        <v>297</v>
      </c>
      <c r="AC553" s="224"/>
      <c r="AD553" s="224"/>
      <c r="AE553" s="98"/>
      <c r="AF553" s="99"/>
      <c r="AG553" s="99"/>
      <c r="AH553" s="100"/>
      <c r="AI553" s="98"/>
      <c r="AJ553" s="99"/>
      <c r="AK553" s="99"/>
      <c r="AL553" s="99"/>
      <c r="AM553" s="98"/>
      <c r="AN553" s="99"/>
      <c r="AO553" s="99"/>
      <c r="AP553" s="100"/>
      <c r="AQ553" s="98"/>
      <c r="AR553" s="99"/>
      <c r="AS553" s="99"/>
      <c r="AT553" s="100"/>
      <c r="AU553" s="99"/>
      <c r="AV553" s="99"/>
      <c r="AW553" s="99"/>
      <c r="AX553" s="209"/>
    </row>
    <row r="554" spans="1:50" ht="18.75" hidden="1" customHeight="1" x14ac:dyDescent="0.15">
      <c r="A554" s="981"/>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443</v>
      </c>
      <c r="AJ554" s="168"/>
      <c r="AK554" s="168"/>
      <c r="AL554" s="163"/>
      <c r="AM554" s="168" t="s">
        <v>435</v>
      </c>
      <c r="AN554" s="168"/>
      <c r="AO554" s="168"/>
      <c r="AP554" s="163"/>
      <c r="AQ554" s="163" t="s">
        <v>306</v>
      </c>
      <c r="AR554" s="156"/>
      <c r="AS554" s="156"/>
      <c r="AT554" s="157"/>
      <c r="AU554" s="121" t="s">
        <v>252</v>
      </c>
      <c r="AV554" s="121"/>
      <c r="AW554" s="121"/>
      <c r="AX554" s="122"/>
    </row>
    <row r="555" spans="1:50" ht="18.75" hidden="1" customHeight="1" x14ac:dyDescent="0.15">
      <c r="A555" s="981"/>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1"/>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8"/>
      <c r="AF556" s="99"/>
      <c r="AG556" s="99"/>
      <c r="AH556" s="99"/>
      <c r="AI556" s="98"/>
      <c r="AJ556" s="99"/>
      <c r="AK556" s="99"/>
      <c r="AL556" s="99"/>
      <c r="AM556" s="98"/>
      <c r="AN556" s="99"/>
      <c r="AO556" s="99"/>
      <c r="AP556" s="100"/>
      <c r="AQ556" s="98"/>
      <c r="AR556" s="99"/>
      <c r="AS556" s="99"/>
      <c r="AT556" s="100"/>
      <c r="AU556" s="99"/>
      <c r="AV556" s="99"/>
      <c r="AW556" s="99"/>
      <c r="AX556" s="209"/>
    </row>
    <row r="557" spans="1:50" ht="23.25" hidden="1" customHeight="1" x14ac:dyDescent="0.15">
      <c r="A557" s="981"/>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1"/>
      <c r="AA557" s="112"/>
      <c r="AB557" s="208"/>
      <c r="AC557" s="208"/>
      <c r="AD557" s="208"/>
      <c r="AE557" s="98"/>
      <c r="AF557" s="99"/>
      <c r="AG557" s="99"/>
      <c r="AH557" s="100"/>
      <c r="AI557" s="98"/>
      <c r="AJ557" s="99"/>
      <c r="AK557" s="99"/>
      <c r="AL557" s="99"/>
      <c r="AM557" s="98"/>
      <c r="AN557" s="99"/>
      <c r="AO557" s="99"/>
      <c r="AP557" s="100"/>
      <c r="AQ557" s="98"/>
      <c r="AR557" s="99"/>
      <c r="AS557" s="99"/>
      <c r="AT557" s="100"/>
      <c r="AU557" s="99"/>
      <c r="AV557" s="99"/>
      <c r="AW557" s="99"/>
      <c r="AX557" s="209"/>
    </row>
    <row r="558" spans="1:50" ht="23.25" hidden="1" customHeight="1" x14ac:dyDescent="0.15">
      <c r="A558" s="981"/>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1"/>
      <c r="AA558" s="112"/>
      <c r="AB558" s="224" t="s">
        <v>297</v>
      </c>
      <c r="AC558" s="224"/>
      <c r="AD558" s="224"/>
      <c r="AE558" s="98"/>
      <c r="AF558" s="99"/>
      <c r="AG558" s="99"/>
      <c r="AH558" s="100"/>
      <c r="AI558" s="98"/>
      <c r="AJ558" s="99"/>
      <c r="AK558" s="99"/>
      <c r="AL558" s="99"/>
      <c r="AM558" s="98"/>
      <c r="AN558" s="99"/>
      <c r="AO558" s="99"/>
      <c r="AP558" s="100"/>
      <c r="AQ558" s="98"/>
      <c r="AR558" s="99"/>
      <c r="AS558" s="99"/>
      <c r="AT558" s="100"/>
      <c r="AU558" s="99"/>
      <c r="AV558" s="99"/>
      <c r="AW558" s="99"/>
      <c r="AX558" s="209"/>
    </row>
    <row r="559" spans="1:50" ht="18.75" hidden="1" customHeight="1" x14ac:dyDescent="0.15">
      <c r="A559" s="981"/>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443</v>
      </c>
      <c r="AJ559" s="168"/>
      <c r="AK559" s="168"/>
      <c r="AL559" s="163"/>
      <c r="AM559" s="168" t="s">
        <v>439</v>
      </c>
      <c r="AN559" s="168"/>
      <c r="AO559" s="168"/>
      <c r="AP559" s="163"/>
      <c r="AQ559" s="163" t="s">
        <v>306</v>
      </c>
      <c r="AR559" s="156"/>
      <c r="AS559" s="156"/>
      <c r="AT559" s="157"/>
      <c r="AU559" s="121" t="s">
        <v>252</v>
      </c>
      <c r="AV559" s="121"/>
      <c r="AW559" s="121"/>
      <c r="AX559" s="122"/>
    </row>
    <row r="560" spans="1:50" ht="18.75" hidden="1" customHeight="1" x14ac:dyDescent="0.15">
      <c r="A560" s="981"/>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1"/>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8"/>
      <c r="AF561" s="99"/>
      <c r="AG561" s="99"/>
      <c r="AH561" s="99"/>
      <c r="AI561" s="98"/>
      <c r="AJ561" s="99"/>
      <c r="AK561" s="99"/>
      <c r="AL561" s="99"/>
      <c r="AM561" s="98"/>
      <c r="AN561" s="99"/>
      <c r="AO561" s="99"/>
      <c r="AP561" s="100"/>
      <c r="AQ561" s="98"/>
      <c r="AR561" s="99"/>
      <c r="AS561" s="99"/>
      <c r="AT561" s="100"/>
      <c r="AU561" s="99"/>
      <c r="AV561" s="99"/>
      <c r="AW561" s="99"/>
      <c r="AX561" s="209"/>
    </row>
    <row r="562" spans="1:50" ht="23.25" hidden="1" customHeight="1" x14ac:dyDescent="0.15">
      <c r="A562" s="981"/>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1"/>
      <c r="AA562" s="112"/>
      <c r="AB562" s="208"/>
      <c r="AC562" s="208"/>
      <c r="AD562" s="208"/>
      <c r="AE562" s="98"/>
      <c r="AF562" s="99"/>
      <c r="AG562" s="99"/>
      <c r="AH562" s="100"/>
      <c r="AI562" s="98"/>
      <c r="AJ562" s="99"/>
      <c r="AK562" s="99"/>
      <c r="AL562" s="99"/>
      <c r="AM562" s="98"/>
      <c r="AN562" s="99"/>
      <c r="AO562" s="99"/>
      <c r="AP562" s="100"/>
      <c r="AQ562" s="98"/>
      <c r="AR562" s="99"/>
      <c r="AS562" s="99"/>
      <c r="AT562" s="100"/>
      <c r="AU562" s="99"/>
      <c r="AV562" s="99"/>
      <c r="AW562" s="99"/>
      <c r="AX562" s="209"/>
    </row>
    <row r="563" spans="1:50" ht="23.25" hidden="1" customHeight="1" x14ac:dyDescent="0.15">
      <c r="A563" s="981"/>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1"/>
      <c r="AA563" s="112"/>
      <c r="AB563" s="224" t="s">
        <v>297</v>
      </c>
      <c r="AC563" s="224"/>
      <c r="AD563" s="224"/>
      <c r="AE563" s="98"/>
      <c r="AF563" s="99"/>
      <c r="AG563" s="99"/>
      <c r="AH563" s="100"/>
      <c r="AI563" s="98"/>
      <c r="AJ563" s="99"/>
      <c r="AK563" s="99"/>
      <c r="AL563" s="99"/>
      <c r="AM563" s="98"/>
      <c r="AN563" s="99"/>
      <c r="AO563" s="99"/>
      <c r="AP563" s="100"/>
      <c r="AQ563" s="98"/>
      <c r="AR563" s="99"/>
      <c r="AS563" s="99"/>
      <c r="AT563" s="100"/>
      <c r="AU563" s="99"/>
      <c r="AV563" s="99"/>
      <c r="AW563" s="99"/>
      <c r="AX563" s="209"/>
    </row>
    <row r="564" spans="1:50" ht="18.75" hidden="1" customHeight="1" x14ac:dyDescent="0.15">
      <c r="A564" s="981"/>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443</v>
      </c>
      <c r="AJ564" s="168"/>
      <c r="AK564" s="168"/>
      <c r="AL564" s="163"/>
      <c r="AM564" s="168" t="s">
        <v>435</v>
      </c>
      <c r="AN564" s="168"/>
      <c r="AO564" s="168"/>
      <c r="AP564" s="163"/>
      <c r="AQ564" s="163" t="s">
        <v>306</v>
      </c>
      <c r="AR564" s="156"/>
      <c r="AS564" s="156"/>
      <c r="AT564" s="157"/>
      <c r="AU564" s="121" t="s">
        <v>252</v>
      </c>
      <c r="AV564" s="121"/>
      <c r="AW564" s="121"/>
      <c r="AX564" s="122"/>
    </row>
    <row r="565" spans="1:50" ht="18.75" hidden="1" customHeight="1" x14ac:dyDescent="0.15">
      <c r="A565" s="981"/>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1"/>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8"/>
      <c r="AF566" s="99"/>
      <c r="AG566" s="99"/>
      <c r="AH566" s="99"/>
      <c r="AI566" s="98"/>
      <c r="AJ566" s="99"/>
      <c r="AK566" s="99"/>
      <c r="AL566" s="99"/>
      <c r="AM566" s="98"/>
      <c r="AN566" s="99"/>
      <c r="AO566" s="99"/>
      <c r="AP566" s="100"/>
      <c r="AQ566" s="98"/>
      <c r="AR566" s="99"/>
      <c r="AS566" s="99"/>
      <c r="AT566" s="100"/>
      <c r="AU566" s="99"/>
      <c r="AV566" s="99"/>
      <c r="AW566" s="99"/>
      <c r="AX566" s="209"/>
    </row>
    <row r="567" spans="1:50" ht="23.25" hidden="1" customHeight="1" x14ac:dyDescent="0.15">
      <c r="A567" s="981"/>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1"/>
      <c r="AA567" s="112"/>
      <c r="AB567" s="208"/>
      <c r="AC567" s="208"/>
      <c r="AD567" s="208"/>
      <c r="AE567" s="98"/>
      <c r="AF567" s="99"/>
      <c r="AG567" s="99"/>
      <c r="AH567" s="100"/>
      <c r="AI567" s="98"/>
      <c r="AJ567" s="99"/>
      <c r="AK567" s="99"/>
      <c r="AL567" s="99"/>
      <c r="AM567" s="98"/>
      <c r="AN567" s="99"/>
      <c r="AO567" s="99"/>
      <c r="AP567" s="100"/>
      <c r="AQ567" s="98"/>
      <c r="AR567" s="99"/>
      <c r="AS567" s="99"/>
      <c r="AT567" s="100"/>
      <c r="AU567" s="99"/>
      <c r="AV567" s="99"/>
      <c r="AW567" s="99"/>
      <c r="AX567" s="209"/>
    </row>
    <row r="568" spans="1:50" ht="23.25" hidden="1" customHeight="1" x14ac:dyDescent="0.15">
      <c r="A568" s="981"/>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1"/>
      <c r="AA568" s="112"/>
      <c r="AB568" s="224" t="s">
        <v>14</v>
      </c>
      <c r="AC568" s="224"/>
      <c r="AD568" s="224"/>
      <c r="AE568" s="98"/>
      <c r="AF568" s="99"/>
      <c r="AG568" s="99"/>
      <c r="AH568" s="100"/>
      <c r="AI568" s="98"/>
      <c r="AJ568" s="99"/>
      <c r="AK568" s="99"/>
      <c r="AL568" s="99"/>
      <c r="AM568" s="98"/>
      <c r="AN568" s="99"/>
      <c r="AO568" s="99"/>
      <c r="AP568" s="100"/>
      <c r="AQ568" s="98"/>
      <c r="AR568" s="99"/>
      <c r="AS568" s="99"/>
      <c r="AT568" s="100"/>
      <c r="AU568" s="99"/>
      <c r="AV568" s="99"/>
      <c r="AW568" s="99"/>
      <c r="AX568" s="209"/>
    </row>
    <row r="569" spans="1:50" ht="18.75" hidden="1" customHeight="1" x14ac:dyDescent="0.15">
      <c r="A569" s="981"/>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444</v>
      </c>
      <c r="AJ569" s="168"/>
      <c r="AK569" s="168"/>
      <c r="AL569" s="163"/>
      <c r="AM569" s="168" t="s">
        <v>435</v>
      </c>
      <c r="AN569" s="168"/>
      <c r="AO569" s="168"/>
      <c r="AP569" s="163"/>
      <c r="AQ569" s="163" t="s">
        <v>306</v>
      </c>
      <c r="AR569" s="156"/>
      <c r="AS569" s="156"/>
      <c r="AT569" s="157"/>
      <c r="AU569" s="121" t="s">
        <v>252</v>
      </c>
      <c r="AV569" s="121"/>
      <c r="AW569" s="121"/>
      <c r="AX569" s="122"/>
    </row>
    <row r="570" spans="1:50" ht="18.75" hidden="1" customHeight="1" x14ac:dyDescent="0.15">
      <c r="A570" s="981"/>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1"/>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8"/>
      <c r="AF571" s="99"/>
      <c r="AG571" s="99"/>
      <c r="AH571" s="99"/>
      <c r="AI571" s="98"/>
      <c r="AJ571" s="99"/>
      <c r="AK571" s="99"/>
      <c r="AL571" s="99"/>
      <c r="AM571" s="98"/>
      <c r="AN571" s="99"/>
      <c r="AO571" s="99"/>
      <c r="AP571" s="100"/>
      <c r="AQ571" s="98"/>
      <c r="AR571" s="99"/>
      <c r="AS571" s="99"/>
      <c r="AT571" s="100"/>
      <c r="AU571" s="99"/>
      <c r="AV571" s="99"/>
      <c r="AW571" s="99"/>
      <c r="AX571" s="209"/>
    </row>
    <row r="572" spans="1:50" ht="23.25" hidden="1" customHeight="1" x14ac:dyDescent="0.15">
      <c r="A572" s="981"/>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1"/>
      <c r="AA572" s="112"/>
      <c r="AB572" s="208"/>
      <c r="AC572" s="208"/>
      <c r="AD572" s="208"/>
      <c r="AE572" s="98"/>
      <c r="AF572" s="99"/>
      <c r="AG572" s="99"/>
      <c r="AH572" s="100"/>
      <c r="AI572" s="98"/>
      <c r="AJ572" s="99"/>
      <c r="AK572" s="99"/>
      <c r="AL572" s="99"/>
      <c r="AM572" s="98"/>
      <c r="AN572" s="99"/>
      <c r="AO572" s="99"/>
      <c r="AP572" s="100"/>
      <c r="AQ572" s="98"/>
      <c r="AR572" s="99"/>
      <c r="AS572" s="99"/>
      <c r="AT572" s="100"/>
      <c r="AU572" s="99"/>
      <c r="AV572" s="99"/>
      <c r="AW572" s="99"/>
      <c r="AX572" s="209"/>
    </row>
    <row r="573" spans="1:50" ht="23.25" hidden="1" customHeight="1" x14ac:dyDescent="0.15">
      <c r="A573" s="981"/>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1"/>
      <c r="AA573" s="112"/>
      <c r="AB573" s="224" t="s">
        <v>14</v>
      </c>
      <c r="AC573" s="224"/>
      <c r="AD573" s="224"/>
      <c r="AE573" s="98"/>
      <c r="AF573" s="99"/>
      <c r="AG573" s="99"/>
      <c r="AH573" s="100"/>
      <c r="AI573" s="98"/>
      <c r="AJ573" s="99"/>
      <c r="AK573" s="99"/>
      <c r="AL573" s="99"/>
      <c r="AM573" s="98"/>
      <c r="AN573" s="99"/>
      <c r="AO573" s="99"/>
      <c r="AP573" s="100"/>
      <c r="AQ573" s="98"/>
      <c r="AR573" s="99"/>
      <c r="AS573" s="99"/>
      <c r="AT573" s="100"/>
      <c r="AU573" s="99"/>
      <c r="AV573" s="99"/>
      <c r="AW573" s="99"/>
      <c r="AX573" s="209"/>
    </row>
    <row r="574" spans="1:50" ht="18.75" hidden="1" customHeight="1" x14ac:dyDescent="0.15">
      <c r="A574" s="981"/>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443</v>
      </c>
      <c r="AJ574" s="168"/>
      <c r="AK574" s="168"/>
      <c r="AL574" s="163"/>
      <c r="AM574" s="168" t="s">
        <v>435</v>
      </c>
      <c r="AN574" s="168"/>
      <c r="AO574" s="168"/>
      <c r="AP574" s="163"/>
      <c r="AQ574" s="163" t="s">
        <v>306</v>
      </c>
      <c r="AR574" s="156"/>
      <c r="AS574" s="156"/>
      <c r="AT574" s="157"/>
      <c r="AU574" s="121" t="s">
        <v>252</v>
      </c>
      <c r="AV574" s="121"/>
      <c r="AW574" s="121"/>
      <c r="AX574" s="122"/>
    </row>
    <row r="575" spans="1:50" ht="18.75" hidden="1" customHeight="1" x14ac:dyDescent="0.15">
      <c r="A575" s="981"/>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1"/>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8"/>
      <c r="AF576" s="99"/>
      <c r="AG576" s="99"/>
      <c r="AH576" s="99"/>
      <c r="AI576" s="98"/>
      <c r="AJ576" s="99"/>
      <c r="AK576" s="99"/>
      <c r="AL576" s="99"/>
      <c r="AM576" s="98"/>
      <c r="AN576" s="99"/>
      <c r="AO576" s="99"/>
      <c r="AP576" s="100"/>
      <c r="AQ576" s="98"/>
      <c r="AR576" s="99"/>
      <c r="AS576" s="99"/>
      <c r="AT576" s="100"/>
      <c r="AU576" s="99"/>
      <c r="AV576" s="99"/>
      <c r="AW576" s="99"/>
      <c r="AX576" s="209"/>
    </row>
    <row r="577" spans="1:50" ht="23.25" hidden="1" customHeight="1" x14ac:dyDescent="0.15">
      <c r="A577" s="981"/>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1"/>
      <c r="AA577" s="112"/>
      <c r="AB577" s="208"/>
      <c r="AC577" s="208"/>
      <c r="AD577" s="208"/>
      <c r="AE577" s="98"/>
      <c r="AF577" s="99"/>
      <c r="AG577" s="99"/>
      <c r="AH577" s="100"/>
      <c r="AI577" s="98"/>
      <c r="AJ577" s="99"/>
      <c r="AK577" s="99"/>
      <c r="AL577" s="99"/>
      <c r="AM577" s="98"/>
      <c r="AN577" s="99"/>
      <c r="AO577" s="99"/>
      <c r="AP577" s="100"/>
      <c r="AQ577" s="98"/>
      <c r="AR577" s="99"/>
      <c r="AS577" s="99"/>
      <c r="AT577" s="100"/>
      <c r="AU577" s="99"/>
      <c r="AV577" s="99"/>
      <c r="AW577" s="99"/>
      <c r="AX577" s="209"/>
    </row>
    <row r="578" spans="1:50" ht="23.25" hidden="1" customHeight="1" x14ac:dyDescent="0.15">
      <c r="A578" s="981"/>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1"/>
      <c r="AA578" s="112"/>
      <c r="AB578" s="224" t="s">
        <v>14</v>
      </c>
      <c r="AC578" s="224"/>
      <c r="AD578" s="224"/>
      <c r="AE578" s="98"/>
      <c r="AF578" s="99"/>
      <c r="AG578" s="99"/>
      <c r="AH578" s="100"/>
      <c r="AI578" s="98"/>
      <c r="AJ578" s="99"/>
      <c r="AK578" s="99"/>
      <c r="AL578" s="99"/>
      <c r="AM578" s="98"/>
      <c r="AN578" s="99"/>
      <c r="AO578" s="99"/>
      <c r="AP578" s="100"/>
      <c r="AQ578" s="98"/>
      <c r="AR578" s="99"/>
      <c r="AS578" s="99"/>
      <c r="AT578" s="100"/>
      <c r="AU578" s="99"/>
      <c r="AV578" s="99"/>
      <c r="AW578" s="99"/>
      <c r="AX578" s="209"/>
    </row>
    <row r="579" spans="1:50" ht="18.75" hidden="1" customHeight="1" x14ac:dyDescent="0.15">
      <c r="A579" s="981"/>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443</v>
      </c>
      <c r="AJ579" s="168"/>
      <c r="AK579" s="168"/>
      <c r="AL579" s="163"/>
      <c r="AM579" s="168" t="s">
        <v>435</v>
      </c>
      <c r="AN579" s="168"/>
      <c r="AO579" s="168"/>
      <c r="AP579" s="163"/>
      <c r="AQ579" s="163" t="s">
        <v>306</v>
      </c>
      <c r="AR579" s="156"/>
      <c r="AS579" s="156"/>
      <c r="AT579" s="157"/>
      <c r="AU579" s="121" t="s">
        <v>252</v>
      </c>
      <c r="AV579" s="121"/>
      <c r="AW579" s="121"/>
      <c r="AX579" s="122"/>
    </row>
    <row r="580" spans="1:50" ht="18.75" hidden="1" customHeight="1" x14ac:dyDescent="0.15">
      <c r="A580" s="981"/>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1"/>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8"/>
      <c r="AF581" s="99"/>
      <c r="AG581" s="99"/>
      <c r="AH581" s="99"/>
      <c r="AI581" s="98"/>
      <c r="AJ581" s="99"/>
      <c r="AK581" s="99"/>
      <c r="AL581" s="99"/>
      <c r="AM581" s="98"/>
      <c r="AN581" s="99"/>
      <c r="AO581" s="99"/>
      <c r="AP581" s="100"/>
      <c r="AQ581" s="98"/>
      <c r="AR581" s="99"/>
      <c r="AS581" s="99"/>
      <c r="AT581" s="100"/>
      <c r="AU581" s="99"/>
      <c r="AV581" s="99"/>
      <c r="AW581" s="99"/>
      <c r="AX581" s="209"/>
    </row>
    <row r="582" spans="1:50" ht="23.25" hidden="1" customHeight="1" x14ac:dyDescent="0.15">
      <c r="A582" s="981"/>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1"/>
      <c r="AA582" s="112"/>
      <c r="AB582" s="208"/>
      <c r="AC582" s="208"/>
      <c r="AD582" s="208"/>
      <c r="AE582" s="98"/>
      <c r="AF582" s="99"/>
      <c r="AG582" s="99"/>
      <c r="AH582" s="100"/>
      <c r="AI582" s="98"/>
      <c r="AJ582" s="99"/>
      <c r="AK582" s="99"/>
      <c r="AL582" s="99"/>
      <c r="AM582" s="98"/>
      <c r="AN582" s="99"/>
      <c r="AO582" s="99"/>
      <c r="AP582" s="100"/>
      <c r="AQ582" s="98"/>
      <c r="AR582" s="99"/>
      <c r="AS582" s="99"/>
      <c r="AT582" s="100"/>
      <c r="AU582" s="99"/>
      <c r="AV582" s="99"/>
      <c r="AW582" s="99"/>
      <c r="AX582" s="209"/>
    </row>
    <row r="583" spans="1:50" ht="23.25" hidden="1" customHeight="1" x14ac:dyDescent="0.15">
      <c r="A583" s="981"/>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1"/>
      <c r="AA583" s="112"/>
      <c r="AB583" s="224" t="s">
        <v>14</v>
      </c>
      <c r="AC583" s="224"/>
      <c r="AD583" s="224"/>
      <c r="AE583" s="98"/>
      <c r="AF583" s="99"/>
      <c r="AG583" s="99"/>
      <c r="AH583" s="100"/>
      <c r="AI583" s="98"/>
      <c r="AJ583" s="99"/>
      <c r="AK583" s="99"/>
      <c r="AL583" s="99"/>
      <c r="AM583" s="98"/>
      <c r="AN583" s="99"/>
      <c r="AO583" s="99"/>
      <c r="AP583" s="100"/>
      <c r="AQ583" s="98"/>
      <c r="AR583" s="99"/>
      <c r="AS583" s="99"/>
      <c r="AT583" s="100"/>
      <c r="AU583" s="99"/>
      <c r="AV583" s="99"/>
      <c r="AW583" s="99"/>
      <c r="AX583" s="209"/>
    </row>
    <row r="584" spans="1:50" ht="18.75" hidden="1" customHeight="1" x14ac:dyDescent="0.15">
      <c r="A584" s="981"/>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443</v>
      </c>
      <c r="AJ584" s="168"/>
      <c r="AK584" s="168"/>
      <c r="AL584" s="163"/>
      <c r="AM584" s="168" t="s">
        <v>439</v>
      </c>
      <c r="AN584" s="168"/>
      <c r="AO584" s="168"/>
      <c r="AP584" s="163"/>
      <c r="AQ584" s="163" t="s">
        <v>306</v>
      </c>
      <c r="AR584" s="156"/>
      <c r="AS584" s="156"/>
      <c r="AT584" s="157"/>
      <c r="AU584" s="121" t="s">
        <v>252</v>
      </c>
      <c r="AV584" s="121"/>
      <c r="AW584" s="121"/>
      <c r="AX584" s="122"/>
    </row>
    <row r="585" spans="1:50" ht="18.75" hidden="1" customHeight="1" x14ac:dyDescent="0.15">
      <c r="A585" s="981"/>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1"/>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8"/>
      <c r="AF586" s="99"/>
      <c r="AG586" s="99"/>
      <c r="AH586" s="99"/>
      <c r="AI586" s="98"/>
      <c r="AJ586" s="99"/>
      <c r="AK586" s="99"/>
      <c r="AL586" s="99"/>
      <c r="AM586" s="98"/>
      <c r="AN586" s="99"/>
      <c r="AO586" s="99"/>
      <c r="AP586" s="100"/>
      <c r="AQ586" s="98"/>
      <c r="AR586" s="99"/>
      <c r="AS586" s="99"/>
      <c r="AT586" s="100"/>
      <c r="AU586" s="99"/>
      <c r="AV586" s="99"/>
      <c r="AW586" s="99"/>
      <c r="AX586" s="209"/>
    </row>
    <row r="587" spans="1:50" ht="23.25" hidden="1" customHeight="1" x14ac:dyDescent="0.15">
      <c r="A587" s="981"/>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1"/>
      <c r="AA587" s="112"/>
      <c r="AB587" s="208"/>
      <c r="AC587" s="208"/>
      <c r="AD587" s="208"/>
      <c r="AE587" s="98"/>
      <c r="AF587" s="99"/>
      <c r="AG587" s="99"/>
      <c r="AH587" s="100"/>
      <c r="AI587" s="98"/>
      <c r="AJ587" s="99"/>
      <c r="AK587" s="99"/>
      <c r="AL587" s="99"/>
      <c r="AM587" s="98"/>
      <c r="AN587" s="99"/>
      <c r="AO587" s="99"/>
      <c r="AP587" s="100"/>
      <c r="AQ587" s="98"/>
      <c r="AR587" s="99"/>
      <c r="AS587" s="99"/>
      <c r="AT587" s="100"/>
      <c r="AU587" s="99"/>
      <c r="AV587" s="99"/>
      <c r="AW587" s="99"/>
      <c r="AX587" s="209"/>
    </row>
    <row r="588" spans="1:50" ht="23.25" hidden="1" customHeight="1" x14ac:dyDescent="0.15">
      <c r="A588" s="981"/>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1"/>
      <c r="AA588" s="112"/>
      <c r="AB588" s="224" t="s">
        <v>14</v>
      </c>
      <c r="AC588" s="224"/>
      <c r="AD588" s="224"/>
      <c r="AE588" s="98"/>
      <c r="AF588" s="99"/>
      <c r="AG588" s="99"/>
      <c r="AH588" s="100"/>
      <c r="AI588" s="98"/>
      <c r="AJ588" s="99"/>
      <c r="AK588" s="99"/>
      <c r="AL588" s="99"/>
      <c r="AM588" s="98"/>
      <c r="AN588" s="99"/>
      <c r="AO588" s="99"/>
      <c r="AP588" s="100"/>
      <c r="AQ588" s="98"/>
      <c r="AR588" s="99"/>
      <c r="AS588" s="99"/>
      <c r="AT588" s="100"/>
      <c r="AU588" s="99"/>
      <c r="AV588" s="99"/>
      <c r="AW588" s="99"/>
      <c r="AX588" s="209"/>
    </row>
    <row r="589" spans="1:50" ht="23.85" hidden="1" customHeight="1" x14ac:dyDescent="0.15">
      <c r="A589" s="981"/>
      <c r="B589" s="239"/>
      <c r="C589" s="238"/>
      <c r="D589" s="239"/>
      <c r="E589" s="144" t="s">
        <v>476</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1"/>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1"/>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1"/>
      <c r="B592" s="239"/>
      <c r="C592" s="238"/>
      <c r="D592" s="239"/>
      <c r="E592" s="225" t="s">
        <v>470</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1"/>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443</v>
      </c>
      <c r="AJ593" s="168"/>
      <c r="AK593" s="168"/>
      <c r="AL593" s="163"/>
      <c r="AM593" s="168" t="s">
        <v>435</v>
      </c>
      <c r="AN593" s="168"/>
      <c r="AO593" s="168"/>
      <c r="AP593" s="163"/>
      <c r="AQ593" s="163" t="s">
        <v>306</v>
      </c>
      <c r="AR593" s="156"/>
      <c r="AS593" s="156"/>
      <c r="AT593" s="157"/>
      <c r="AU593" s="121" t="s">
        <v>252</v>
      </c>
      <c r="AV593" s="121"/>
      <c r="AW593" s="121"/>
      <c r="AX593" s="122"/>
    </row>
    <row r="594" spans="1:50" ht="18.75" hidden="1" customHeight="1" x14ac:dyDescent="0.15">
      <c r="A594" s="981"/>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1"/>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8"/>
      <c r="AF595" s="99"/>
      <c r="AG595" s="99"/>
      <c r="AH595" s="99"/>
      <c r="AI595" s="98"/>
      <c r="AJ595" s="99"/>
      <c r="AK595" s="99"/>
      <c r="AL595" s="99"/>
      <c r="AM595" s="98"/>
      <c r="AN595" s="99"/>
      <c r="AO595" s="99"/>
      <c r="AP595" s="100"/>
      <c r="AQ595" s="98"/>
      <c r="AR595" s="99"/>
      <c r="AS595" s="99"/>
      <c r="AT595" s="100"/>
      <c r="AU595" s="99"/>
      <c r="AV595" s="99"/>
      <c r="AW595" s="99"/>
      <c r="AX595" s="209"/>
    </row>
    <row r="596" spans="1:50" ht="23.25" hidden="1" customHeight="1" x14ac:dyDescent="0.15">
      <c r="A596" s="981"/>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1"/>
      <c r="AA596" s="112"/>
      <c r="AB596" s="208"/>
      <c r="AC596" s="208"/>
      <c r="AD596" s="208"/>
      <c r="AE596" s="98"/>
      <c r="AF596" s="99"/>
      <c r="AG596" s="99"/>
      <c r="AH596" s="100"/>
      <c r="AI596" s="98"/>
      <c r="AJ596" s="99"/>
      <c r="AK596" s="99"/>
      <c r="AL596" s="99"/>
      <c r="AM596" s="98"/>
      <c r="AN596" s="99"/>
      <c r="AO596" s="99"/>
      <c r="AP596" s="100"/>
      <c r="AQ596" s="98"/>
      <c r="AR596" s="99"/>
      <c r="AS596" s="99"/>
      <c r="AT596" s="100"/>
      <c r="AU596" s="99"/>
      <c r="AV596" s="99"/>
      <c r="AW596" s="99"/>
      <c r="AX596" s="209"/>
    </row>
    <row r="597" spans="1:50" ht="23.25" hidden="1" customHeight="1" x14ac:dyDescent="0.15">
      <c r="A597" s="981"/>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1"/>
      <c r="AA597" s="112"/>
      <c r="AB597" s="224" t="s">
        <v>297</v>
      </c>
      <c r="AC597" s="224"/>
      <c r="AD597" s="224"/>
      <c r="AE597" s="98"/>
      <c r="AF597" s="99"/>
      <c r="AG597" s="99"/>
      <c r="AH597" s="100"/>
      <c r="AI597" s="98"/>
      <c r="AJ597" s="99"/>
      <c r="AK597" s="99"/>
      <c r="AL597" s="99"/>
      <c r="AM597" s="98"/>
      <c r="AN597" s="99"/>
      <c r="AO597" s="99"/>
      <c r="AP597" s="100"/>
      <c r="AQ597" s="98"/>
      <c r="AR597" s="99"/>
      <c r="AS597" s="99"/>
      <c r="AT597" s="100"/>
      <c r="AU597" s="99"/>
      <c r="AV597" s="99"/>
      <c r="AW597" s="99"/>
      <c r="AX597" s="209"/>
    </row>
    <row r="598" spans="1:50" ht="18.75" hidden="1" customHeight="1" x14ac:dyDescent="0.15">
      <c r="A598" s="981"/>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444</v>
      </c>
      <c r="AJ598" s="168"/>
      <c r="AK598" s="168"/>
      <c r="AL598" s="163"/>
      <c r="AM598" s="168" t="s">
        <v>440</v>
      </c>
      <c r="AN598" s="168"/>
      <c r="AO598" s="168"/>
      <c r="AP598" s="163"/>
      <c r="AQ598" s="163" t="s">
        <v>306</v>
      </c>
      <c r="AR598" s="156"/>
      <c r="AS598" s="156"/>
      <c r="AT598" s="157"/>
      <c r="AU598" s="121" t="s">
        <v>252</v>
      </c>
      <c r="AV598" s="121"/>
      <c r="AW598" s="121"/>
      <c r="AX598" s="122"/>
    </row>
    <row r="599" spans="1:50" ht="18.75" hidden="1" customHeight="1" x14ac:dyDescent="0.15">
      <c r="A599" s="981"/>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1"/>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8"/>
      <c r="AF600" s="99"/>
      <c r="AG600" s="99"/>
      <c r="AH600" s="99"/>
      <c r="AI600" s="98"/>
      <c r="AJ600" s="99"/>
      <c r="AK600" s="99"/>
      <c r="AL600" s="99"/>
      <c r="AM600" s="98"/>
      <c r="AN600" s="99"/>
      <c r="AO600" s="99"/>
      <c r="AP600" s="100"/>
      <c r="AQ600" s="98"/>
      <c r="AR600" s="99"/>
      <c r="AS600" s="99"/>
      <c r="AT600" s="100"/>
      <c r="AU600" s="99"/>
      <c r="AV600" s="99"/>
      <c r="AW600" s="99"/>
      <c r="AX600" s="209"/>
    </row>
    <row r="601" spans="1:50" ht="23.25" hidden="1" customHeight="1" x14ac:dyDescent="0.15">
      <c r="A601" s="981"/>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1"/>
      <c r="AA601" s="112"/>
      <c r="AB601" s="208"/>
      <c r="AC601" s="208"/>
      <c r="AD601" s="208"/>
      <c r="AE601" s="98"/>
      <c r="AF601" s="99"/>
      <c r="AG601" s="99"/>
      <c r="AH601" s="100"/>
      <c r="AI601" s="98"/>
      <c r="AJ601" s="99"/>
      <c r="AK601" s="99"/>
      <c r="AL601" s="99"/>
      <c r="AM601" s="98"/>
      <c r="AN601" s="99"/>
      <c r="AO601" s="99"/>
      <c r="AP601" s="100"/>
      <c r="AQ601" s="98"/>
      <c r="AR601" s="99"/>
      <c r="AS601" s="99"/>
      <c r="AT601" s="100"/>
      <c r="AU601" s="99"/>
      <c r="AV601" s="99"/>
      <c r="AW601" s="99"/>
      <c r="AX601" s="209"/>
    </row>
    <row r="602" spans="1:50" ht="23.25" hidden="1" customHeight="1" x14ac:dyDescent="0.15">
      <c r="A602" s="981"/>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1"/>
      <c r="AA602" s="112"/>
      <c r="AB602" s="224" t="s">
        <v>297</v>
      </c>
      <c r="AC602" s="224"/>
      <c r="AD602" s="224"/>
      <c r="AE602" s="98"/>
      <c r="AF602" s="99"/>
      <c r="AG602" s="99"/>
      <c r="AH602" s="100"/>
      <c r="AI602" s="98"/>
      <c r="AJ602" s="99"/>
      <c r="AK602" s="99"/>
      <c r="AL602" s="99"/>
      <c r="AM602" s="98"/>
      <c r="AN602" s="99"/>
      <c r="AO602" s="99"/>
      <c r="AP602" s="100"/>
      <c r="AQ602" s="98"/>
      <c r="AR602" s="99"/>
      <c r="AS602" s="99"/>
      <c r="AT602" s="100"/>
      <c r="AU602" s="99"/>
      <c r="AV602" s="99"/>
      <c r="AW602" s="99"/>
      <c r="AX602" s="209"/>
    </row>
    <row r="603" spans="1:50" ht="18.75" hidden="1" customHeight="1" x14ac:dyDescent="0.15">
      <c r="A603" s="981"/>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443</v>
      </c>
      <c r="AJ603" s="168"/>
      <c r="AK603" s="168"/>
      <c r="AL603" s="163"/>
      <c r="AM603" s="168" t="s">
        <v>435</v>
      </c>
      <c r="AN603" s="168"/>
      <c r="AO603" s="168"/>
      <c r="AP603" s="163"/>
      <c r="AQ603" s="163" t="s">
        <v>306</v>
      </c>
      <c r="AR603" s="156"/>
      <c r="AS603" s="156"/>
      <c r="AT603" s="157"/>
      <c r="AU603" s="121" t="s">
        <v>252</v>
      </c>
      <c r="AV603" s="121"/>
      <c r="AW603" s="121"/>
      <c r="AX603" s="122"/>
    </row>
    <row r="604" spans="1:50" ht="18.75" hidden="1" customHeight="1" x14ac:dyDescent="0.15">
      <c r="A604" s="981"/>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1"/>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8"/>
      <c r="AF605" s="99"/>
      <c r="AG605" s="99"/>
      <c r="AH605" s="99"/>
      <c r="AI605" s="98"/>
      <c r="AJ605" s="99"/>
      <c r="AK605" s="99"/>
      <c r="AL605" s="99"/>
      <c r="AM605" s="98"/>
      <c r="AN605" s="99"/>
      <c r="AO605" s="99"/>
      <c r="AP605" s="100"/>
      <c r="AQ605" s="98"/>
      <c r="AR605" s="99"/>
      <c r="AS605" s="99"/>
      <c r="AT605" s="100"/>
      <c r="AU605" s="99"/>
      <c r="AV605" s="99"/>
      <c r="AW605" s="99"/>
      <c r="AX605" s="209"/>
    </row>
    <row r="606" spans="1:50" ht="23.25" hidden="1" customHeight="1" x14ac:dyDescent="0.15">
      <c r="A606" s="981"/>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1"/>
      <c r="AA606" s="112"/>
      <c r="AB606" s="208"/>
      <c r="AC606" s="208"/>
      <c r="AD606" s="208"/>
      <c r="AE606" s="98"/>
      <c r="AF606" s="99"/>
      <c r="AG606" s="99"/>
      <c r="AH606" s="100"/>
      <c r="AI606" s="98"/>
      <c r="AJ606" s="99"/>
      <c r="AK606" s="99"/>
      <c r="AL606" s="99"/>
      <c r="AM606" s="98"/>
      <c r="AN606" s="99"/>
      <c r="AO606" s="99"/>
      <c r="AP606" s="100"/>
      <c r="AQ606" s="98"/>
      <c r="AR606" s="99"/>
      <c r="AS606" s="99"/>
      <c r="AT606" s="100"/>
      <c r="AU606" s="99"/>
      <c r="AV606" s="99"/>
      <c r="AW606" s="99"/>
      <c r="AX606" s="209"/>
    </row>
    <row r="607" spans="1:50" ht="23.25" hidden="1" customHeight="1" x14ac:dyDescent="0.15">
      <c r="A607" s="981"/>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1"/>
      <c r="AA607" s="112"/>
      <c r="AB607" s="224" t="s">
        <v>297</v>
      </c>
      <c r="AC607" s="224"/>
      <c r="AD607" s="224"/>
      <c r="AE607" s="98"/>
      <c r="AF607" s="99"/>
      <c r="AG607" s="99"/>
      <c r="AH607" s="100"/>
      <c r="AI607" s="98"/>
      <c r="AJ607" s="99"/>
      <c r="AK607" s="99"/>
      <c r="AL607" s="99"/>
      <c r="AM607" s="98"/>
      <c r="AN607" s="99"/>
      <c r="AO607" s="99"/>
      <c r="AP607" s="100"/>
      <c r="AQ607" s="98"/>
      <c r="AR607" s="99"/>
      <c r="AS607" s="99"/>
      <c r="AT607" s="100"/>
      <c r="AU607" s="99"/>
      <c r="AV607" s="99"/>
      <c r="AW607" s="99"/>
      <c r="AX607" s="209"/>
    </row>
    <row r="608" spans="1:50" ht="18.75" hidden="1" customHeight="1" x14ac:dyDescent="0.15">
      <c r="A608" s="981"/>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443</v>
      </c>
      <c r="AJ608" s="168"/>
      <c r="AK608" s="168"/>
      <c r="AL608" s="163"/>
      <c r="AM608" s="168" t="s">
        <v>435</v>
      </c>
      <c r="AN608" s="168"/>
      <c r="AO608" s="168"/>
      <c r="AP608" s="163"/>
      <c r="AQ608" s="163" t="s">
        <v>306</v>
      </c>
      <c r="AR608" s="156"/>
      <c r="AS608" s="156"/>
      <c r="AT608" s="157"/>
      <c r="AU608" s="121" t="s">
        <v>252</v>
      </c>
      <c r="AV608" s="121"/>
      <c r="AW608" s="121"/>
      <c r="AX608" s="122"/>
    </row>
    <row r="609" spans="1:50" ht="18.75" hidden="1" customHeight="1" x14ac:dyDescent="0.15">
      <c r="A609" s="981"/>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1"/>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8"/>
      <c r="AF610" s="99"/>
      <c r="AG610" s="99"/>
      <c r="AH610" s="99"/>
      <c r="AI610" s="98"/>
      <c r="AJ610" s="99"/>
      <c r="AK610" s="99"/>
      <c r="AL610" s="99"/>
      <c r="AM610" s="98"/>
      <c r="AN610" s="99"/>
      <c r="AO610" s="99"/>
      <c r="AP610" s="100"/>
      <c r="AQ610" s="98"/>
      <c r="AR610" s="99"/>
      <c r="AS610" s="99"/>
      <c r="AT610" s="100"/>
      <c r="AU610" s="99"/>
      <c r="AV610" s="99"/>
      <c r="AW610" s="99"/>
      <c r="AX610" s="209"/>
    </row>
    <row r="611" spans="1:50" ht="23.25" hidden="1" customHeight="1" x14ac:dyDescent="0.15">
      <c r="A611" s="981"/>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1"/>
      <c r="AA611" s="112"/>
      <c r="AB611" s="208"/>
      <c r="AC611" s="208"/>
      <c r="AD611" s="208"/>
      <c r="AE611" s="98"/>
      <c r="AF611" s="99"/>
      <c r="AG611" s="99"/>
      <c r="AH611" s="100"/>
      <c r="AI611" s="98"/>
      <c r="AJ611" s="99"/>
      <c r="AK611" s="99"/>
      <c r="AL611" s="99"/>
      <c r="AM611" s="98"/>
      <c r="AN611" s="99"/>
      <c r="AO611" s="99"/>
      <c r="AP611" s="100"/>
      <c r="AQ611" s="98"/>
      <c r="AR611" s="99"/>
      <c r="AS611" s="99"/>
      <c r="AT611" s="100"/>
      <c r="AU611" s="99"/>
      <c r="AV611" s="99"/>
      <c r="AW611" s="99"/>
      <c r="AX611" s="209"/>
    </row>
    <row r="612" spans="1:50" ht="23.25" hidden="1" customHeight="1" x14ac:dyDescent="0.15">
      <c r="A612" s="981"/>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1"/>
      <c r="AA612" s="112"/>
      <c r="AB612" s="224" t="s">
        <v>297</v>
      </c>
      <c r="AC612" s="224"/>
      <c r="AD612" s="224"/>
      <c r="AE612" s="98"/>
      <c r="AF612" s="99"/>
      <c r="AG612" s="99"/>
      <c r="AH612" s="100"/>
      <c r="AI612" s="98"/>
      <c r="AJ612" s="99"/>
      <c r="AK612" s="99"/>
      <c r="AL612" s="99"/>
      <c r="AM612" s="98"/>
      <c r="AN612" s="99"/>
      <c r="AO612" s="99"/>
      <c r="AP612" s="100"/>
      <c r="AQ612" s="98"/>
      <c r="AR612" s="99"/>
      <c r="AS612" s="99"/>
      <c r="AT612" s="100"/>
      <c r="AU612" s="99"/>
      <c r="AV612" s="99"/>
      <c r="AW612" s="99"/>
      <c r="AX612" s="209"/>
    </row>
    <row r="613" spans="1:50" ht="18.75" hidden="1" customHeight="1" x14ac:dyDescent="0.15">
      <c r="A613" s="981"/>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443</v>
      </c>
      <c r="AJ613" s="168"/>
      <c r="AK613" s="168"/>
      <c r="AL613" s="163"/>
      <c r="AM613" s="168" t="s">
        <v>439</v>
      </c>
      <c r="AN613" s="168"/>
      <c r="AO613" s="168"/>
      <c r="AP613" s="163"/>
      <c r="AQ613" s="163" t="s">
        <v>306</v>
      </c>
      <c r="AR613" s="156"/>
      <c r="AS613" s="156"/>
      <c r="AT613" s="157"/>
      <c r="AU613" s="121" t="s">
        <v>252</v>
      </c>
      <c r="AV613" s="121"/>
      <c r="AW613" s="121"/>
      <c r="AX613" s="122"/>
    </row>
    <row r="614" spans="1:50" ht="18.75" hidden="1" customHeight="1" x14ac:dyDescent="0.15">
      <c r="A614" s="981"/>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1"/>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8"/>
      <c r="AF615" s="99"/>
      <c r="AG615" s="99"/>
      <c r="AH615" s="99"/>
      <c r="AI615" s="98"/>
      <c r="AJ615" s="99"/>
      <c r="AK615" s="99"/>
      <c r="AL615" s="99"/>
      <c r="AM615" s="98"/>
      <c r="AN615" s="99"/>
      <c r="AO615" s="99"/>
      <c r="AP615" s="100"/>
      <c r="AQ615" s="98"/>
      <c r="AR615" s="99"/>
      <c r="AS615" s="99"/>
      <c r="AT615" s="100"/>
      <c r="AU615" s="99"/>
      <c r="AV615" s="99"/>
      <c r="AW615" s="99"/>
      <c r="AX615" s="209"/>
    </row>
    <row r="616" spans="1:50" ht="23.25" hidden="1" customHeight="1" x14ac:dyDescent="0.15">
      <c r="A616" s="981"/>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1"/>
      <c r="AA616" s="112"/>
      <c r="AB616" s="208"/>
      <c r="AC616" s="208"/>
      <c r="AD616" s="208"/>
      <c r="AE616" s="98"/>
      <c r="AF616" s="99"/>
      <c r="AG616" s="99"/>
      <c r="AH616" s="100"/>
      <c r="AI616" s="98"/>
      <c r="AJ616" s="99"/>
      <c r="AK616" s="99"/>
      <c r="AL616" s="99"/>
      <c r="AM616" s="98"/>
      <c r="AN616" s="99"/>
      <c r="AO616" s="99"/>
      <c r="AP616" s="100"/>
      <c r="AQ616" s="98"/>
      <c r="AR616" s="99"/>
      <c r="AS616" s="99"/>
      <c r="AT616" s="100"/>
      <c r="AU616" s="99"/>
      <c r="AV616" s="99"/>
      <c r="AW616" s="99"/>
      <c r="AX616" s="209"/>
    </row>
    <row r="617" spans="1:50" ht="23.25" hidden="1" customHeight="1" x14ac:dyDescent="0.15">
      <c r="A617" s="981"/>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1"/>
      <c r="AA617" s="112"/>
      <c r="AB617" s="224" t="s">
        <v>297</v>
      </c>
      <c r="AC617" s="224"/>
      <c r="AD617" s="224"/>
      <c r="AE617" s="98"/>
      <c r="AF617" s="99"/>
      <c r="AG617" s="99"/>
      <c r="AH617" s="100"/>
      <c r="AI617" s="98"/>
      <c r="AJ617" s="99"/>
      <c r="AK617" s="99"/>
      <c r="AL617" s="99"/>
      <c r="AM617" s="98"/>
      <c r="AN617" s="99"/>
      <c r="AO617" s="99"/>
      <c r="AP617" s="100"/>
      <c r="AQ617" s="98"/>
      <c r="AR617" s="99"/>
      <c r="AS617" s="99"/>
      <c r="AT617" s="100"/>
      <c r="AU617" s="99"/>
      <c r="AV617" s="99"/>
      <c r="AW617" s="99"/>
      <c r="AX617" s="209"/>
    </row>
    <row r="618" spans="1:50" ht="18.75" hidden="1" customHeight="1" x14ac:dyDescent="0.15">
      <c r="A618" s="981"/>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443</v>
      </c>
      <c r="AJ618" s="168"/>
      <c r="AK618" s="168"/>
      <c r="AL618" s="163"/>
      <c r="AM618" s="168" t="s">
        <v>439</v>
      </c>
      <c r="AN618" s="168"/>
      <c r="AO618" s="168"/>
      <c r="AP618" s="163"/>
      <c r="AQ618" s="163" t="s">
        <v>306</v>
      </c>
      <c r="AR618" s="156"/>
      <c r="AS618" s="156"/>
      <c r="AT618" s="157"/>
      <c r="AU618" s="121" t="s">
        <v>252</v>
      </c>
      <c r="AV618" s="121"/>
      <c r="AW618" s="121"/>
      <c r="AX618" s="122"/>
    </row>
    <row r="619" spans="1:50" ht="18.75" hidden="1" customHeight="1" x14ac:dyDescent="0.15">
      <c r="A619" s="981"/>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1"/>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8"/>
      <c r="AF620" s="99"/>
      <c r="AG620" s="99"/>
      <c r="AH620" s="99"/>
      <c r="AI620" s="98"/>
      <c r="AJ620" s="99"/>
      <c r="AK620" s="99"/>
      <c r="AL620" s="99"/>
      <c r="AM620" s="98"/>
      <c r="AN620" s="99"/>
      <c r="AO620" s="99"/>
      <c r="AP620" s="100"/>
      <c r="AQ620" s="98"/>
      <c r="AR620" s="99"/>
      <c r="AS620" s="99"/>
      <c r="AT620" s="100"/>
      <c r="AU620" s="99"/>
      <c r="AV620" s="99"/>
      <c r="AW620" s="99"/>
      <c r="AX620" s="209"/>
    </row>
    <row r="621" spans="1:50" ht="23.25" hidden="1" customHeight="1" x14ac:dyDescent="0.15">
      <c r="A621" s="981"/>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1"/>
      <c r="AA621" s="112"/>
      <c r="AB621" s="208"/>
      <c r="AC621" s="208"/>
      <c r="AD621" s="208"/>
      <c r="AE621" s="98"/>
      <c r="AF621" s="99"/>
      <c r="AG621" s="99"/>
      <c r="AH621" s="100"/>
      <c r="AI621" s="98"/>
      <c r="AJ621" s="99"/>
      <c r="AK621" s="99"/>
      <c r="AL621" s="99"/>
      <c r="AM621" s="98"/>
      <c r="AN621" s="99"/>
      <c r="AO621" s="99"/>
      <c r="AP621" s="100"/>
      <c r="AQ621" s="98"/>
      <c r="AR621" s="99"/>
      <c r="AS621" s="99"/>
      <c r="AT621" s="100"/>
      <c r="AU621" s="99"/>
      <c r="AV621" s="99"/>
      <c r="AW621" s="99"/>
      <c r="AX621" s="209"/>
    </row>
    <row r="622" spans="1:50" ht="23.25" hidden="1" customHeight="1" x14ac:dyDescent="0.15">
      <c r="A622" s="981"/>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1"/>
      <c r="AA622" s="112"/>
      <c r="AB622" s="224" t="s">
        <v>14</v>
      </c>
      <c r="AC622" s="224"/>
      <c r="AD622" s="224"/>
      <c r="AE622" s="98"/>
      <c r="AF622" s="99"/>
      <c r="AG622" s="99"/>
      <c r="AH622" s="100"/>
      <c r="AI622" s="98"/>
      <c r="AJ622" s="99"/>
      <c r="AK622" s="99"/>
      <c r="AL622" s="99"/>
      <c r="AM622" s="98"/>
      <c r="AN622" s="99"/>
      <c r="AO622" s="99"/>
      <c r="AP622" s="100"/>
      <c r="AQ622" s="98"/>
      <c r="AR622" s="99"/>
      <c r="AS622" s="99"/>
      <c r="AT622" s="100"/>
      <c r="AU622" s="99"/>
      <c r="AV622" s="99"/>
      <c r="AW622" s="99"/>
      <c r="AX622" s="209"/>
    </row>
    <row r="623" spans="1:50" ht="18.75" hidden="1" customHeight="1" x14ac:dyDescent="0.15">
      <c r="A623" s="981"/>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443</v>
      </c>
      <c r="AJ623" s="168"/>
      <c r="AK623" s="168"/>
      <c r="AL623" s="163"/>
      <c r="AM623" s="168" t="s">
        <v>440</v>
      </c>
      <c r="AN623" s="168"/>
      <c r="AO623" s="168"/>
      <c r="AP623" s="163"/>
      <c r="AQ623" s="163" t="s">
        <v>306</v>
      </c>
      <c r="AR623" s="156"/>
      <c r="AS623" s="156"/>
      <c r="AT623" s="157"/>
      <c r="AU623" s="121" t="s">
        <v>252</v>
      </c>
      <c r="AV623" s="121"/>
      <c r="AW623" s="121"/>
      <c r="AX623" s="122"/>
    </row>
    <row r="624" spans="1:50" ht="18.75" hidden="1" customHeight="1" x14ac:dyDescent="0.15">
      <c r="A624" s="981"/>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1"/>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8"/>
      <c r="AF625" s="99"/>
      <c r="AG625" s="99"/>
      <c r="AH625" s="99"/>
      <c r="AI625" s="98"/>
      <c r="AJ625" s="99"/>
      <c r="AK625" s="99"/>
      <c r="AL625" s="99"/>
      <c r="AM625" s="98"/>
      <c r="AN625" s="99"/>
      <c r="AO625" s="99"/>
      <c r="AP625" s="100"/>
      <c r="AQ625" s="98"/>
      <c r="AR625" s="99"/>
      <c r="AS625" s="99"/>
      <c r="AT625" s="100"/>
      <c r="AU625" s="99"/>
      <c r="AV625" s="99"/>
      <c r="AW625" s="99"/>
      <c r="AX625" s="209"/>
    </row>
    <row r="626" spans="1:50" ht="23.25" hidden="1" customHeight="1" x14ac:dyDescent="0.15">
      <c r="A626" s="981"/>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1"/>
      <c r="AA626" s="112"/>
      <c r="AB626" s="208"/>
      <c r="AC626" s="208"/>
      <c r="AD626" s="208"/>
      <c r="AE626" s="98"/>
      <c r="AF626" s="99"/>
      <c r="AG626" s="99"/>
      <c r="AH626" s="100"/>
      <c r="AI626" s="98"/>
      <c r="AJ626" s="99"/>
      <c r="AK626" s="99"/>
      <c r="AL626" s="99"/>
      <c r="AM626" s="98"/>
      <c r="AN626" s="99"/>
      <c r="AO626" s="99"/>
      <c r="AP626" s="100"/>
      <c r="AQ626" s="98"/>
      <c r="AR626" s="99"/>
      <c r="AS626" s="99"/>
      <c r="AT626" s="100"/>
      <c r="AU626" s="99"/>
      <c r="AV626" s="99"/>
      <c r="AW626" s="99"/>
      <c r="AX626" s="209"/>
    </row>
    <row r="627" spans="1:50" ht="23.25" hidden="1" customHeight="1" x14ac:dyDescent="0.15">
      <c r="A627" s="981"/>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1"/>
      <c r="AA627" s="112"/>
      <c r="AB627" s="224" t="s">
        <v>14</v>
      </c>
      <c r="AC627" s="224"/>
      <c r="AD627" s="224"/>
      <c r="AE627" s="98"/>
      <c r="AF627" s="99"/>
      <c r="AG627" s="99"/>
      <c r="AH627" s="100"/>
      <c r="AI627" s="98"/>
      <c r="AJ627" s="99"/>
      <c r="AK627" s="99"/>
      <c r="AL627" s="99"/>
      <c r="AM627" s="98"/>
      <c r="AN627" s="99"/>
      <c r="AO627" s="99"/>
      <c r="AP627" s="100"/>
      <c r="AQ627" s="98"/>
      <c r="AR627" s="99"/>
      <c r="AS627" s="99"/>
      <c r="AT627" s="100"/>
      <c r="AU627" s="99"/>
      <c r="AV627" s="99"/>
      <c r="AW627" s="99"/>
      <c r="AX627" s="209"/>
    </row>
    <row r="628" spans="1:50" ht="18.75" hidden="1" customHeight="1" x14ac:dyDescent="0.15">
      <c r="A628" s="981"/>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443</v>
      </c>
      <c r="AJ628" s="168"/>
      <c r="AK628" s="168"/>
      <c r="AL628" s="163"/>
      <c r="AM628" s="168" t="s">
        <v>439</v>
      </c>
      <c r="AN628" s="168"/>
      <c r="AO628" s="168"/>
      <c r="AP628" s="163"/>
      <c r="AQ628" s="163" t="s">
        <v>306</v>
      </c>
      <c r="AR628" s="156"/>
      <c r="AS628" s="156"/>
      <c r="AT628" s="157"/>
      <c r="AU628" s="121" t="s">
        <v>252</v>
      </c>
      <c r="AV628" s="121"/>
      <c r="AW628" s="121"/>
      <c r="AX628" s="122"/>
    </row>
    <row r="629" spans="1:50" ht="18.75" hidden="1" customHeight="1" x14ac:dyDescent="0.15">
      <c r="A629" s="981"/>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1"/>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8"/>
      <c r="AF630" s="99"/>
      <c r="AG630" s="99"/>
      <c r="AH630" s="99"/>
      <c r="AI630" s="98"/>
      <c r="AJ630" s="99"/>
      <c r="AK630" s="99"/>
      <c r="AL630" s="99"/>
      <c r="AM630" s="98"/>
      <c r="AN630" s="99"/>
      <c r="AO630" s="99"/>
      <c r="AP630" s="100"/>
      <c r="AQ630" s="98"/>
      <c r="AR630" s="99"/>
      <c r="AS630" s="99"/>
      <c r="AT630" s="100"/>
      <c r="AU630" s="99"/>
      <c r="AV630" s="99"/>
      <c r="AW630" s="99"/>
      <c r="AX630" s="209"/>
    </row>
    <row r="631" spans="1:50" ht="23.25" hidden="1" customHeight="1" x14ac:dyDescent="0.15">
      <c r="A631" s="981"/>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1"/>
      <c r="AA631" s="112"/>
      <c r="AB631" s="208"/>
      <c r="AC631" s="208"/>
      <c r="AD631" s="208"/>
      <c r="AE631" s="98"/>
      <c r="AF631" s="99"/>
      <c r="AG631" s="99"/>
      <c r="AH631" s="100"/>
      <c r="AI631" s="98"/>
      <c r="AJ631" s="99"/>
      <c r="AK631" s="99"/>
      <c r="AL631" s="99"/>
      <c r="AM631" s="98"/>
      <c r="AN631" s="99"/>
      <c r="AO631" s="99"/>
      <c r="AP631" s="100"/>
      <c r="AQ631" s="98"/>
      <c r="AR631" s="99"/>
      <c r="AS631" s="99"/>
      <c r="AT631" s="100"/>
      <c r="AU631" s="99"/>
      <c r="AV631" s="99"/>
      <c r="AW631" s="99"/>
      <c r="AX631" s="209"/>
    </row>
    <row r="632" spans="1:50" ht="23.25" hidden="1" customHeight="1" x14ac:dyDescent="0.15">
      <c r="A632" s="981"/>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1"/>
      <c r="AA632" s="112"/>
      <c r="AB632" s="224" t="s">
        <v>14</v>
      </c>
      <c r="AC632" s="224"/>
      <c r="AD632" s="224"/>
      <c r="AE632" s="98"/>
      <c r="AF632" s="99"/>
      <c r="AG632" s="99"/>
      <c r="AH632" s="100"/>
      <c r="AI632" s="98"/>
      <c r="AJ632" s="99"/>
      <c r="AK632" s="99"/>
      <c r="AL632" s="99"/>
      <c r="AM632" s="98"/>
      <c r="AN632" s="99"/>
      <c r="AO632" s="99"/>
      <c r="AP632" s="100"/>
      <c r="AQ632" s="98"/>
      <c r="AR632" s="99"/>
      <c r="AS632" s="99"/>
      <c r="AT632" s="100"/>
      <c r="AU632" s="99"/>
      <c r="AV632" s="99"/>
      <c r="AW632" s="99"/>
      <c r="AX632" s="209"/>
    </row>
    <row r="633" spans="1:50" ht="18.75" hidden="1" customHeight="1" x14ac:dyDescent="0.15">
      <c r="A633" s="981"/>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443</v>
      </c>
      <c r="AJ633" s="168"/>
      <c r="AK633" s="168"/>
      <c r="AL633" s="163"/>
      <c r="AM633" s="168" t="s">
        <v>435</v>
      </c>
      <c r="AN633" s="168"/>
      <c r="AO633" s="168"/>
      <c r="AP633" s="163"/>
      <c r="AQ633" s="163" t="s">
        <v>306</v>
      </c>
      <c r="AR633" s="156"/>
      <c r="AS633" s="156"/>
      <c r="AT633" s="157"/>
      <c r="AU633" s="121" t="s">
        <v>252</v>
      </c>
      <c r="AV633" s="121"/>
      <c r="AW633" s="121"/>
      <c r="AX633" s="122"/>
    </row>
    <row r="634" spans="1:50" ht="18.75" hidden="1" customHeight="1" x14ac:dyDescent="0.15">
      <c r="A634" s="981"/>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1"/>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8"/>
      <c r="AF635" s="99"/>
      <c r="AG635" s="99"/>
      <c r="AH635" s="99"/>
      <c r="AI635" s="98"/>
      <c r="AJ635" s="99"/>
      <c r="AK635" s="99"/>
      <c r="AL635" s="99"/>
      <c r="AM635" s="98"/>
      <c r="AN635" s="99"/>
      <c r="AO635" s="99"/>
      <c r="AP635" s="100"/>
      <c r="AQ635" s="98"/>
      <c r="AR635" s="99"/>
      <c r="AS635" s="99"/>
      <c r="AT635" s="100"/>
      <c r="AU635" s="99"/>
      <c r="AV635" s="99"/>
      <c r="AW635" s="99"/>
      <c r="AX635" s="209"/>
    </row>
    <row r="636" spans="1:50" ht="23.25" hidden="1" customHeight="1" x14ac:dyDescent="0.15">
      <c r="A636" s="981"/>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1"/>
      <c r="AA636" s="112"/>
      <c r="AB636" s="208"/>
      <c r="AC636" s="208"/>
      <c r="AD636" s="208"/>
      <c r="AE636" s="98"/>
      <c r="AF636" s="99"/>
      <c r="AG636" s="99"/>
      <c r="AH636" s="100"/>
      <c r="AI636" s="98"/>
      <c r="AJ636" s="99"/>
      <c r="AK636" s="99"/>
      <c r="AL636" s="99"/>
      <c r="AM636" s="98"/>
      <c r="AN636" s="99"/>
      <c r="AO636" s="99"/>
      <c r="AP636" s="100"/>
      <c r="AQ636" s="98"/>
      <c r="AR636" s="99"/>
      <c r="AS636" s="99"/>
      <c r="AT636" s="100"/>
      <c r="AU636" s="99"/>
      <c r="AV636" s="99"/>
      <c r="AW636" s="99"/>
      <c r="AX636" s="209"/>
    </row>
    <row r="637" spans="1:50" ht="23.25" hidden="1" customHeight="1" x14ac:dyDescent="0.15">
      <c r="A637" s="981"/>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1"/>
      <c r="AA637" s="112"/>
      <c r="AB637" s="224" t="s">
        <v>14</v>
      </c>
      <c r="AC637" s="224"/>
      <c r="AD637" s="224"/>
      <c r="AE637" s="98"/>
      <c r="AF637" s="99"/>
      <c r="AG637" s="99"/>
      <c r="AH637" s="100"/>
      <c r="AI637" s="98"/>
      <c r="AJ637" s="99"/>
      <c r="AK637" s="99"/>
      <c r="AL637" s="99"/>
      <c r="AM637" s="98"/>
      <c r="AN637" s="99"/>
      <c r="AO637" s="99"/>
      <c r="AP637" s="100"/>
      <c r="AQ637" s="98"/>
      <c r="AR637" s="99"/>
      <c r="AS637" s="99"/>
      <c r="AT637" s="100"/>
      <c r="AU637" s="99"/>
      <c r="AV637" s="99"/>
      <c r="AW637" s="99"/>
      <c r="AX637" s="209"/>
    </row>
    <row r="638" spans="1:50" ht="18.75" hidden="1" customHeight="1" x14ac:dyDescent="0.15">
      <c r="A638" s="981"/>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443</v>
      </c>
      <c r="AJ638" s="168"/>
      <c r="AK638" s="168"/>
      <c r="AL638" s="163"/>
      <c r="AM638" s="168" t="s">
        <v>439</v>
      </c>
      <c r="AN638" s="168"/>
      <c r="AO638" s="168"/>
      <c r="AP638" s="163"/>
      <c r="AQ638" s="163" t="s">
        <v>306</v>
      </c>
      <c r="AR638" s="156"/>
      <c r="AS638" s="156"/>
      <c r="AT638" s="157"/>
      <c r="AU638" s="121" t="s">
        <v>252</v>
      </c>
      <c r="AV638" s="121"/>
      <c r="AW638" s="121"/>
      <c r="AX638" s="122"/>
    </row>
    <row r="639" spans="1:50" ht="18.75" hidden="1" customHeight="1" x14ac:dyDescent="0.15">
      <c r="A639" s="981"/>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1"/>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8"/>
      <c r="AF640" s="99"/>
      <c r="AG640" s="99"/>
      <c r="AH640" s="99"/>
      <c r="AI640" s="98"/>
      <c r="AJ640" s="99"/>
      <c r="AK640" s="99"/>
      <c r="AL640" s="99"/>
      <c r="AM640" s="98"/>
      <c r="AN640" s="99"/>
      <c r="AO640" s="99"/>
      <c r="AP640" s="100"/>
      <c r="AQ640" s="98"/>
      <c r="AR640" s="99"/>
      <c r="AS640" s="99"/>
      <c r="AT640" s="100"/>
      <c r="AU640" s="99"/>
      <c r="AV640" s="99"/>
      <c r="AW640" s="99"/>
      <c r="AX640" s="209"/>
    </row>
    <row r="641" spans="1:50" ht="23.25" hidden="1" customHeight="1" x14ac:dyDescent="0.15">
      <c r="A641" s="981"/>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1"/>
      <c r="AA641" s="112"/>
      <c r="AB641" s="208"/>
      <c r="AC641" s="208"/>
      <c r="AD641" s="208"/>
      <c r="AE641" s="98"/>
      <c r="AF641" s="99"/>
      <c r="AG641" s="99"/>
      <c r="AH641" s="100"/>
      <c r="AI641" s="98"/>
      <c r="AJ641" s="99"/>
      <c r="AK641" s="99"/>
      <c r="AL641" s="99"/>
      <c r="AM641" s="98"/>
      <c r="AN641" s="99"/>
      <c r="AO641" s="99"/>
      <c r="AP641" s="100"/>
      <c r="AQ641" s="98"/>
      <c r="AR641" s="99"/>
      <c r="AS641" s="99"/>
      <c r="AT641" s="100"/>
      <c r="AU641" s="99"/>
      <c r="AV641" s="99"/>
      <c r="AW641" s="99"/>
      <c r="AX641" s="209"/>
    </row>
    <row r="642" spans="1:50" ht="23.25" hidden="1" customHeight="1" x14ac:dyDescent="0.15">
      <c r="A642" s="981"/>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1"/>
      <c r="AA642" s="112"/>
      <c r="AB642" s="224" t="s">
        <v>14</v>
      </c>
      <c r="AC642" s="224"/>
      <c r="AD642" s="224"/>
      <c r="AE642" s="98"/>
      <c r="AF642" s="99"/>
      <c r="AG642" s="99"/>
      <c r="AH642" s="100"/>
      <c r="AI642" s="98"/>
      <c r="AJ642" s="99"/>
      <c r="AK642" s="99"/>
      <c r="AL642" s="99"/>
      <c r="AM642" s="98"/>
      <c r="AN642" s="99"/>
      <c r="AO642" s="99"/>
      <c r="AP642" s="100"/>
      <c r="AQ642" s="98"/>
      <c r="AR642" s="99"/>
      <c r="AS642" s="99"/>
      <c r="AT642" s="100"/>
      <c r="AU642" s="99"/>
      <c r="AV642" s="99"/>
      <c r="AW642" s="99"/>
      <c r="AX642" s="209"/>
    </row>
    <row r="643" spans="1:50" ht="23.85" hidden="1" customHeight="1" x14ac:dyDescent="0.15">
      <c r="A643" s="981"/>
      <c r="B643" s="239"/>
      <c r="C643" s="238"/>
      <c r="D643" s="239"/>
      <c r="E643" s="144" t="s">
        <v>476</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1"/>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1"/>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1"/>
      <c r="B646" s="239"/>
      <c r="C646" s="238"/>
      <c r="D646" s="239"/>
      <c r="E646" s="225" t="s">
        <v>471</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1"/>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444</v>
      </c>
      <c r="AJ647" s="168"/>
      <c r="AK647" s="168"/>
      <c r="AL647" s="163"/>
      <c r="AM647" s="168" t="s">
        <v>435</v>
      </c>
      <c r="AN647" s="168"/>
      <c r="AO647" s="168"/>
      <c r="AP647" s="163"/>
      <c r="AQ647" s="163" t="s">
        <v>306</v>
      </c>
      <c r="AR647" s="156"/>
      <c r="AS647" s="156"/>
      <c r="AT647" s="157"/>
      <c r="AU647" s="121" t="s">
        <v>252</v>
      </c>
      <c r="AV647" s="121"/>
      <c r="AW647" s="121"/>
      <c r="AX647" s="122"/>
    </row>
    <row r="648" spans="1:50" ht="18.75" hidden="1" customHeight="1" x14ac:dyDescent="0.15">
      <c r="A648" s="981"/>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1"/>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8"/>
      <c r="AF649" s="99"/>
      <c r="AG649" s="99"/>
      <c r="AH649" s="99"/>
      <c r="AI649" s="98"/>
      <c r="AJ649" s="99"/>
      <c r="AK649" s="99"/>
      <c r="AL649" s="99"/>
      <c r="AM649" s="98"/>
      <c r="AN649" s="99"/>
      <c r="AO649" s="99"/>
      <c r="AP649" s="100"/>
      <c r="AQ649" s="98"/>
      <c r="AR649" s="99"/>
      <c r="AS649" s="99"/>
      <c r="AT649" s="100"/>
      <c r="AU649" s="99"/>
      <c r="AV649" s="99"/>
      <c r="AW649" s="99"/>
      <c r="AX649" s="209"/>
    </row>
    <row r="650" spans="1:50" ht="23.25" hidden="1" customHeight="1" x14ac:dyDescent="0.15">
      <c r="A650" s="981"/>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1"/>
      <c r="AA650" s="112"/>
      <c r="AB650" s="208"/>
      <c r="AC650" s="208"/>
      <c r="AD650" s="208"/>
      <c r="AE650" s="98"/>
      <c r="AF650" s="99"/>
      <c r="AG650" s="99"/>
      <c r="AH650" s="100"/>
      <c r="AI650" s="98"/>
      <c r="AJ650" s="99"/>
      <c r="AK650" s="99"/>
      <c r="AL650" s="99"/>
      <c r="AM650" s="98"/>
      <c r="AN650" s="99"/>
      <c r="AO650" s="99"/>
      <c r="AP650" s="100"/>
      <c r="AQ650" s="98"/>
      <c r="AR650" s="99"/>
      <c r="AS650" s="99"/>
      <c r="AT650" s="100"/>
      <c r="AU650" s="99"/>
      <c r="AV650" s="99"/>
      <c r="AW650" s="99"/>
      <c r="AX650" s="209"/>
    </row>
    <row r="651" spans="1:50" ht="23.25" hidden="1" customHeight="1" x14ac:dyDescent="0.15">
      <c r="A651" s="981"/>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1"/>
      <c r="AA651" s="112"/>
      <c r="AB651" s="224" t="s">
        <v>297</v>
      </c>
      <c r="AC651" s="224"/>
      <c r="AD651" s="224"/>
      <c r="AE651" s="98"/>
      <c r="AF651" s="99"/>
      <c r="AG651" s="99"/>
      <c r="AH651" s="100"/>
      <c r="AI651" s="98"/>
      <c r="AJ651" s="99"/>
      <c r="AK651" s="99"/>
      <c r="AL651" s="99"/>
      <c r="AM651" s="98"/>
      <c r="AN651" s="99"/>
      <c r="AO651" s="99"/>
      <c r="AP651" s="100"/>
      <c r="AQ651" s="98"/>
      <c r="AR651" s="99"/>
      <c r="AS651" s="99"/>
      <c r="AT651" s="100"/>
      <c r="AU651" s="99"/>
      <c r="AV651" s="99"/>
      <c r="AW651" s="99"/>
      <c r="AX651" s="209"/>
    </row>
    <row r="652" spans="1:50" ht="18.75" hidden="1" customHeight="1" x14ac:dyDescent="0.15">
      <c r="A652" s="981"/>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443</v>
      </c>
      <c r="AJ652" s="168"/>
      <c r="AK652" s="168"/>
      <c r="AL652" s="163"/>
      <c r="AM652" s="168" t="s">
        <v>435</v>
      </c>
      <c r="AN652" s="168"/>
      <c r="AO652" s="168"/>
      <c r="AP652" s="163"/>
      <c r="AQ652" s="163" t="s">
        <v>306</v>
      </c>
      <c r="AR652" s="156"/>
      <c r="AS652" s="156"/>
      <c r="AT652" s="157"/>
      <c r="AU652" s="121" t="s">
        <v>252</v>
      </c>
      <c r="AV652" s="121"/>
      <c r="AW652" s="121"/>
      <c r="AX652" s="122"/>
    </row>
    <row r="653" spans="1:50" ht="18.75" hidden="1" customHeight="1" x14ac:dyDescent="0.15">
      <c r="A653" s="981"/>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1"/>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8"/>
      <c r="AF654" s="99"/>
      <c r="AG654" s="99"/>
      <c r="AH654" s="99"/>
      <c r="AI654" s="98"/>
      <c r="AJ654" s="99"/>
      <c r="AK654" s="99"/>
      <c r="AL654" s="99"/>
      <c r="AM654" s="98"/>
      <c r="AN654" s="99"/>
      <c r="AO654" s="99"/>
      <c r="AP654" s="100"/>
      <c r="AQ654" s="98"/>
      <c r="AR654" s="99"/>
      <c r="AS654" s="99"/>
      <c r="AT654" s="100"/>
      <c r="AU654" s="99"/>
      <c r="AV654" s="99"/>
      <c r="AW654" s="99"/>
      <c r="AX654" s="209"/>
    </row>
    <row r="655" spans="1:50" ht="23.25" hidden="1" customHeight="1" x14ac:dyDescent="0.15">
      <c r="A655" s="981"/>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1"/>
      <c r="AA655" s="112"/>
      <c r="AB655" s="208"/>
      <c r="AC655" s="208"/>
      <c r="AD655" s="208"/>
      <c r="AE655" s="98"/>
      <c r="AF655" s="99"/>
      <c r="AG655" s="99"/>
      <c r="AH655" s="100"/>
      <c r="AI655" s="98"/>
      <c r="AJ655" s="99"/>
      <c r="AK655" s="99"/>
      <c r="AL655" s="99"/>
      <c r="AM655" s="98"/>
      <c r="AN655" s="99"/>
      <c r="AO655" s="99"/>
      <c r="AP655" s="100"/>
      <c r="AQ655" s="98"/>
      <c r="AR655" s="99"/>
      <c r="AS655" s="99"/>
      <c r="AT655" s="100"/>
      <c r="AU655" s="99"/>
      <c r="AV655" s="99"/>
      <c r="AW655" s="99"/>
      <c r="AX655" s="209"/>
    </row>
    <row r="656" spans="1:50" ht="23.25" hidden="1" customHeight="1" x14ac:dyDescent="0.15">
      <c r="A656" s="981"/>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1"/>
      <c r="AA656" s="112"/>
      <c r="AB656" s="224" t="s">
        <v>297</v>
      </c>
      <c r="AC656" s="224"/>
      <c r="AD656" s="224"/>
      <c r="AE656" s="98"/>
      <c r="AF656" s="99"/>
      <c r="AG656" s="99"/>
      <c r="AH656" s="100"/>
      <c r="AI656" s="98"/>
      <c r="AJ656" s="99"/>
      <c r="AK656" s="99"/>
      <c r="AL656" s="99"/>
      <c r="AM656" s="98"/>
      <c r="AN656" s="99"/>
      <c r="AO656" s="99"/>
      <c r="AP656" s="100"/>
      <c r="AQ656" s="98"/>
      <c r="AR656" s="99"/>
      <c r="AS656" s="99"/>
      <c r="AT656" s="100"/>
      <c r="AU656" s="99"/>
      <c r="AV656" s="99"/>
      <c r="AW656" s="99"/>
      <c r="AX656" s="209"/>
    </row>
    <row r="657" spans="1:50" ht="18.75" hidden="1" customHeight="1" x14ac:dyDescent="0.15">
      <c r="A657" s="981"/>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443</v>
      </c>
      <c r="AJ657" s="168"/>
      <c r="AK657" s="168"/>
      <c r="AL657" s="163"/>
      <c r="AM657" s="168" t="s">
        <v>439</v>
      </c>
      <c r="AN657" s="168"/>
      <c r="AO657" s="168"/>
      <c r="AP657" s="163"/>
      <c r="AQ657" s="163" t="s">
        <v>306</v>
      </c>
      <c r="AR657" s="156"/>
      <c r="AS657" s="156"/>
      <c r="AT657" s="157"/>
      <c r="AU657" s="121" t="s">
        <v>252</v>
      </c>
      <c r="AV657" s="121"/>
      <c r="AW657" s="121"/>
      <c r="AX657" s="122"/>
    </row>
    <row r="658" spans="1:50" ht="18.75" hidden="1" customHeight="1" x14ac:dyDescent="0.15">
      <c r="A658" s="981"/>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1"/>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8"/>
      <c r="AF659" s="99"/>
      <c r="AG659" s="99"/>
      <c r="AH659" s="99"/>
      <c r="AI659" s="98"/>
      <c r="AJ659" s="99"/>
      <c r="AK659" s="99"/>
      <c r="AL659" s="99"/>
      <c r="AM659" s="98"/>
      <c r="AN659" s="99"/>
      <c r="AO659" s="99"/>
      <c r="AP659" s="100"/>
      <c r="AQ659" s="98"/>
      <c r="AR659" s="99"/>
      <c r="AS659" s="99"/>
      <c r="AT659" s="100"/>
      <c r="AU659" s="99"/>
      <c r="AV659" s="99"/>
      <c r="AW659" s="99"/>
      <c r="AX659" s="209"/>
    </row>
    <row r="660" spans="1:50" ht="23.25" hidden="1" customHeight="1" x14ac:dyDescent="0.15">
      <c r="A660" s="981"/>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1"/>
      <c r="AA660" s="112"/>
      <c r="AB660" s="208"/>
      <c r="AC660" s="208"/>
      <c r="AD660" s="208"/>
      <c r="AE660" s="98"/>
      <c r="AF660" s="99"/>
      <c r="AG660" s="99"/>
      <c r="AH660" s="100"/>
      <c r="AI660" s="98"/>
      <c r="AJ660" s="99"/>
      <c r="AK660" s="99"/>
      <c r="AL660" s="99"/>
      <c r="AM660" s="98"/>
      <c r="AN660" s="99"/>
      <c r="AO660" s="99"/>
      <c r="AP660" s="100"/>
      <c r="AQ660" s="98"/>
      <c r="AR660" s="99"/>
      <c r="AS660" s="99"/>
      <c r="AT660" s="100"/>
      <c r="AU660" s="99"/>
      <c r="AV660" s="99"/>
      <c r="AW660" s="99"/>
      <c r="AX660" s="209"/>
    </row>
    <row r="661" spans="1:50" ht="23.25" hidden="1" customHeight="1" x14ac:dyDescent="0.15">
      <c r="A661" s="981"/>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1"/>
      <c r="AA661" s="112"/>
      <c r="AB661" s="224" t="s">
        <v>297</v>
      </c>
      <c r="AC661" s="224"/>
      <c r="AD661" s="224"/>
      <c r="AE661" s="98"/>
      <c r="AF661" s="99"/>
      <c r="AG661" s="99"/>
      <c r="AH661" s="100"/>
      <c r="AI661" s="98"/>
      <c r="AJ661" s="99"/>
      <c r="AK661" s="99"/>
      <c r="AL661" s="99"/>
      <c r="AM661" s="98"/>
      <c r="AN661" s="99"/>
      <c r="AO661" s="99"/>
      <c r="AP661" s="100"/>
      <c r="AQ661" s="98"/>
      <c r="AR661" s="99"/>
      <c r="AS661" s="99"/>
      <c r="AT661" s="100"/>
      <c r="AU661" s="99"/>
      <c r="AV661" s="99"/>
      <c r="AW661" s="99"/>
      <c r="AX661" s="209"/>
    </row>
    <row r="662" spans="1:50" ht="18.75" hidden="1" customHeight="1" x14ac:dyDescent="0.15">
      <c r="A662" s="981"/>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443</v>
      </c>
      <c r="AJ662" s="168"/>
      <c r="AK662" s="168"/>
      <c r="AL662" s="163"/>
      <c r="AM662" s="168" t="s">
        <v>435</v>
      </c>
      <c r="AN662" s="168"/>
      <c r="AO662" s="168"/>
      <c r="AP662" s="163"/>
      <c r="AQ662" s="163" t="s">
        <v>306</v>
      </c>
      <c r="AR662" s="156"/>
      <c r="AS662" s="156"/>
      <c r="AT662" s="157"/>
      <c r="AU662" s="121" t="s">
        <v>252</v>
      </c>
      <c r="AV662" s="121"/>
      <c r="AW662" s="121"/>
      <c r="AX662" s="122"/>
    </row>
    <row r="663" spans="1:50" ht="18.75" hidden="1" customHeight="1" x14ac:dyDescent="0.15">
      <c r="A663" s="981"/>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1"/>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8"/>
      <c r="AF664" s="99"/>
      <c r="AG664" s="99"/>
      <c r="AH664" s="99"/>
      <c r="AI664" s="98"/>
      <c r="AJ664" s="99"/>
      <c r="AK664" s="99"/>
      <c r="AL664" s="99"/>
      <c r="AM664" s="98"/>
      <c r="AN664" s="99"/>
      <c r="AO664" s="99"/>
      <c r="AP664" s="100"/>
      <c r="AQ664" s="98"/>
      <c r="AR664" s="99"/>
      <c r="AS664" s="99"/>
      <c r="AT664" s="100"/>
      <c r="AU664" s="99"/>
      <c r="AV664" s="99"/>
      <c r="AW664" s="99"/>
      <c r="AX664" s="209"/>
    </row>
    <row r="665" spans="1:50" ht="23.25" hidden="1" customHeight="1" x14ac:dyDescent="0.15">
      <c r="A665" s="981"/>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1"/>
      <c r="AA665" s="112"/>
      <c r="AB665" s="208"/>
      <c r="AC665" s="208"/>
      <c r="AD665" s="208"/>
      <c r="AE665" s="98"/>
      <c r="AF665" s="99"/>
      <c r="AG665" s="99"/>
      <c r="AH665" s="100"/>
      <c r="AI665" s="98"/>
      <c r="AJ665" s="99"/>
      <c r="AK665" s="99"/>
      <c r="AL665" s="99"/>
      <c r="AM665" s="98"/>
      <c r="AN665" s="99"/>
      <c r="AO665" s="99"/>
      <c r="AP665" s="100"/>
      <c r="AQ665" s="98"/>
      <c r="AR665" s="99"/>
      <c r="AS665" s="99"/>
      <c r="AT665" s="100"/>
      <c r="AU665" s="99"/>
      <c r="AV665" s="99"/>
      <c r="AW665" s="99"/>
      <c r="AX665" s="209"/>
    </row>
    <row r="666" spans="1:50" ht="23.25" hidden="1" customHeight="1" x14ac:dyDescent="0.15">
      <c r="A666" s="981"/>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1"/>
      <c r="AA666" s="112"/>
      <c r="AB666" s="224" t="s">
        <v>297</v>
      </c>
      <c r="AC666" s="224"/>
      <c r="AD666" s="224"/>
      <c r="AE666" s="98"/>
      <c r="AF666" s="99"/>
      <c r="AG666" s="99"/>
      <c r="AH666" s="100"/>
      <c r="AI666" s="98"/>
      <c r="AJ666" s="99"/>
      <c r="AK666" s="99"/>
      <c r="AL666" s="99"/>
      <c r="AM666" s="98"/>
      <c r="AN666" s="99"/>
      <c r="AO666" s="99"/>
      <c r="AP666" s="100"/>
      <c r="AQ666" s="98"/>
      <c r="AR666" s="99"/>
      <c r="AS666" s="99"/>
      <c r="AT666" s="100"/>
      <c r="AU666" s="99"/>
      <c r="AV666" s="99"/>
      <c r="AW666" s="99"/>
      <c r="AX666" s="209"/>
    </row>
    <row r="667" spans="1:50" ht="18.75" hidden="1" customHeight="1" x14ac:dyDescent="0.15">
      <c r="A667" s="981"/>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443</v>
      </c>
      <c r="AJ667" s="168"/>
      <c r="AK667" s="168"/>
      <c r="AL667" s="163"/>
      <c r="AM667" s="168" t="s">
        <v>435</v>
      </c>
      <c r="AN667" s="168"/>
      <c r="AO667" s="168"/>
      <c r="AP667" s="163"/>
      <c r="AQ667" s="163" t="s">
        <v>306</v>
      </c>
      <c r="AR667" s="156"/>
      <c r="AS667" s="156"/>
      <c r="AT667" s="157"/>
      <c r="AU667" s="121" t="s">
        <v>252</v>
      </c>
      <c r="AV667" s="121"/>
      <c r="AW667" s="121"/>
      <c r="AX667" s="122"/>
    </row>
    <row r="668" spans="1:50" ht="18.75" hidden="1" customHeight="1" x14ac:dyDescent="0.15">
      <c r="A668" s="981"/>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1"/>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8"/>
      <c r="AF669" s="99"/>
      <c r="AG669" s="99"/>
      <c r="AH669" s="99"/>
      <c r="AI669" s="98"/>
      <c r="AJ669" s="99"/>
      <c r="AK669" s="99"/>
      <c r="AL669" s="99"/>
      <c r="AM669" s="98"/>
      <c r="AN669" s="99"/>
      <c r="AO669" s="99"/>
      <c r="AP669" s="100"/>
      <c r="AQ669" s="98"/>
      <c r="AR669" s="99"/>
      <c r="AS669" s="99"/>
      <c r="AT669" s="100"/>
      <c r="AU669" s="99"/>
      <c r="AV669" s="99"/>
      <c r="AW669" s="99"/>
      <c r="AX669" s="209"/>
    </row>
    <row r="670" spans="1:50" ht="23.25" hidden="1" customHeight="1" x14ac:dyDescent="0.15">
      <c r="A670" s="981"/>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1"/>
      <c r="AA670" s="112"/>
      <c r="AB670" s="208"/>
      <c r="AC670" s="208"/>
      <c r="AD670" s="208"/>
      <c r="AE670" s="98"/>
      <c r="AF670" s="99"/>
      <c r="AG670" s="99"/>
      <c r="AH670" s="100"/>
      <c r="AI670" s="98"/>
      <c r="AJ670" s="99"/>
      <c r="AK670" s="99"/>
      <c r="AL670" s="99"/>
      <c r="AM670" s="98"/>
      <c r="AN670" s="99"/>
      <c r="AO670" s="99"/>
      <c r="AP670" s="100"/>
      <c r="AQ670" s="98"/>
      <c r="AR670" s="99"/>
      <c r="AS670" s="99"/>
      <c r="AT670" s="100"/>
      <c r="AU670" s="99"/>
      <c r="AV670" s="99"/>
      <c r="AW670" s="99"/>
      <c r="AX670" s="209"/>
    </row>
    <row r="671" spans="1:50" ht="23.25" hidden="1" customHeight="1" x14ac:dyDescent="0.15">
      <c r="A671" s="981"/>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1"/>
      <c r="AA671" s="112"/>
      <c r="AB671" s="224" t="s">
        <v>297</v>
      </c>
      <c r="AC671" s="224"/>
      <c r="AD671" s="224"/>
      <c r="AE671" s="98"/>
      <c r="AF671" s="99"/>
      <c r="AG671" s="99"/>
      <c r="AH671" s="100"/>
      <c r="AI671" s="98"/>
      <c r="AJ671" s="99"/>
      <c r="AK671" s="99"/>
      <c r="AL671" s="99"/>
      <c r="AM671" s="98"/>
      <c r="AN671" s="99"/>
      <c r="AO671" s="99"/>
      <c r="AP671" s="100"/>
      <c r="AQ671" s="98"/>
      <c r="AR671" s="99"/>
      <c r="AS671" s="99"/>
      <c r="AT671" s="100"/>
      <c r="AU671" s="99"/>
      <c r="AV671" s="99"/>
      <c r="AW671" s="99"/>
      <c r="AX671" s="209"/>
    </row>
    <row r="672" spans="1:50" ht="18.75" hidden="1" customHeight="1" x14ac:dyDescent="0.15">
      <c r="A672" s="981"/>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444</v>
      </c>
      <c r="AJ672" s="168"/>
      <c r="AK672" s="168"/>
      <c r="AL672" s="163"/>
      <c r="AM672" s="168" t="s">
        <v>435</v>
      </c>
      <c r="AN672" s="168"/>
      <c r="AO672" s="168"/>
      <c r="AP672" s="163"/>
      <c r="AQ672" s="163" t="s">
        <v>306</v>
      </c>
      <c r="AR672" s="156"/>
      <c r="AS672" s="156"/>
      <c r="AT672" s="157"/>
      <c r="AU672" s="121" t="s">
        <v>252</v>
      </c>
      <c r="AV672" s="121"/>
      <c r="AW672" s="121"/>
      <c r="AX672" s="122"/>
    </row>
    <row r="673" spans="1:50" ht="18.75" hidden="1" customHeight="1" x14ac:dyDescent="0.15">
      <c r="A673" s="981"/>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1"/>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8"/>
      <c r="AF674" s="99"/>
      <c r="AG674" s="99"/>
      <c r="AH674" s="99"/>
      <c r="AI674" s="98"/>
      <c r="AJ674" s="99"/>
      <c r="AK674" s="99"/>
      <c r="AL674" s="99"/>
      <c r="AM674" s="98"/>
      <c r="AN674" s="99"/>
      <c r="AO674" s="99"/>
      <c r="AP674" s="100"/>
      <c r="AQ674" s="98"/>
      <c r="AR674" s="99"/>
      <c r="AS674" s="99"/>
      <c r="AT674" s="100"/>
      <c r="AU674" s="99"/>
      <c r="AV674" s="99"/>
      <c r="AW674" s="99"/>
      <c r="AX674" s="209"/>
    </row>
    <row r="675" spans="1:50" ht="23.25" hidden="1" customHeight="1" x14ac:dyDescent="0.15">
      <c r="A675" s="981"/>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1"/>
      <c r="AA675" s="112"/>
      <c r="AB675" s="208"/>
      <c r="AC675" s="208"/>
      <c r="AD675" s="208"/>
      <c r="AE675" s="98"/>
      <c r="AF675" s="99"/>
      <c r="AG675" s="99"/>
      <c r="AH675" s="100"/>
      <c r="AI675" s="98"/>
      <c r="AJ675" s="99"/>
      <c r="AK675" s="99"/>
      <c r="AL675" s="99"/>
      <c r="AM675" s="98"/>
      <c r="AN675" s="99"/>
      <c r="AO675" s="99"/>
      <c r="AP675" s="100"/>
      <c r="AQ675" s="98"/>
      <c r="AR675" s="99"/>
      <c r="AS675" s="99"/>
      <c r="AT675" s="100"/>
      <c r="AU675" s="99"/>
      <c r="AV675" s="99"/>
      <c r="AW675" s="99"/>
      <c r="AX675" s="209"/>
    </row>
    <row r="676" spans="1:50" ht="23.25" hidden="1" customHeight="1" x14ac:dyDescent="0.15">
      <c r="A676" s="981"/>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1"/>
      <c r="AA676" s="112"/>
      <c r="AB676" s="224" t="s">
        <v>14</v>
      </c>
      <c r="AC676" s="224"/>
      <c r="AD676" s="224"/>
      <c r="AE676" s="98"/>
      <c r="AF676" s="99"/>
      <c r="AG676" s="99"/>
      <c r="AH676" s="100"/>
      <c r="AI676" s="98"/>
      <c r="AJ676" s="99"/>
      <c r="AK676" s="99"/>
      <c r="AL676" s="99"/>
      <c r="AM676" s="98"/>
      <c r="AN676" s="99"/>
      <c r="AO676" s="99"/>
      <c r="AP676" s="100"/>
      <c r="AQ676" s="98"/>
      <c r="AR676" s="99"/>
      <c r="AS676" s="99"/>
      <c r="AT676" s="100"/>
      <c r="AU676" s="99"/>
      <c r="AV676" s="99"/>
      <c r="AW676" s="99"/>
      <c r="AX676" s="209"/>
    </row>
    <row r="677" spans="1:50" ht="18.75" hidden="1" customHeight="1" x14ac:dyDescent="0.15">
      <c r="A677" s="981"/>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443</v>
      </c>
      <c r="AJ677" s="168"/>
      <c r="AK677" s="168"/>
      <c r="AL677" s="163"/>
      <c r="AM677" s="168" t="s">
        <v>441</v>
      </c>
      <c r="AN677" s="168"/>
      <c r="AO677" s="168"/>
      <c r="AP677" s="163"/>
      <c r="AQ677" s="163" t="s">
        <v>306</v>
      </c>
      <c r="AR677" s="156"/>
      <c r="AS677" s="156"/>
      <c r="AT677" s="157"/>
      <c r="AU677" s="121" t="s">
        <v>252</v>
      </c>
      <c r="AV677" s="121"/>
      <c r="AW677" s="121"/>
      <c r="AX677" s="122"/>
    </row>
    <row r="678" spans="1:50" ht="18.75" hidden="1" customHeight="1" x14ac:dyDescent="0.15">
      <c r="A678" s="981"/>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1"/>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8"/>
      <c r="AF679" s="99"/>
      <c r="AG679" s="99"/>
      <c r="AH679" s="99"/>
      <c r="AI679" s="98"/>
      <c r="AJ679" s="99"/>
      <c r="AK679" s="99"/>
      <c r="AL679" s="99"/>
      <c r="AM679" s="98"/>
      <c r="AN679" s="99"/>
      <c r="AO679" s="99"/>
      <c r="AP679" s="100"/>
      <c r="AQ679" s="98"/>
      <c r="AR679" s="99"/>
      <c r="AS679" s="99"/>
      <c r="AT679" s="100"/>
      <c r="AU679" s="99"/>
      <c r="AV679" s="99"/>
      <c r="AW679" s="99"/>
      <c r="AX679" s="209"/>
    </row>
    <row r="680" spans="1:50" ht="23.25" hidden="1" customHeight="1" x14ac:dyDescent="0.15">
      <c r="A680" s="981"/>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1"/>
      <c r="AA680" s="112"/>
      <c r="AB680" s="208"/>
      <c r="AC680" s="208"/>
      <c r="AD680" s="208"/>
      <c r="AE680" s="98"/>
      <c r="AF680" s="99"/>
      <c r="AG680" s="99"/>
      <c r="AH680" s="100"/>
      <c r="AI680" s="98"/>
      <c r="AJ680" s="99"/>
      <c r="AK680" s="99"/>
      <c r="AL680" s="99"/>
      <c r="AM680" s="98"/>
      <c r="AN680" s="99"/>
      <c r="AO680" s="99"/>
      <c r="AP680" s="100"/>
      <c r="AQ680" s="98"/>
      <c r="AR680" s="99"/>
      <c r="AS680" s="99"/>
      <c r="AT680" s="100"/>
      <c r="AU680" s="99"/>
      <c r="AV680" s="99"/>
      <c r="AW680" s="99"/>
      <c r="AX680" s="209"/>
    </row>
    <row r="681" spans="1:50" ht="23.25" hidden="1" customHeight="1" x14ac:dyDescent="0.15">
      <c r="A681" s="981"/>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1"/>
      <c r="AA681" s="112"/>
      <c r="AB681" s="224" t="s">
        <v>14</v>
      </c>
      <c r="AC681" s="224"/>
      <c r="AD681" s="224"/>
      <c r="AE681" s="98"/>
      <c r="AF681" s="99"/>
      <c r="AG681" s="99"/>
      <c r="AH681" s="100"/>
      <c r="AI681" s="98"/>
      <c r="AJ681" s="99"/>
      <c r="AK681" s="99"/>
      <c r="AL681" s="99"/>
      <c r="AM681" s="98"/>
      <c r="AN681" s="99"/>
      <c r="AO681" s="99"/>
      <c r="AP681" s="100"/>
      <c r="AQ681" s="98"/>
      <c r="AR681" s="99"/>
      <c r="AS681" s="99"/>
      <c r="AT681" s="100"/>
      <c r="AU681" s="99"/>
      <c r="AV681" s="99"/>
      <c r="AW681" s="99"/>
      <c r="AX681" s="209"/>
    </row>
    <row r="682" spans="1:50" ht="18.75" hidden="1" customHeight="1" x14ac:dyDescent="0.15">
      <c r="A682" s="981"/>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444</v>
      </c>
      <c r="AJ682" s="168"/>
      <c r="AK682" s="168"/>
      <c r="AL682" s="163"/>
      <c r="AM682" s="168" t="s">
        <v>439</v>
      </c>
      <c r="AN682" s="168"/>
      <c r="AO682" s="168"/>
      <c r="AP682" s="163"/>
      <c r="AQ682" s="163" t="s">
        <v>306</v>
      </c>
      <c r="AR682" s="156"/>
      <c r="AS682" s="156"/>
      <c r="AT682" s="157"/>
      <c r="AU682" s="121" t="s">
        <v>252</v>
      </c>
      <c r="AV682" s="121"/>
      <c r="AW682" s="121"/>
      <c r="AX682" s="122"/>
    </row>
    <row r="683" spans="1:50" ht="18.75" hidden="1" customHeight="1" x14ac:dyDescent="0.15">
      <c r="A683" s="981"/>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1"/>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8"/>
      <c r="AF684" s="99"/>
      <c r="AG684" s="99"/>
      <c r="AH684" s="99"/>
      <c r="AI684" s="98"/>
      <c r="AJ684" s="99"/>
      <c r="AK684" s="99"/>
      <c r="AL684" s="99"/>
      <c r="AM684" s="98"/>
      <c r="AN684" s="99"/>
      <c r="AO684" s="99"/>
      <c r="AP684" s="100"/>
      <c r="AQ684" s="98"/>
      <c r="AR684" s="99"/>
      <c r="AS684" s="99"/>
      <c r="AT684" s="100"/>
      <c r="AU684" s="99"/>
      <c r="AV684" s="99"/>
      <c r="AW684" s="99"/>
      <c r="AX684" s="209"/>
    </row>
    <row r="685" spans="1:50" ht="23.25" hidden="1" customHeight="1" x14ac:dyDescent="0.15">
      <c r="A685" s="981"/>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1"/>
      <c r="AA685" s="112"/>
      <c r="AB685" s="208"/>
      <c r="AC685" s="208"/>
      <c r="AD685" s="208"/>
      <c r="AE685" s="98"/>
      <c r="AF685" s="99"/>
      <c r="AG685" s="99"/>
      <c r="AH685" s="100"/>
      <c r="AI685" s="98"/>
      <c r="AJ685" s="99"/>
      <c r="AK685" s="99"/>
      <c r="AL685" s="99"/>
      <c r="AM685" s="98"/>
      <c r="AN685" s="99"/>
      <c r="AO685" s="99"/>
      <c r="AP685" s="100"/>
      <c r="AQ685" s="98"/>
      <c r="AR685" s="99"/>
      <c r="AS685" s="99"/>
      <c r="AT685" s="100"/>
      <c r="AU685" s="99"/>
      <c r="AV685" s="99"/>
      <c r="AW685" s="99"/>
      <c r="AX685" s="209"/>
    </row>
    <row r="686" spans="1:50" ht="23.25" hidden="1" customHeight="1" x14ac:dyDescent="0.15">
      <c r="A686" s="981"/>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1"/>
      <c r="AA686" s="112"/>
      <c r="AB686" s="224" t="s">
        <v>14</v>
      </c>
      <c r="AC686" s="224"/>
      <c r="AD686" s="224"/>
      <c r="AE686" s="98"/>
      <c r="AF686" s="99"/>
      <c r="AG686" s="99"/>
      <c r="AH686" s="100"/>
      <c r="AI686" s="98"/>
      <c r="AJ686" s="99"/>
      <c r="AK686" s="99"/>
      <c r="AL686" s="99"/>
      <c r="AM686" s="98"/>
      <c r="AN686" s="99"/>
      <c r="AO686" s="99"/>
      <c r="AP686" s="100"/>
      <c r="AQ686" s="98"/>
      <c r="AR686" s="99"/>
      <c r="AS686" s="99"/>
      <c r="AT686" s="100"/>
      <c r="AU686" s="99"/>
      <c r="AV686" s="99"/>
      <c r="AW686" s="99"/>
      <c r="AX686" s="209"/>
    </row>
    <row r="687" spans="1:50" ht="18.75" hidden="1" customHeight="1" x14ac:dyDescent="0.15">
      <c r="A687" s="981"/>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443</v>
      </c>
      <c r="AJ687" s="168"/>
      <c r="AK687" s="168"/>
      <c r="AL687" s="163"/>
      <c r="AM687" s="168" t="s">
        <v>435</v>
      </c>
      <c r="AN687" s="168"/>
      <c r="AO687" s="168"/>
      <c r="AP687" s="163"/>
      <c r="AQ687" s="163" t="s">
        <v>306</v>
      </c>
      <c r="AR687" s="156"/>
      <c r="AS687" s="156"/>
      <c r="AT687" s="157"/>
      <c r="AU687" s="121" t="s">
        <v>252</v>
      </c>
      <c r="AV687" s="121"/>
      <c r="AW687" s="121"/>
      <c r="AX687" s="122"/>
    </row>
    <row r="688" spans="1:50" ht="18.75" hidden="1" customHeight="1" x14ac:dyDescent="0.15">
      <c r="A688" s="981"/>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1"/>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8"/>
      <c r="AF689" s="99"/>
      <c r="AG689" s="99"/>
      <c r="AH689" s="99"/>
      <c r="AI689" s="98"/>
      <c r="AJ689" s="99"/>
      <c r="AK689" s="99"/>
      <c r="AL689" s="99"/>
      <c r="AM689" s="98"/>
      <c r="AN689" s="99"/>
      <c r="AO689" s="99"/>
      <c r="AP689" s="100"/>
      <c r="AQ689" s="98"/>
      <c r="AR689" s="99"/>
      <c r="AS689" s="99"/>
      <c r="AT689" s="100"/>
      <c r="AU689" s="99"/>
      <c r="AV689" s="99"/>
      <c r="AW689" s="99"/>
      <c r="AX689" s="209"/>
    </row>
    <row r="690" spans="1:50" ht="23.25" hidden="1" customHeight="1" x14ac:dyDescent="0.15">
      <c r="A690" s="981"/>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1"/>
      <c r="AA690" s="112"/>
      <c r="AB690" s="208"/>
      <c r="AC690" s="208"/>
      <c r="AD690" s="208"/>
      <c r="AE690" s="98"/>
      <c r="AF690" s="99"/>
      <c r="AG690" s="99"/>
      <c r="AH690" s="100"/>
      <c r="AI690" s="98"/>
      <c r="AJ690" s="99"/>
      <c r="AK690" s="99"/>
      <c r="AL690" s="99"/>
      <c r="AM690" s="98"/>
      <c r="AN690" s="99"/>
      <c r="AO690" s="99"/>
      <c r="AP690" s="100"/>
      <c r="AQ690" s="98"/>
      <c r="AR690" s="99"/>
      <c r="AS690" s="99"/>
      <c r="AT690" s="100"/>
      <c r="AU690" s="99"/>
      <c r="AV690" s="99"/>
      <c r="AW690" s="99"/>
      <c r="AX690" s="209"/>
    </row>
    <row r="691" spans="1:50" ht="23.25" hidden="1" customHeight="1" x14ac:dyDescent="0.15">
      <c r="A691" s="981"/>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1"/>
      <c r="AA691" s="112"/>
      <c r="AB691" s="224" t="s">
        <v>14</v>
      </c>
      <c r="AC691" s="224"/>
      <c r="AD691" s="224"/>
      <c r="AE691" s="98"/>
      <c r="AF691" s="99"/>
      <c r="AG691" s="99"/>
      <c r="AH691" s="100"/>
      <c r="AI691" s="98"/>
      <c r="AJ691" s="99"/>
      <c r="AK691" s="99"/>
      <c r="AL691" s="99"/>
      <c r="AM691" s="98"/>
      <c r="AN691" s="99"/>
      <c r="AO691" s="99"/>
      <c r="AP691" s="100"/>
      <c r="AQ691" s="98"/>
      <c r="AR691" s="99"/>
      <c r="AS691" s="99"/>
      <c r="AT691" s="100"/>
      <c r="AU691" s="99"/>
      <c r="AV691" s="99"/>
      <c r="AW691" s="99"/>
      <c r="AX691" s="209"/>
    </row>
    <row r="692" spans="1:50" ht="18.75" hidden="1" customHeight="1" x14ac:dyDescent="0.15">
      <c r="A692" s="981"/>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443</v>
      </c>
      <c r="AJ692" s="168"/>
      <c r="AK692" s="168"/>
      <c r="AL692" s="163"/>
      <c r="AM692" s="168" t="s">
        <v>440</v>
      </c>
      <c r="AN692" s="168"/>
      <c r="AO692" s="168"/>
      <c r="AP692" s="163"/>
      <c r="AQ692" s="163" t="s">
        <v>306</v>
      </c>
      <c r="AR692" s="156"/>
      <c r="AS692" s="156"/>
      <c r="AT692" s="157"/>
      <c r="AU692" s="121" t="s">
        <v>252</v>
      </c>
      <c r="AV692" s="121"/>
      <c r="AW692" s="121"/>
      <c r="AX692" s="122"/>
    </row>
    <row r="693" spans="1:50" ht="18.75" hidden="1" customHeight="1" x14ac:dyDescent="0.15">
      <c r="A693" s="981"/>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1"/>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8"/>
      <c r="AF694" s="99"/>
      <c r="AG694" s="99"/>
      <c r="AH694" s="99"/>
      <c r="AI694" s="98"/>
      <c r="AJ694" s="99"/>
      <c r="AK694" s="99"/>
      <c r="AL694" s="99"/>
      <c r="AM694" s="98"/>
      <c r="AN694" s="99"/>
      <c r="AO694" s="99"/>
      <c r="AP694" s="100"/>
      <c r="AQ694" s="98"/>
      <c r="AR694" s="99"/>
      <c r="AS694" s="99"/>
      <c r="AT694" s="100"/>
      <c r="AU694" s="99"/>
      <c r="AV694" s="99"/>
      <c r="AW694" s="99"/>
      <c r="AX694" s="209"/>
    </row>
    <row r="695" spans="1:50" ht="23.25" hidden="1" customHeight="1" x14ac:dyDescent="0.15">
      <c r="A695" s="981"/>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1"/>
      <c r="AA695" s="112"/>
      <c r="AB695" s="208"/>
      <c r="AC695" s="208"/>
      <c r="AD695" s="208"/>
      <c r="AE695" s="98"/>
      <c r="AF695" s="99"/>
      <c r="AG695" s="99"/>
      <c r="AH695" s="100"/>
      <c r="AI695" s="98"/>
      <c r="AJ695" s="99"/>
      <c r="AK695" s="99"/>
      <c r="AL695" s="99"/>
      <c r="AM695" s="98"/>
      <c r="AN695" s="99"/>
      <c r="AO695" s="99"/>
      <c r="AP695" s="100"/>
      <c r="AQ695" s="98"/>
      <c r="AR695" s="99"/>
      <c r="AS695" s="99"/>
      <c r="AT695" s="100"/>
      <c r="AU695" s="99"/>
      <c r="AV695" s="99"/>
      <c r="AW695" s="99"/>
      <c r="AX695" s="209"/>
    </row>
    <row r="696" spans="1:50" ht="23.25" hidden="1" customHeight="1" x14ac:dyDescent="0.15">
      <c r="A696" s="981"/>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1"/>
      <c r="AA696" s="112"/>
      <c r="AB696" s="224" t="s">
        <v>14</v>
      </c>
      <c r="AC696" s="224"/>
      <c r="AD696" s="224"/>
      <c r="AE696" s="98"/>
      <c r="AF696" s="99"/>
      <c r="AG696" s="99"/>
      <c r="AH696" s="100"/>
      <c r="AI696" s="98"/>
      <c r="AJ696" s="99"/>
      <c r="AK696" s="99"/>
      <c r="AL696" s="99"/>
      <c r="AM696" s="98"/>
      <c r="AN696" s="99"/>
      <c r="AO696" s="99"/>
      <c r="AP696" s="100"/>
      <c r="AQ696" s="98"/>
      <c r="AR696" s="99"/>
      <c r="AS696" s="99"/>
      <c r="AT696" s="100"/>
      <c r="AU696" s="99"/>
      <c r="AV696" s="99"/>
      <c r="AW696" s="99"/>
      <c r="AX696" s="209"/>
    </row>
    <row r="697" spans="1:50" ht="23.85" hidden="1" customHeight="1" x14ac:dyDescent="0.15">
      <c r="A697" s="981"/>
      <c r="B697" s="239"/>
      <c r="C697" s="238"/>
      <c r="D697" s="239"/>
      <c r="E697" s="144" t="s">
        <v>476</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1"/>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2"/>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4" t="s">
        <v>46</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94" t="s">
        <v>31</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5"/>
      <c r="AD701" s="615" t="s">
        <v>35</v>
      </c>
      <c r="AE701" s="615"/>
      <c r="AF701" s="615"/>
      <c r="AG701" s="614" t="s">
        <v>30</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x14ac:dyDescent="0.15">
      <c r="A702" s="517" t="s">
        <v>258</v>
      </c>
      <c r="B702" s="518"/>
      <c r="C702" s="724" t="s">
        <v>259</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906" t="s">
        <v>479</v>
      </c>
      <c r="AE702" s="907"/>
      <c r="AF702" s="907"/>
      <c r="AG702" s="896" t="s">
        <v>500</v>
      </c>
      <c r="AH702" s="897"/>
      <c r="AI702" s="897"/>
      <c r="AJ702" s="897"/>
      <c r="AK702" s="897"/>
      <c r="AL702" s="897"/>
      <c r="AM702" s="897"/>
      <c r="AN702" s="897"/>
      <c r="AO702" s="897"/>
      <c r="AP702" s="897"/>
      <c r="AQ702" s="897"/>
      <c r="AR702" s="897"/>
      <c r="AS702" s="897"/>
      <c r="AT702" s="897"/>
      <c r="AU702" s="897"/>
      <c r="AV702" s="897"/>
      <c r="AW702" s="897"/>
      <c r="AX702" s="898"/>
    </row>
    <row r="703" spans="1:50" ht="46.5" customHeight="1" x14ac:dyDescent="0.15">
      <c r="A703" s="519"/>
      <c r="B703" s="520"/>
      <c r="C703" s="605" t="s">
        <v>36</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41" t="s">
        <v>479</v>
      </c>
      <c r="AE703" s="142"/>
      <c r="AF703" s="142"/>
      <c r="AG703" s="654" t="s">
        <v>501</v>
      </c>
      <c r="AH703" s="655"/>
      <c r="AI703" s="655"/>
      <c r="AJ703" s="655"/>
      <c r="AK703" s="655"/>
      <c r="AL703" s="655"/>
      <c r="AM703" s="655"/>
      <c r="AN703" s="655"/>
      <c r="AO703" s="655"/>
      <c r="AP703" s="655"/>
      <c r="AQ703" s="655"/>
      <c r="AR703" s="655"/>
      <c r="AS703" s="655"/>
      <c r="AT703" s="655"/>
      <c r="AU703" s="655"/>
      <c r="AV703" s="655"/>
      <c r="AW703" s="655"/>
      <c r="AX703" s="656"/>
    </row>
    <row r="704" spans="1:50" ht="53.25" customHeight="1" x14ac:dyDescent="0.15">
      <c r="A704" s="521"/>
      <c r="B704" s="522"/>
      <c r="C704" s="607" t="s">
        <v>260</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479</v>
      </c>
      <c r="AE704" s="592"/>
      <c r="AF704" s="592"/>
      <c r="AG704" s="415" t="s">
        <v>502</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27" t="s">
        <v>38</v>
      </c>
      <c r="B705" s="767"/>
      <c r="C705" s="610" t="s">
        <v>40</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0" t="s">
        <v>479</v>
      </c>
      <c r="AE705" s="731"/>
      <c r="AF705" s="731"/>
      <c r="AG705" s="147" t="s">
        <v>503</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5"/>
      <c r="B706" s="768"/>
      <c r="C706" s="620"/>
      <c r="D706" s="621"/>
      <c r="E706" s="659" t="s">
        <v>422</v>
      </c>
      <c r="F706" s="660"/>
      <c r="G706" s="660"/>
      <c r="H706" s="660"/>
      <c r="I706" s="660"/>
      <c r="J706" s="660"/>
      <c r="K706" s="660"/>
      <c r="L706" s="660"/>
      <c r="M706" s="660"/>
      <c r="N706" s="660"/>
      <c r="O706" s="660"/>
      <c r="P706" s="660"/>
      <c r="Q706" s="660"/>
      <c r="R706" s="660"/>
      <c r="S706" s="660"/>
      <c r="T706" s="660"/>
      <c r="U706" s="660"/>
      <c r="V706" s="660"/>
      <c r="W706" s="660"/>
      <c r="X706" s="660"/>
      <c r="Y706" s="660"/>
      <c r="Z706" s="660"/>
      <c r="AA706" s="660"/>
      <c r="AB706" s="660"/>
      <c r="AC706" s="661"/>
      <c r="AD706" s="141" t="s">
        <v>504</v>
      </c>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5"/>
      <c r="B707" s="768"/>
      <c r="C707" s="622"/>
      <c r="D707" s="623"/>
      <c r="E707" s="662" t="s">
        <v>361</v>
      </c>
      <c r="F707" s="663"/>
      <c r="G707" s="663"/>
      <c r="H707" s="663"/>
      <c r="I707" s="663"/>
      <c r="J707" s="663"/>
      <c r="K707" s="663"/>
      <c r="L707" s="663"/>
      <c r="M707" s="663"/>
      <c r="N707" s="663"/>
      <c r="O707" s="663"/>
      <c r="P707" s="663"/>
      <c r="Q707" s="663"/>
      <c r="R707" s="663"/>
      <c r="S707" s="663"/>
      <c r="T707" s="663"/>
      <c r="U707" s="663"/>
      <c r="V707" s="663"/>
      <c r="W707" s="663"/>
      <c r="X707" s="663"/>
      <c r="Y707" s="663"/>
      <c r="Z707" s="663"/>
      <c r="AA707" s="663"/>
      <c r="AB707" s="663"/>
      <c r="AC707" s="664"/>
      <c r="AD707" s="589" t="s">
        <v>505</v>
      </c>
      <c r="AE707" s="590"/>
      <c r="AF707" s="590"/>
      <c r="AG707" s="415"/>
      <c r="AH707" s="220"/>
      <c r="AI707" s="220"/>
      <c r="AJ707" s="220"/>
      <c r="AK707" s="220"/>
      <c r="AL707" s="220"/>
      <c r="AM707" s="220"/>
      <c r="AN707" s="220"/>
      <c r="AO707" s="220"/>
      <c r="AP707" s="220"/>
      <c r="AQ707" s="220"/>
      <c r="AR707" s="220"/>
      <c r="AS707" s="220"/>
      <c r="AT707" s="220"/>
      <c r="AU707" s="220"/>
      <c r="AV707" s="220"/>
      <c r="AW707" s="220"/>
      <c r="AX707" s="416"/>
    </row>
    <row r="708" spans="1:50" ht="26.25" customHeight="1" x14ac:dyDescent="0.15">
      <c r="A708" s="645"/>
      <c r="B708" s="646"/>
      <c r="C708" s="603" t="s">
        <v>41</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57" t="s">
        <v>506</v>
      </c>
      <c r="AE708" s="658"/>
      <c r="AF708" s="658"/>
      <c r="AG708" s="514" t="s">
        <v>510</v>
      </c>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45"/>
      <c r="B709" s="646"/>
      <c r="C709" s="594" t="s">
        <v>261</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41" t="s">
        <v>479</v>
      </c>
      <c r="AE709" s="142"/>
      <c r="AF709" s="142"/>
      <c r="AG709" s="654" t="s">
        <v>507</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94" t="s">
        <v>37</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41" t="s">
        <v>479</v>
      </c>
      <c r="AE710" s="142"/>
      <c r="AF710" s="142"/>
      <c r="AG710" s="654" t="s">
        <v>508</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94" t="s">
        <v>42</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41" t="s">
        <v>479</v>
      </c>
      <c r="AE711" s="142"/>
      <c r="AF711" s="142"/>
      <c r="AG711" s="654" t="s">
        <v>509</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94" t="s">
        <v>390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506</v>
      </c>
      <c r="AE712" s="592"/>
      <c r="AF712" s="592"/>
      <c r="AG712" s="600" t="s">
        <v>510</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45"/>
      <c r="B713" s="646"/>
      <c r="C713" s="138" t="s">
        <v>391</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506</v>
      </c>
      <c r="AE713" s="142"/>
      <c r="AF713" s="143"/>
      <c r="AG713" s="654" t="s">
        <v>510</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9" t="s">
        <v>367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7" t="s">
        <v>479</v>
      </c>
      <c r="AE714" s="598"/>
      <c r="AF714" s="599"/>
      <c r="AG714" s="665" t="s">
        <v>511</v>
      </c>
      <c r="AH714" s="666"/>
      <c r="AI714" s="666"/>
      <c r="AJ714" s="666"/>
      <c r="AK714" s="666"/>
      <c r="AL714" s="666"/>
      <c r="AM714" s="666"/>
      <c r="AN714" s="666"/>
      <c r="AO714" s="666"/>
      <c r="AP714" s="666"/>
      <c r="AQ714" s="666"/>
      <c r="AR714" s="666"/>
      <c r="AS714" s="666"/>
      <c r="AT714" s="666"/>
      <c r="AU714" s="666"/>
      <c r="AV714" s="666"/>
      <c r="AW714" s="666"/>
      <c r="AX714" s="667"/>
    </row>
    <row r="715" spans="1:50" ht="27" customHeight="1" x14ac:dyDescent="0.15">
      <c r="A715" s="627" t="s">
        <v>39</v>
      </c>
      <c r="B715" s="644"/>
      <c r="C715" s="649" t="s">
        <v>368</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479</v>
      </c>
      <c r="AE715" s="658"/>
      <c r="AF715" s="775"/>
      <c r="AG715" s="514" t="s">
        <v>512</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5"/>
      <c r="B716" s="646"/>
      <c r="C716" s="785" t="s">
        <v>44</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506</v>
      </c>
      <c r="AE716" s="757"/>
      <c r="AF716" s="757"/>
      <c r="AG716" s="654" t="s">
        <v>510</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94" t="s">
        <v>317</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41" t="s">
        <v>479</v>
      </c>
      <c r="AE717" s="142"/>
      <c r="AF717" s="142"/>
      <c r="AG717" s="654" t="s">
        <v>513</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94" t="s">
        <v>43</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41" t="s">
        <v>479</v>
      </c>
      <c r="AE718" s="142"/>
      <c r="AF718" s="142"/>
      <c r="AG718" s="150" t="s">
        <v>514</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8" t="s">
        <v>57</v>
      </c>
      <c r="B719" s="639"/>
      <c r="C719" s="788" t="s">
        <v>262</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12"/>
      <c r="AD719" s="657" t="s">
        <v>506</v>
      </c>
      <c r="AE719" s="658"/>
      <c r="AF719" s="658"/>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40"/>
      <c r="B720" s="641"/>
      <c r="C720" s="945" t="s">
        <v>383</v>
      </c>
      <c r="D720" s="943"/>
      <c r="E720" s="943"/>
      <c r="F720" s="946"/>
      <c r="G720" s="942" t="s">
        <v>384</v>
      </c>
      <c r="H720" s="943"/>
      <c r="I720" s="943"/>
      <c r="J720" s="943"/>
      <c r="K720" s="943"/>
      <c r="L720" s="943"/>
      <c r="M720" s="943"/>
      <c r="N720" s="942" t="s">
        <v>387</v>
      </c>
      <c r="O720" s="943"/>
      <c r="P720" s="943"/>
      <c r="Q720" s="943"/>
      <c r="R720" s="943"/>
      <c r="S720" s="943"/>
      <c r="T720" s="943"/>
      <c r="U720" s="943"/>
      <c r="V720" s="943"/>
      <c r="W720" s="943"/>
      <c r="X720" s="943"/>
      <c r="Y720" s="943"/>
      <c r="Z720" s="943"/>
      <c r="AA720" s="943"/>
      <c r="AB720" s="943"/>
      <c r="AC720" s="943"/>
      <c r="AD720" s="943"/>
      <c r="AE720" s="943"/>
      <c r="AF720" s="944"/>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x14ac:dyDescent="0.15">
      <c r="A721" s="640"/>
      <c r="B721" s="641"/>
      <c r="C721" s="693"/>
      <c r="D721" s="694"/>
      <c r="E721" s="694"/>
      <c r="F721" s="695"/>
      <c r="G721" s="947"/>
      <c r="H721" s="948"/>
      <c r="I721" s="69" t="str">
        <f>IF(OR(G721="　", G721=""), "", "-")</f>
        <v/>
      </c>
      <c r="J721" s="692"/>
      <c r="K721" s="692"/>
      <c r="L721" s="69" t="str">
        <f>IF(M721="","","-")</f>
        <v/>
      </c>
      <c r="M721" s="70"/>
      <c r="N721" s="689"/>
      <c r="O721" s="690"/>
      <c r="P721" s="690"/>
      <c r="Q721" s="690"/>
      <c r="R721" s="690"/>
      <c r="S721" s="690"/>
      <c r="T721" s="690"/>
      <c r="U721" s="690"/>
      <c r="V721" s="690"/>
      <c r="W721" s="690"/>
      <c r="X721" s="690"/>
      <c r="Y721" s="690"/>
      <c r="Z721" s="690"/>
      <c r="AA721" s="690"/>
      <c r="AB721" s="690"/>
      <c r="AC721" s="690"/>
      <c r="AD721" s="690"/>
      <c r="AE721" s="690"/>
      <c r="AF721" s="691"/>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hidden="1" customHeight="1" x14ac:dyDescent="0.15">
      <c r="A722" s="640"/>
      <c r="B722" s="641"/>
      <c r="C722" s="693"/>
      <c r="D722" s="694"/>
      <c r="E722" s="694"/>
      <c r="F722" s="695"/>
      <c r="G722" s="947"/>
      <c r="H722" s="948"/>
      <c r="I722" s="69" t="str">
        <f t="shared" ref="I722:I725" si="4">IF(OR(G722="　", G722=""), "", "-")</f>
        <v/>
      </c>
      <c r="J722" s="692"/>
      <c r="K722" s="692"/>
      <c r="L722" s="69" t="str">
        <f t="shared" ref="L722:L725" si="5">IF(M722="","","-")</f>
        <v/>
      </c>
      <c r="M722" s="70"/>
      <c r="N722" s="689"/>
      <c r="O722" s="690"/>
      <c r="P722" s="690"/>
      <c r="Q722" s="690"/>
      <c r="R722" s="690"/>
      <c r="S722" s="690"/>
      <c r="T722" s="690"/>
      <c r="U722" s="690"/>
      <c r="V722" s="690"/>
      <c r="W722" s="690"/>
      <c r="X722" s="690"/>
      <c r="Y722" s="690"/>
      <c r="Z722" s="690"/>
      <c r="AA722" s="690"/>
      <c r="AB722" s="690"/>
      <c r="AC722" s="690"/>
      <c r="AD722" s="690"/>
      <c r="AE722" s="690"/>
      <c r="AF722" s="691"/>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x14ac:dyDescent="0.15">
      <c r="A723" s="640"/>
      <c r="B723" s="641"/>
      <c r="C723" s="693"/>
      <c r="D723" s="694"/>
      <c r="E723" s="694"/>
      <c r="F723" s="695"/>
      <c r="G723" s="947"/>
      <c r="H723" s="948"/>
      <c r="I723" s="69" t="str">
        <f t="shared" si="4"/>
        <v/>
      </c>
      <c r="J723" s="692"/>
      <c r="K723" s="692"/>
      <c r="L723" s="69" t="str">
        <f t="shared" si="5"/>
        <v/>
      </c>
      <c r="M723" s="70"/>
      <c r="N723" s="689"/>
      <c r="O723" s="690"/>
      <c r="P723" s="690"/>
      <c r="Q723" s="690"/>
      <c r="R723" s="690"/>
      <c r="S723" s="690"/>
      <c r="T723" s="690"/>
      <c r="U723" s="690"/>
      <c r="V723" s="690"/>
      <c r="W723" s="690"/>
      <c r="X723" s="690"/>
      <c r="Y723" s="690"/>
      <c r="Z723" s="690"/>
      <c r="AA723" s="690"/>
      <c r="AB723" s="690"/>
      <c r="AC723" s="690"/>
      <c r="AD723" s="690"/>
      <c r="AE723" s="690"/>
      <c r="AF723" s="691"/>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15">
      <c r="A724" s="640"/>
      <c r="B724" s="641"/>
      <c r="C724" s="693"/>
      <c r="D724" s="694"/>
      <c r="E724" s="694"/>
      <c r="F724" s="695"/>
      <c r="G724" s="947"/>
      <c r="H724" s="948"/>
      <c r="I724" s="69" t="str">
        <f t="shared" si="4"/>
        <v/>
      </c>
      <c r="J724" s="692"/>
      <c r="K724" s="692"/>
      <c r="L724" s="69" t="str">
        <f t="shared" si="5"/>
        <v/>
      </c>
      <c r="M724" s="70"/>
      <c r="N724" s="689"/>
      <c r="O724" s="690"/>
      <c r="P724" s="690"/>
      <c r="Q724" s="690"/>
      <c r="R724" s="690"/>
      <c r="S724" s="690"/>
      <c r="T724" s="690"/>
      <c r="U724" s="690"/>
      <c r="V724" s="690"/>
      <c r="W724" s="690"/>
      <c r="X724" s="690"/>
      <c r="Y724" s="690"/>
      <c r="Z724" s="690"/>
      <c r="AA724" s="690"/>
      <c r="AB724" s="690"/>
      <c r="AC724" s="690"/>
      <c r="AD724" s="690"/>
      <c r="AE724" s="690"/>
      <c r="AF724" s="691"/>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15">
      <c r="A725" s="642"/>
      <c r="B725" s="643"/>
      <c r="C725" s="936"/>
      <c r="D725" s="937"/>
      <c r="E725" s="937"/>
      <c r="F725" s="938"/>
      <c r="G725" s="967"/>
      <c r="H725" s="968"/>
      <c r="I725" s="71" t="str">
        <f t="shared" si="4"/>
        <v/>
      </c>
      <c r="J725" s="969"/>
      <c r="K725" s="969"/>
      <c r="L725" s="71" t="str">
        <f t="shared" si="5"/>
        <v/>
      </c>
      <c r="M725" s="72"/>
      <c r="N725" s="960"/>
      <c r="O725" s="961"/>
      <c r="P725" s="961"/>
      <c r="Q725" s="961"/>
      <c r="R725" s="961"/>
      <c r="S725" s="961"/>
      <c r="T725" s="961"/>
      <c r="U725" s="961"/>
      <c r="V725" s="961"/>
      <c r="W725" s="961"/>
      <c r="X725" s="961"/>
      <c r="Y725" s="961"/>
      <c r="Z725" s="961"/>
      <c r="AA725" s="961"/>
      <c r="AB725" s="961"/>
      <c r="AC725" s="961"/>
      <c r="AD725" s="961"/>
      <c r="AE725" s="961"/>
      <c r="AF725" s="962"/>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27" t="s">
        <v>47</v>
      </c>
      <c r="B726" s="628"/>
      <c r="C726" s="417" t="s">
        <v>52</v>
      </c>
      <c r="D726" s="587"/>
      <c r="E726" s="587"/>
      <c r="F726" s="588"/>
      <c r="G726" s="687" t="s">
        <v>515</v>
      </c>
      <c r="H726" s="687"/>
      <c r="I726" s="687"/>
      <c r="J726" s="687"/>
      <c r="K726" s="687"/>
      <c r="L726" s="687"/>
      <c r="M726" s="687"/>
      <c r="N726" s="687"/>
      <c r="O726" s="687"/>
      <c r="P726" s="687"/>
      <c r="Q726" s="687"/>
      <c r="R726" s="687"/>
      <c r="S726" s="687"/>
      <c r="T726" s="687"/>
      <c r="U726" s="687"/>
      <c r="V726" s="687"/>
      <c r="W726" s="687"/>
      <c r="X726" s="687"/>
      <c r="Y726" s="687"/>
      <c r="Z726" s="687"/>
      <c r="AA726" s="687"/>
      <c r="AB726" s="687"/>
      <c r="AC726" s="687"/>
      <c r="AD726" s="687"/>
      <c r="AE726" s="687"/>
      <c r="AF726" s="687"/>
      <c r="AG726" s="687"/>
      <c r="AH726" s="687"/>
      <c r="AI726" s="687"/>
      <c r="AJ726" s="687"/>
      <c r="AK726" s="687"/>
      <c r="AL726" s="687"/>
      <c r="AM726" s="687"/>
      <c r="AN726" s="687"/>
      <c r="AO726" s="687"/>
      <c r="AP726" s="687"/>
      <c r="AQ726" s="687"/>
      <c r="AR726" s="687"/>
      <c r="AS726" s="687"/>
      <c r="AT726" s="687"/>
      <c r="AU726" s="687"/>
      <c r="AV726" s="687"/>
      <c r="AW726" s="687"/>
      <c r="AX726" s="688"/>
    </row>
    <row r="727" spans="1:50" ht="67.5" customHeight="1" thickBot="1" x14ac:dyDescent="0.2">
      <c r="A727" s="629"/>
      <c r="B727" s="630"/>
      <c r="C727" s="682" t="s">
        <v>56</v>
      </c>
      <c r="D727" s="683"/>
      <c r="E727" s="683"/>
      <c r="F727" s="684"/>
      <c r="G727" s="685" t="s">
        <v>516</v>
      </c>
      <c r="H727" s="685"/>
      <c r="I727" s="685"/>
      <c r="J727" s="685"/>
      <c r="K727" s="685"/>
      <c r="L727" s="685"/>
      <c r="M727" s="685"/>
      <c r="N727" s="685"/>
      <c r="O727" s="685"/>
      <c r="P727" s="685"/>
      <c r="Q727" s="685"/>
      <c r="R727" s="685"/>
      <c r="S727" s="685"/>
      <c r="T727" s="685"/>
      <c r="U727" s="685"/>
      <c r="V727" s="685"/>
      <c r="W727" s="685"/>
      <c r="X727" s="685"/>
      <c r="Y727" s="685"/>
      <c r="Z727" s="685"/>
      <c r="AA727" s="685"/>
      <c r="AB727" s="685"/>
      <c r="AC727" s="685"/>
      <c r="AD727" s="685"/>
      <c r="AE727" s="685"/>
      <c r="AF727" s="685"/>
      <c r="AG727" s="685"/>
      <c r="AH727" s="685"/>
      <c r="AI727" s="685"/>
      <c r="AJ727" s="685"/>
      <c r="AK727" s="685"/>
      <c r="AL727" s="685"/>
      <c r="AM727" s="685"/>
      <c r="AN727" s="685"/>
      <c r="AO727" s="685"/>
      <c r="AP727" s="685"/>
      <c r="AQ727" s="685"/>
      <c r="AR727" s="685"/>
      <c r="AS727" s="685"/>
      <c r="AT727" s="685"/>
      <c r="AU727" s="685"/>
      <c r="AV727" s="685"/>
      <c r="AW727" s="685"/>
      <c r="AX727" s="686"/>
    </row>
    <row r="728" spans="1:50"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x14ac:dyDescent="0.2">
      <c r="A729" s="763" t="s">
        <v>538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631" t="s">
        <v>33</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255</v>
      </c>
      <c r="B731" s="625"/>
      <c r="C731" s="625"/>
      <c r="D731" s="625"/>
      <c r="E731" s="626"/>
      <c r="F731" s="634" t="s">
        <v>536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631" t="s">
        <v>45</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47" t="s">
        <v>426</v>
      </c>
      <c r="B733" s="748"/>
      <c r="C733" s="748"/>
      <c r="D733" s="748"/>
      <c r="E733" s="749"/>
      <c r="F733" s="764" t="s">
        <v>539</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8" t="s">
        <v>34</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72" t="s">
        <v>396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10" t="s">
        <v>465</v>
      </c>
      <c r="B737" s="111"/>
      <c r="C737" s="111"/>
      <c r="D737" s="112"/>
      <c r="E737" s="109" t="s">
        <v>474</v>
      </c>
      <c r="F737" s="109"/>
      <c r="G737" s="109"/>
      <c r="H737" s="109"/>
      <c r="I737" s="109"/>
      <c r="J737" s="109"/>
      <c r="K737" s="109"/>
      <c r="L737" s="109"/>
      <c r="M737" s="109"/>
      <c r="N737" s="88" t="s">
        <v>458</v>
      </c>
      <c r="O737" s="88"/>
      <c r="P737" s="88"/>
      <c r="Q737" s="88"/>
      <c r="R737" s="109" t="s">
        <v>474</v>
      </c>
      <c r="S737" s="109"/>
      <c r="T737" s="109"/>
      <c r="U737" s="109"/>
      <c r="V737" s="109"/>
      <c r="W737" s="109"/>
      <c r="X737" s="109"/>
      <c r="Y737" s="109"/>
      <c r="Z737" s="109"/>
      <c r="AA737" s="88" t="s">
        <v>457</v>
      </c>
      <c r="AB737" s="88"/>
      <c r="AC737" s="88"/>
      <c r="AD737" s="88"/>
      <c r="AE737" s="109" t="s">
        <v>474</v>
      </c>
      <c r="AF737" s="109"/>
      <c r="AG737" s="109"/>
      <c r="AH737" s="109"/>
      <c r="AI737" s="109"/>
      <c r="AJ737" s="109"/>
      <c r="AK737" s="109"/>
      <c r="AL737" s="109"/>
      <c r="AM737" s="109"/>
      <c r="AN737" s="88" t="s">
        <v>456</v>
      </c>
      <c r="AO737" s="88"/>
      <c r="AP737" s="88"/>
      <c r="AQ737" s="88"/>
      <c r="AR737" s="89" t="s">
        <v>527</v>
      </c>
      <c r="AS737" s="90"/>
      <c r="AT737" s="90"/>
      <c r="AU737" s="90"/>
      <c r="AV737" s="90"/>
      <c r="AW737" s="90"/>
      <c r="AX737" s="91"/>
      <c r="AY737" s="75"/>
      <c r="AZ737" s="75"/>
    </row>
    <row r="738" spans="1:52" ht="24.75" customHeight="1" x14ac:dyDescent="0.15">
      <c r="A738" s="110" t="s">
        <v>455</v>
      </c>
      <c r="B738" s="111"/>
      <c r="C738" s="111"/>
      <c r="D738" s="112"/>
      <c r="E738" s="109" t="s">
        <v>474</v>
      </c>
      <c r="F738" s="109"/>
      <c r="G738" s="109"/>
      <c r="H738" s="109"/>
      <c r="I738" s="109"/>
      <c r="J738" s="109"/>
      <c r="K738" s="109"/>
      <c r="L738" s="109"/>
      <c r="M738" s="109"/>
      <c r="N738" s="88" t="s">
        <v>454</v>
      </c>
      <c r="O738" s="88"/>
      <c r="P738" s="88"/>
      <c r="Q738" s="88"/>
      <c r="R738" s="109" t="s">
        <v>474</v>
      </c>
      <c r="S738" s="109"/>
      <c r="T738" s="109"/>
      <c r="U738" s="109"/>
      <c r="V738" s="109"/>
      <c r="W738" s="109"/>
      <c r="X738" s="109"/>
      <c r="Y738" s="109"/>
      <c r="Z738" s="109"/>
      <c r="AA738" s="88" t="s">
        <v>453</v>
      </c>
      <c r="AB738" s="88"/>
      <c r="AC738" s="88"/>
      <c r="AD738" s="88"/>
      <c r="AE738" s="109" t="s">
        <v>474</v>
      </c>
      <c r="AF738" s="109"/>
      <c r="AG738" s="109"/>
      <c r="AH738" s="109"/>
      <c r="AI738" s="109"/>
      <c r="AJ738" s="109"/>
      <c r="AK738" s="109"/>
      <c r="AL738" s="109"/>
      <c r="AM738" s="109"/>
      <c r="AN738" s="88" t="s">
        <v>449</v>
      </c>
      <c r="AO738" s="88"/>
      <c r="AP738" s="88"/>
      <c r="AQ738" s="88"/>
      <c r="AR738" s="89" t="s">
        <v>499</v>
      </c>
      <c r="AS738" s="90"/>
      <c r="AT738" s="90"/>
      <c r="AU738" s="90"/>
      <c r="AV738" s="90"/>
      <c r="AW738" s="90"/>
      <c r="AX738" s="91"/>
    </row>
    <row r="739" spans="1:52" ht="24.75" customHeight="1" thickBot="1" x14ac:dyDescent="0.2">
      <c r="A739" s="113" t="s">
        <v>445</v>
      </c>
      <c r="B739" s="114"/>
      <c r="C739" s="114"/>
      <c r="D739" s="115"/>
      <c r="E739" s="116" t="s">
        <v>477</v>
      </c>
      <c r="F739" s="104"/>
      <c r="G739" s="104"/>
      <c r="H739" s="79" t="str">
        <f>IF(E739="", "", "(")</f>
        <v>(</v>
      </c>
      <c r="I739" s="104" t="s">
        <v>466</v>
      </c>
      <c r="J739" s="104"/>
      <c r="K739" s="79" t="str">
        <f>IF(OR(I739="　", I739=""), "", "-")</f>
        <v>-</v>
      </c>
      <c r="L739" s="105">
        <v>7</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35" customHeight="1" x14ac:dyDescent="0.15">
      <c r="A740" s="129" t="s">
        <v>425</v>
      </c>
      <c r="B740" s="130"/>
      <c r="C740" s="130"/>
      <c r="D740" s="130"/>
      <c r="E740" s="130"/>
      <c r="F740" s="131"/>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87"/>
      <c r="AC741" s="87"/>
      <c r="AD741" s="87"/>
      <c r="AE741" s="87"/>
      <c r="AF741" s="87"/>
      <c r="AG741" s="87"/>
      <c r="AH741" s="87"/>
      <c r="AI741" s="87"/>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87"/>
      <c r="AC742" s="87"/>
      <c r="AD742" s="87"/>
      <c r="AE742" s="87"/>
      <c r="AF742" s="87"/>
      <c r="AG742" s="87"/>
      <c r="AH742" s="87"/>
      <c r="AI742" s="87"/>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87"/>
      <c r="AC743" s="87"/>
      <c r="AD743" s="87"/>
      <c r="AE743" s="87"/>
      <c r="AF743" s="87"/>
      <c r="AG743" s="87"/>
      <c r="AH743" s="87"/>
      <c r="AI743" s="87"/>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87"/>
      <c r="AC744" s="87"/>
      <c r="AD744" s="87"/>
      <c r="AE744" s="87"/>
      <c r="AF744" s="87"/>
      <c r="AG744" s="87"/>
      <c r="AH744" s="87"/>
      <c r="AI744" s="87"/>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87"/>
      <c r="AC745" s="87"/>
      <c r="AD745" s="87"/>
      <c r="AE745" s="87"/>
      <c r="AF745" s="87"/>
      <c r="AG745" s="87"/>
      <c r="AH745" s="87"/>
      <c r="AI745" s="87"/>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87"/>
      <c r="AC746" s="87"/>
      <c r="AD746" s="87"/>
      <c r="AE746" s="87"/>
      <c r="AF746" s="87"/>
      <c r="AG746" s="87"/>
      <c r="AH746" s="87"/>
      <c r="AI746" s="87"/>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87"/>
      <c r="AC747" s="87"/>
      <c r="AD747" s="87"/>
      <c r="AE747" s="87"/>
      <c r="AF747" s="87"/>
      <c r="AG747" s="87"/>
      <c r="AH747" s="87"/>
      <c r="AI747" s="87"/>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87"/>
      <c r="AS748" s="87"/>
      <c r="AT748" s="87"/>
      <c r="AU748" s="87"/>
      <c r="AV748" s="87"/>
      <c r="AW748" s="38"/>
      <c r="AX748" s="39"/>
    </row>
    <row r="749" spans="1:52" ht="28.35" customHeight="1" x14ac:dyDescent="0.15">
      <c r="A749" s="129"/>
      <c r="B749" s="130"/>
      <c r="C749" s="130"/>
      <c r="D749" s="130"/>
      <c r="E749" s="130"/>
      <c r="F749" s="131"/>
      <c r="G749" s="37"/>
      <c r="H749" s="38"/>
      <c r="I749" s="38"/>
      <c r="J749" s="87"/>
      <c r="K749" s="87"/>
      <c r="L749" s="87"/>
      <c r="M749" s="87"/>
      <c r="N749" s="87"/>
      <c r="O749" s="87"/>
      <c r="P749" s="87"/>
      <c r="Q749" s="87"/>
      <c r="R749" s="87"/>
      <c r="S749" s="87"/>
      <c r="T749" s="87"/>
      <c r="U749" s="87"/>
      <c r="V749" s="87"/>
      <c r="W749" s="87"/>
      <c r="X749" s="87"/>
      <c r="Y749" s="87"/>
      <c r="Z749" s="38"/>
      <c r="AA749" s="38"/>
      <c r="AB749" s="38"/>
      <c r="AC749" s="38"/>
      <c r="AD749" s="38"/>
      <c r="AE749" s="38"/>
      <c r="AF749" s="38"/>
      <c r="AG749" s="38"/>
      <c r="AH749" s="38"/>
      <c r="AI749" s="38"/>
      <c r="AJ749" s="38"/>
      <c r="AK749" s="38"/>
      <c r="AL749" s="38"/>
      <c r="AM749" s="38"/>
      <c r="AN749" s="38"/>
      <c r="AO749" s="38"/>
      <c r="AP749" s="38"/>
      <c r="AQ749" s="38"/>
      <c r="AR749" s="87"/>
      <c r="AS749" s="87"/>
      <c r="AT749" s="87"/>
      <c r="AU749" s="87"/>
      <c r="AV749" s="87"/>
      <c r="AW749" s="38"/>
      <c r="AX749" s="39"/>
    </row>
    <row r="750" spans="1:52" ht="28.35" customHeight="1" x14ac:dyDescent="0.15">
      <c r="A750" s="129"/>
      <c r="B750" s="130"/>
      <c r="C750" s="130"/>
      <c r="D750" s="130"/>
      <c r="E750" s="130"/>
      <c r="F750" s="131"/>
      <c r="G750" s="37"/>
      <c r="H750" s="38"/>
      <c r="I750" s="38"/>
      <c r="J750" s="87"/>
      <c r="K750" s="87"/>
      <c r="L750" s="87"/>
      <c r="M750" s="87"/>
      <c r="N750" s="87"/>
      <c r="O750" s="87"/>
      <c r="P750" s="87"/>
      <c r="Q750" s="87"/>
      <c r="R750" s="87"/>
      <c r="S750" s="87"/>
      <c r="T750" s="87"/>
      <c r="U750" s="87"/>
      <c r="V750" s="87"/>
      <c r="W750" s="87"/>
      <c r="X750" s="87"/>
      <c r="Y750" s="87"/>
      <c r="Z750" s="38"/>
      <c r="AA750" s="38"/>
      <c r="AB750" s="38"/>
      <c r="AC750" s="38"/>
      <c r="AD750" s="38"/>
      <c r="AE750" s="38"/>
      <c r="AF750" s="38"/>
      <c r="AG750" s="38"/>
      <c r="AH750" s="38"/>
      <c r="AI750" s="38"/>
      <c r="AJ750" s="38"/>
      <c r="AK750" s="38"/>
      <c r="AL750" s="38"/>
      <c r="AM750" s="38"/>
      <c r="AN750" s="38"/>
      <c r="AO750" s="38"/>
      <c r="AP750" s="38"/>
      <c r="AQ750" s="38"/>
      <c r="AR750" s="87"/>
      <c r="AS750" s="87"/>
      <c r="AT750" s="87"/>
      <c r="AU750" s="87"/>
      <c r="AV750" s="87"/>
      <c r="AW750" s="38"/>
      <c r="AX750" s="39"/>
    </row>
    <row r="751" spans="1:52" ht="28.35" customHeight="1" x14ac:dyDescent="0.15">
      <c r="A751" s="129"/>
      <c r="B751" s="130"/>
      <c r="C751" s="130"/>
      <c r="D751" s="130"/>
      <c r="E751" s="130"/>
      <c r="F751" s="131"/>
      <c r="G751" s="37"/>
      <c r="H751" s="38"/>
      <c r="I751" s="38"/>
      <c r="J751" s="87"/>
      <c r="K751" s="87"/>
      <c r="L751" s="87"/>
      <c r="M751" s="87"/>
      <c r="N751" s="87"/>
      <c r="O751" s="87"/>
      <c r="P751" s="87"/>
      <c r="Q751" s="87"/>
      <c r="R751" s="87"/>
      <c r="S751" s="87"/>
      <c r="T751" s="87"/>
      <c r="U751" s="87"/>
      <c r="V751" s="87"/>
      <c r="W751" s="87"/>
      <c r="X751" s="87"/>
      <c r="Y751" s="87"/>
      <c r="Z751" s="38"/>
      <c r="AA751" s="38"/>
      <c r="AB751" s="38"/>
      <c r="AC751" s="38"/>
      <c r="AD751" s="38"/>
      <c r="AE751" s="38"/>
      <c r="AF751" s="38"/>
      <c r="AG751" s="38"/>
      <c r="AH751" s="38"/>
      <c r="AI751" s="38"/>
      <c r="AJ751" s="38"/>
      <c r="AK751" s="38"/>
      <c r="AL751" s="38"/>
      <c r="AM751" s="38"/>
      <c r="AN751" s="38"/>
      <c r="AO751" s="38"/>
      <c r="AP751" s="38"/>
      <c r="AQ751" s="38"/>
      <c r="AR751" s="87"/>
      <c r="AS751" s="87"/>
      <c r="AT751" s="87"/>
      <c r="AU751" s="87"/>
      <c r="AV751" s="87"/>
      <c r="AW751" s="38"/>
      <c r="AX751" s="39"/>
    </row>
    <row r="752" spans="1:52" ht="28.35" customHeight="1" x14ac:dyDescent="0.15">
      <c r="A752" s="129"/>
      <c r="B752" s="130"/>
      <c r="C752" s="130"/>
      <c r="D752" s="130"/>
      <c r="E752" s="130"/>
      <c r="F752" s="131"/>
      <c r="G752" s="37"/>
      <c r="H752" s="38"/>
      <c r="I752" s="38"/>
      <c r="J752" s="87"/>
      <c r="K752" s="87"/>
      <c r="L752" s="87"/>
      <c r="M752" s="87"/>
      <c r="N752" s="87"/>
      <c r="O752" s="87"/>
      <c r="P752" s="87"/>
      <c r="Q752" s="87"/>
      <c r="R752" s="87"/>
      <c r="S752" s="87"/>
      <c r="T752" s="87"/>
      <c r="U752" s="87"/>
      <c r="V752" s="87"/>
      <c r="W752" s="87"/>
      <c r="X752" s="87"/>
      <c r="Y752" s="87"/>
      <c r="Z752" s="38"/>
      <c r="AA752" s="38"/>
      <c r="AB752" s="38"/>
      <c r="AC752" s="38"/>
      <c r="AD752" s="38"/>
      <c r="AE752" s="38"/>
      <c r="AF752" s="38"/>
      <c r="AG752" s="38"/>
      <c r="AH752" s="38"/>
      <c r="AI752" s="38"/>
      <c r="AJ752" s="38"/>
      <c r="AK752" s="38"/>
      <c r="AL752" s="38"/>
      <c r="AM752" s="38"/>
      <c r="AN752" s="38"/>
      <c r="AO752" s="38"/>
      <c r="AP752" s="38"/>
      <c r="AQ752" s="38"/>
      <c r="AR752" s="87"/>
      <c r="AS752" s="87"/>
      <c r="AT752" s="87"/>
      <c r="AU752" s="87"/>
      <c r="AV752" s="87"/>
      <c r="AW752" s="38"/>
      <c r="AX752" s="39"/>
    </row>
    <row r="753" spans="1:50" ht="27.75" customHeight="1" x14ac:dyDescent="0.15">
      <c r="A753" s="129"/>
      <c r="B753" s="130"/>
      <c r="C753" s="130"/>
      <c r="D753" s="130"/>
      <c r="E753" s="130"/>
      <c r="F753" s="131"/>
      <c r="G753" s="37"/>
      <c r="H753" s="38"/>
      <c r="I753" s="38"/>
      <c r="J753" s="87"/>
      <c r="K753" s="87"/>
      <c r="L753" s="87"/>
      <c r="M753" s="87"/>
      <c r="N753" s="87"/>
      <c r="O753" s="87"/>
      <c r="P753" s="87"/>
      <c r="Q753" s="87"/>
      <c r="R753" s="87"/>
      <c r="S753" s="87"/>
      <c r="T753" s="87"/>
      <c r="U753" s="87"/>
      <c r="V753" s="87"/>
      <c r="W753" s="87"/>
      <c r="X753" s="87"/>
      <c r="Y753" s="87"/>
      <c r="Z753" s="38"/>
      <c r="AA753" s="38"/>
      <c r="AB753" s="38"/>
      <c r="AC753" s="38"/>
      <c r="AD753" s="38"/>
      <c r="AE753" s="38"/>
      <c r="AF753" s="38"/>
      <c r="AG753" s="38"/>
      <c r="AH753" s="38"/>
      <c r="AI753" s="38"/>
      <c r="AJ753" s="38"/>
      <c r="AK753" s="38"/>
      <c r="AL753" s="38"/>
      <c r="AM753" s="38"/>
      <c r="AN753" s="38"/>
      <c r="AO753" s="38"/>
      <c r="AP753" s="38"/>
      <c r="AQ753" s="38"/>
      <c r="AR753" s="87"/>
      <c r="AS753" s="87"/>
      <c r="AT753" s="87"/>
      <c r="AU753" s="87"/>
      <c r="AV753" s="87"/>
      <c r="AW753" s="38"/>
      <c r="AX753" s="39"/>
    </row>
    <row r="754" spans="1:50" ht="28.35" customHeight="1" x14ac:dyDescent="0.15">
      <c r="A754" s="129"/>
      <c r="B754" s="130"/>
      <c r="C754" s="130"/>
      <c r="D754" s="130"/>
      <c r="E754" s="130"/>
      <c r="F754" s="131"/>
      <c r="G754" s="37"/>
      <c r="H754" s="38"/>
      <c r="I754" s="38"/>
      <c r="J754" s="87"/>
      <c r="K754" s="87"/>
      <c r="L754" s="87"/>
      <c r="M754" s="87"/>
      <c r="N754" s="87"/>
      <c r="O754" s="87"/>
      <c r="P754" s="87"/>
      <c r="Q754" s="87"/>
      <c r="R754" s="87"/>
      <c r="S754" s="87"/>
      <c r="T754" s="87"/>
      <c r="U754" s="87"/>
      <c r="V754" s="87"/>
      <c r="W754" s="87"/>
      <c r="X754" s="87"/>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87"/>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87"/>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7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87"/>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7.7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87"/>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7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87"/>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7.75"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7.75"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87"/>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7.75"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87"/>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7.75"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87"/>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7.75"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87"/>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7.75" customHeight="1" thickBot="1" x14ac:dyDescent="0.2">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87"/>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7.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7.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7.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7.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7.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82"/>
      <c r="B778" s="783"/>
      <c r="C778" s="783"/>
      <c r="D778" s="783"/>
      <c r="E778" s="783"/>
      <c r="F778" s="78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8" t="s">
        <v>427</v>
      </c>
      <c r="B779" s="759"/>
      <c r="C779" s="759"/>
      <c r="D779" s="759"/>
      <c r="E779" s="759"/>
      <c r="F779" s="760"/>
      <c r="G779" s="431" t="s">
        <v>530</v>
      </c>
      <c r="H779" s="432"/>
      <c r="I779" s="432"/>
      <c r="J779" s="432"/>
      <c r="K779" s="432"/>
      <c r="L779" s="432"/>
      <c r="M779" s="432"/>
      <c r="N779" s="432"/>
      <c r="O779" s="432"/>
      <c r="P779" s="432"/>
      <c r="Q779" s="432"/>
      <c r="R779" s="432"/>
      <c r="S779" s="432"/>
      <c r="T779" s="432"/>
      <c r="U779" s="432"/>
      <c r="V779" s="432"/>
      <c r="W779" s="432"/>
      <c r="X779" s="432"/>
      <c r="Y779" s="432"/>
      <c r="Z779" s="432"/>
      <c r="AA779" s="432"/>
      <c r="AB779" s="433"/>
      <c r="AC779" s="431" t="s">
        <v>531</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4"/>
    </row>
    <row r="780" spans="1:50" ht="24.75" customHeight="1" x14ac:dyDescent="0.15">
      <c r="A780" s="544"/>
      <c r="B780" s="761"/>
      <c r="C780" s="761"/>
      <c r="D780" s="761"/>
      <c r="E780" s="761"/>
      <c r="F780" s="762"/>
      <c r="G780" s="417" t="s">
        <v>17</v>
      </c>
      <c r="H780" s="418"/>
      <c r="I780" s="418"/>
      <c r="J780" s="418"/>
      <c r="K780" s="418"/>
      <c r="L780" s="419" t="s">
        <v>18</v>
      </c>
      <c r="M780" s="418"/>
      <c r="N780" s="418"/>
      <c r="O780" s="418"/>
      <c r="P780" s="418"/>
      <c r="Q780" s="418"/>
      <c r="R780" s="418"/>
      <c r="S780" s="418"/>
      <c r="T780" s="418"/>
      <c r="U780" s="418"/>
      <c r="V780" s="418"/>
      <c r="W780" s="418"/>
      <c r="X780" s="420"/>
      <c r="Y780" s="421" t="s">
        <v>19</v>
      </c>
      <c r="Z780" s="422"/>
      <c r="AA780" s="422"/>
      <c r="AB780" s="423"/>
      <c r="AC780" s="417" t="s">
        <v>17</v>
      </c>
      <c r="AD780" s="418"/>
      <c r="AE780" s="418"/>
      <c r="AF780" s="418"/>
      <c r="AG780" s="418"/>
      <c r="AH780" s="419" t="s">
        <v>18</v>
      </c>
      <c r="AI780" s="418"/>
      <c r="AJ780" s="418"/>
      <c r="AK780" s="418"/>
      <c r="AL780" s="418"/>
      <c r="AM780" s="418"/>
      <c r="AN780" s="418"/>
      <c r="AO780" s="418"/>
      <c r="AP780" s="418"/>
      <c r="AQ780" s="418"/>
      <c r="AR780" s="418"/>
      <c r="AS780" s="418"/>
      <c r="AT780" s="420"/>
      <c r="AU780" s="421" t="s">
        <v>19</v>
      </c>
      <c r="AV780" s="422"/>
      <c r="AW780" s="422"/>
      <c r="AX780" s="430"/>
    </row>
    <row r="781" spans="1:50" ht="24.75" customHeight="1" x14ac:dyDescent="0.15">
      <c r="A781" s="544"/>
      <c r="B781" s="761"/>
      <c r="C781" s="761"/>
      <c r="D781" s="761"/>
      <c r="E781" s="761"/>
      <c r="F781" s="762"/>
      <c r="G781" s="442" t="s">
        <v>517</v>
      </c>
      <c r="H781" s="443"/>
      <c r="I781" s="443"/>
      <c r="J781" s="443"/>
      <c r="K781" s="444"/>
      <c r="L781" s="435" t="s">
        <v>518</v>
      </c>
      <c r="M781" s="436"/>
      <c r="N781" s="436"/>
      <c r="O781" s="436"/>
      <c r="P781" s="436"/>
      <c r="Q781" s="436"/>
      <c r="R781" s="436"/>
      <c r="S781" s="436"/>
      <c r="T781" s="436"/>
      <c r="U781" s="436"/>
      <c r="V781" s="436"/>
      <c r="W781" s="436"/>
      <c r="X781" s="437"/>
      <c r="Y781" s="438">
        <v>10</v>
      </c>
      <c r="Z781" s="439"/>
      <c r="AA781" s="439"/>
      <c r="AB781" s="440"/>
      <c r="AC781" s="442" t="s">
        <v>517</v>
      </c>
      <c r="AD781" s="443"/>
      <c r="AE781" s="443"/>
      <c r="AF781" s="443"/>
      <c r="AG781" s="444"/>
      <c r="AH781" s="435" t="s">
        <v>519</v>
      </c>
      <c r="AI781" s="436"/>
      <c r="AJ781" s="436"/>
      <c r="AK781" s="436"/>
      <c r="AL781" s="436"/>
      <c r="AM781" s="436"/>
      <c r="AN781" s="436"/>
      <c r="AO781" s="436"/>
      <c r="AP781" s="436"/>
      <c r="AQ781" s="436"/>
      <c r="AR781" s="436"/>
      <c r="AS781" s="436"/>
      <c r="AT781" s="437"/>
      <c r="AU781" s="438">
        <v>1</v>
      </c>
      <c r="AV781" s="439"/>
      <c r="AW781" s="439"/>
      <c r="AX781" s="445"/>
    </row>
    <row r="782" spans="1:50" ht="24.75" hidden="1" customHeight="1" x14ac:dyDescent="0.15">
      <c r="A782" s="544"/>
      <c r="B782" s="761"/>
      <c r="C782" s="761"/>
      <c r="D782" s="761"/>
      <c r="E782" s="761"/>
      <c r="F782" s="762"/>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hidden="1" customHeight="1" x14ac:dyDescent="0.15">
      <c r="A783" s="544"/>
      <c r="B783" s="761"/>
      <c r="C783" s="761"/>
      <c r="D783" s="761"/>
      <c r="E783" s="761"/>
      <c r="F783" s="762"/>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x14ac:dyDescent="0.15">
      <c r="A784" s="544"/>
      <c r="B784" s="761"/>
      <c r="C784" s="761"/>
      <c r="D784" s="761"/>
      <c r="E784" s="761"/>
      <c r="F784" s="762"/>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x14ac:dyDescent="0.15">
      <c r="A785" s="544"/>
      <c r="B785" s="761"/>
      <c r="C785" s="761"/>
      <c r="D785" s="761"/>
      <c r="E785" s="761"/>
      <c r="F785" s="762"/>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44"/>
      <c r="B786" s="761"/>
      <c r="C786" s="761"/>
      <c r="D786" s="761"/>
      <c r="E786" s="761"/>
      <c r="F786" s="762"/>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15">
      <c r="A787" s="544"/>
      <c r="B787" s="761"/>
      <c r="C787" s="761"/>
      <c r="D787" s="761"/>
      <c r="E787" s="761"/>
      <c r="F787" s="762"/>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44"/>
      <c r="B788" s="761"/>
      <c r="C788" s="761"/>
      <c r="D788" s="761"/>
      <c r="E788" s="761"/>
      <c r="F788" s="762"/>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44"/>
      <c r="B789" s="761"/>
      <c r="C789" s="761"/>
      <c r="D789" s="761"/>
      <c r="E789" s="761"/>
      <c r="F789" s="762"/>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44"/>
      <c r="B790" s="761"/>
      <c r="C790" s="761"/>
      <c r="D790" s="761"/>
      <c r="E790" s="761"/>
      <c r="F790" s="762"/>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thickBot="1" x14ac:dyDescent="0.2">
      <c r="A791" s="544"/>
      <c r="B791" s="761"/>
      <c r="C791" s="761"/>
      <c r="D791" s="761"/>
      <c r="E791" s="761"/>
      <c r="F791" s="762"/>
      <c r="G791" s="396" t="s">
        <v>20</v>
      </c>
      <c r="H791" s="397"/>
      <c r="I791" s="397"/>
      <c r="J791" s="397"/>
      <c r="K791" s="397"/>
      <c r="L791" s="398"/>
      <c r="M791" s="399"/>
      <c r="N791" s="399"/>
      <c r="O791" s="399"/>
      <c r="P791" s="399"/>
      <c r="Q791" s="399"/>
      <c r="R791" s="399"/>
      <c r="S791" s="399"/>
      <c r="T791" s="399"/>
      <c r="U791" s="399"/>
      <c r="V791" s="399"/>
      <c r="W791" s="399"/>
      <c r="X791" s="400"/>
      <c r="Y791" s="401">
        <f>SUM(Y781:AB790)</f>
        <v>10</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1</v>
      </c>
      <c r="AV791" s="402"/>
      <c r="AW791" s="402"/>
      <c r="AX791" s="404"/>
    </row>
    <row r="792" spans="1:50" ht="24.75" customHeight="1" x14ac:dyDescent="0.15">
      <c r="A792" s="544"/>
      <c r="B792" s="761"/>
      <c r="C792" s="761"/>
      <c r="D792" s="761"/>
      <c r="E792" s="761"/>
      <c r="F792" s="762"/>
      <c r="G792" s="431" t="s">
        <v>532</v>
      </c>
      <c r="H792" s="432"/>
      <c r="I792" s="432"/>
      <c r="J792" s="432"/>
      <c r="K792" s="432"/>
      <c r="L792" s="432"/>
      <c r="M792" s="432"/>
      <c r="N792" s="432"/>
      <c r="O792" s="432"/>
      <c r="P792" s="432"/>
      <c r="Q792" s="432"/>
      <c r="R792" s="432"/>
      <c r="S792" s="432"/>
      <c r="T792" s="432"/>
      <c r="U792" s="432"/>
      <c r="V792" s="432"/>
      <c r="W792" s="432"/>
      <c r="X792" s="432"/>
      <c r="Y792" s="432"/>
      <c r="Z792" s="432"/>
      <c r="AA792" s="432"/>
      <c r="AB792" s="433"/>
      <c r="AC792" s="431" t="s">
        <v>363</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4"/>
    </row>
    <row r="793" spans="1:50" ht="24.75" customHeight="1" x14ac:dyDescent="0.15">
      <c r="A793" s="544"/>
      <c r="B793" s="761"/>
      <c r="C793" s="761"/>
      <c r="D793" s="761"/>
      <c r="E793" s="761"/>
      <c r="F793" s="762"/>
      <c r="G793" s="417" t="s">
        <v>17</v>
      </c>
      <c r="H793" s="418"/>
      <c r="I793" s="418"/>
      <c r="J793" s="418"/>
      <c r="K793" s="418"/>
      <c r="L793" s="419" t="s">
        <v>18</v>
      </c>
      <c r="M793" s="418"/>
      <c r="N793" s="418"/>
      <c r="O793" s="418"/>
      <c r="P793" s="418"/>
      <c r="Q793" s="418"/>
      <c r="R793" s="418"/>
      <c r="S793" s="418"/>
      <c r="T793" s="418"/>
      <c r="U793" s="418"/>
      <c r="V793" s="418"/>
      <c r="W793" s="418"/>
      <c r="X793" s="420"/>
      <c r="Y793" s="421" t="s">
        <v>19</v>
      </c>
      <c r="Z793" s="422"/>
      <c r="AA793" s="422"/>
      <c r="AB793" s="423"/>
      <c r="AC793" s="417" t="s">
        <v>17</v>
      </c>
      <c r="AD793" s="418"/>
      <c r="AE793" s="418"/>
      <c r="AF793" s="418"/>
      <c r="AG793" s="418"/>
      <c r="AH793" s="419" t="s">
        <v>18</v>
      </c>
      <c r="AI793" s="418"/>
      <c r="AJ793" s="418"/>
      <c r="AK793" s="418"/>
      <c r="AL793" s="418"/>
      <c r="AM793" s="418"/>
      <c r="AN793" s="418"/>
      <c r="AO793" s="418"/>
      <c r="AP793" s="418"/>
      <c r="AQ793" s="418"/>
      <c r="AR793" s="418"/>
      <c r="AS793" s="418"/>
      <c r="AT793" s="420"/>
      <c r="AU793" s="421" t="s">
        <v>19</v>
      </c>
      <c r="AV793" s="422"/>
      <c r="AW793" s="422"/>
      <c r="AX793" s="430"/>
    </row>
    <row r="794" spans="1:50" ht="24.75" customHeight="1" x14ac:dyDescent="0.15">
      <c r="A794" s="544"/>
      <c r="B794" s="761"/>
      <c r="C794" s="761"/>
      <c r="D794" s="761"/>
      <c r="E794" s="761"/>
      <c r="F794" s="762"/>
      <c r="G794" s="442" t="s">
        <v>517</v>
      </c>
      <c r="H794" s="443"/>
      <c r="I794" s="443"/>
      <c r="J794" s="443"/>
      <c r="K794" s="444"/>
      <c r="L794" s="435" t="s">
        <v>520</v>
      </c>
      <c r="M794" s="436"/>
      <c r="N794" s="436"/>
      <c r="O794" s="436"/>
      <c r="P794" s="436"/>
      <c r="Q794" s="436"/>
      <c r="R794" s="436"/>
      <c r="S794" s="436"/>
      <c r="T794" s="436"/>
      <c r="U794" s="436"/>
      <c r="V794" s="436"/>
      <c r="W794" s="436"/>
      <c r="X794" s="437"/>
      <c r="Y794" s="438">
        <v>0.9</v>
      </c>
      <c r="Z794" s="439"/>
      <c r="AA794" s="439"/>
      <c r="AB794" s="440"/>
      <c r="AC794" s="442"/>
      <c r="AD794" s="443"/>
      <c r="AE794" s="443"/>
      <c r="AF794" s="443"/>
      <c r="AG794" s="444"/>
      <c r="AH794" s="435"/>
      <c r="AI794" s="436"/>
      <c r="AJ794" s="436"/>
      <c r="AK794" s="436"/>
      <c r="AL794" s="436"/>
      <c r="AM794" s="436"/>
      <c r="AN794" s="436"/>
      <c r="AO794" s="436"/>
      <c r="AP794" s="436"/>
      <c r="AQ794" s="436"/>
      <c r="AR794" s="436"/>
      <c r="AS794" s="436"/>
      <c r="AT794" s="437"/>
      <c r="AU794" s="438"/>
      <c r="AV794" s="439"/>
      <c r="AW794" s="439"/>
      <c r="AX794" s="445"/>
    </row>
    <row r="795" spans="1:50" ht="24.75" hidden="1" customHeight="1" x14ac:dyDescent="0.15">
      <c r="A795" s="544"/>
      <c r="B795" s="761"/>
      <c r="C795" s="761"/>
      <c r="D795" s="761"/>
      <c r="E795" s="761"/>
      <c r="F795" s="762"/>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4"/>
      <c r="B796" s="761"/>
      <c r="C796" s="761"/>
      <c r="D796" s="761"/>
      <c r="E796" s="761"/>
      <c r="F796" s="762"/>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4"/>
      <c r="B797" s="761"/>
      <c r="C797" s="761"/>
      <c r="D797" s="761"/>
      <c r="E797" s="761"/>
      <c r="F797" s="762"/>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4"/>
      <c r="B798" s="761"/>
      <c r="C798" s="761"/>
      <c r="D798" s="761"/>
      <c r="E798" s="761"/>
      <c r="F798" s="762"/>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4"/>
      <c r="B799" s="761"/>
      <c r="C799" s="761"/>
      <c r="D799" s="761"/>
      <c r="E799" s="761"/>
      <c r="F799" s="762"/>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4"/>
      <c r="B800" s="761"/>
      <c r="C800" s="761"/>
      <c r="D800" s="761"/>
      <c r="E800" s="761"/>
      <c r="F800" s="762"/>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4"/>
      <c r="B801" s="761"/>
      <c r="C801" s="761"/>
      <c r="D801" s="761"/>
      <c r="E801" s="761"/>
      <c r="F801" s="762"/>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4"/>
      <c r="B802" s="761"/>
      <c r="C802" s="761"/>
      <c r="D802" s="761"/>
      <c r="E802" s="761"/>
      <c r="F802" s="762"/>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4"/>
      <c r="B803" s="761"/>
      <c r="C803" s="761"/>
      <c r="D803" s="761"/>
      <c r="E803" s="761"/>
      <c r="F803" s="762"/>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customHeight="1" x14ac:dyDescent="0.15">
      <c r="A804" s="544"/>
      <c r="B804" s="761"/>
      <c r="C804" s="761"/>
      <c r="D804" s="761"/>
      <c r="E804" s="761"/>
      <c r="F804" s="762"/>
      <c r="G804" s="396" t="s">
        <v>20</v>
      </c>
      <c r="H804" s="397"/>
      <c r="I804" s="397"/>
      <c r="J804" s="397"/>
      <c r="K804" s="397"/>
      <c r="L804" s="398"/>
      <c r="M804" s="399"/>
      <c r="N804" s="399"/>
      <c r="O804" s="399"/>
      <c r="P804" s="399"/>
      <c r="Q804" s="399"/>
      <c r="R804" s="399"/>
      <c r="S804" s="399"/>
      <c r="T804" s="399"/>
      <c r="U804" s="399"/>
      <c r="V804" s="399"/>
      <c r="W804" s="399"/>
      <c r="X804" s="400"/>
      <c r="Y804" s="401">
        <f>SUM(Y794:AB803)</f>
        <v>0.9</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4"/>
      <c r="B805" s="761"/>
      <c r="C805" s="761"/>
      <c r="D805" s="761"/>
      <c r="E805" s="761"/>
      <c r="F805" s="762"/>
      <c r="G805" s="431" t="s">
        <v>364</v>
      </c>
      <c r="H805" s="432"/>
      <c r="I805" s="432"/>
      <c r="J805" s="432"/>
      <c r="K805" s="432"/>
      <c r="L805" s="432"/>
      <c r="M805" s="432"/>
      <c r="N805" s="432"/>
      <c r="O805" s="432"/>
      <c r="P805" s="432"/>
      <c r="Q805" s="432"/>
      <c r="R805" s="432"/>
      <c r="S805" s="432"/>
      <c r="T805" s="432"/>
      <c r="U805" s="432"/>
      <c r="V805" s="432"/>
      <c r="W805" s="432"/>
      <c r="X805" s="432"/>
      <c r="Y805" s="432"/>
      <c r="Z805" s="432"/>
      <c r="AA805" s="432"/>
      <c r="AB805" s="433"/>
      <c r="AC805" s="431" t="s">
        <v>365</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4"/>
    </row>
    <row r="806" spans="1:50" ht="24.75" hidden="1" customHeight="1" x14ac:dyDescent="0.15">
      <c r="A806" s="544"/>
      <c r="B806" s="761"/>
      <c r="C806" s="761"/>
      <c r="D806" s="761"/>
      <c r="E806" s="761"/>
      <c r="F806" s="762"/>
      <c r="G806" s="417" t="s">
        <v>17</v>
      </c>
      <c r="H806" s="418"/>
      <c r="I806" s="418"/>
      <c r="J806" s="418"/>
      <c r="K806" s="418"/>
      <c r="L806" s="419" t="s">
        <v>18</v>
      </c>
      <c r="M806" s="418"/>
      <c r="N806" s="418"/>
      <c r="O806" s="418"/>
      <c r="P806" s="418"/>
      <c r="Q806" s="418"/>
      <c r="R806" s="418"/>
      <c r="S806" s="418"/>
      <c r="T806" s="418"/>
      <c r="U806" s="418"/>
      <c r="V806" s="418"/>
      <c r="W806" s="418"/>
      <c r="X806" s="420"/>
      <c r="Y806" s="421" t="s">
        <v>19</v>
      </c>
      <c r="Z806" s="422"/>
      <c r="AA806" s="422"/>
      <c r="AB806" s="423"/>
      <c r="AC806" s="417" t="s">
        <v>17</v>
      </c>
      <c r="AD806" s="418"/>
      <c r="AE806" s="418"/>
      <c r="AF806" s="418"/>
      <c r="AG806" s="418"/>
      <c r="AH806" s="419" t="s">
        <v>18</v>
      </c>
      <c r="AI806" s="418"/>
      <c r="AJ806" s="418"/>
      <c r="AK806" s="418"/>
      <c r="AL806" s="418"/>
      <c r="AM806" s="418"/>
      <c r="AN806" s="418"/>
      <c r="AO806" s="418"/>
      <c r="AP806" s="418"/>
      <c r="AQ806" s="418"/>
      <c r="AR806" s="418"/>
      <c r="AS806" s="418"/>
      <c r="AT806" s="420"/>
      <c r="AU806" s="421" t="s">
        <v>19</v>
      </c>
      <c r="AV806" s="422"/>
      <c r="AW806" s="422"/>
      <c r="AX806" s="430"/>
    </row>
    <row r="807" spans="1:50" ht="24.75" hidden="1" customHeight="1" x14ac:dyDescent="0.15">
      <c r="A807" s="544"/>
      <c r="B807" s="761"/>
      <c r="C807" s="761"/>
      <c r="D807" s="761"/>
      <c r="E807" s="761"/>
      <c r="F807" s="762"/>
      <c r="G807" s="442"/>
      <c r="H807" s="443"/>
      <c r="I807" s="443"/>
      <c r="J807" s="443"/>
      <c r="K807" s="444"/>
      <c r="L807" s="435"/>
      <c r="M807" s="436"/>
      <c r="N807" s="436"/>
      <c r="O807" s="436"/>
      <c r="P807" s="436"/>
      <c r="Q807" s="436"/>
      <c r="R807" s="436"/>
      <c r="S807" s="436"/>
      <c r="T807" s="436"/>
      <c r="U807" s="436"/>
      <c r="V807" s="436"/>
      <c r="W807" s="436"/>
      <c r="X807" s="437"/>
      <c r="Y807" s="438"/>
      <c r="Z807" s="439"/>
      <c r="AA807" s="439"/>
      <c r="AB807" s="440"/>
      <c r="AC807" s="442"/>
      <c r="AD807" s="443"/>
      <c r="AE807" s="443"/>
      <c r="AF807" s="443"/>
      <c r="AG807" s="444"/>
      <c r="AH807" s="435"/>
      <c r="AI807" s="436"/>
      <c r="AJ807" s="436"/>
      <c r="AK807" s="436"/>
      <c r="AL807" s="436"/>
      <c r="AM807" s="436"/>
      <c r="AN807" s="436"/>
      <c r="AO807" s="436"/>
      <c r="AP807" s="436"/>
      <c r="AQ807" s="436"/>
      <c r="AR807" s="436"/>
      <c r="AS807" s="436"/>
      <c r="AT807" s="437"/>
      <c r="AU807" s="438"/>
      <c r="AV807" s="439"/>
      <c r="AW807" s="439"/>
      <c r="AX807" s="445"/>
    </row>
    <row r="808" spans="1:50" ht="24.75" hidden="1" customHeight="1" x14ac:dyDescent="0.15">
      <c r="A808" s="544"/>
      <c r="B808" s="761"/>
      <c r="C808" s="761"/>
      <c r="D808" s="761"/>
      <c r="E808" s="761"/>
      <c r="F808" s="762"/>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4"/>
      <c r="B809" s="761"/>
      <c r="C809" s="761"/>
      <c r="D809" s="761"/>
      <c r="E809" s="761"/>
      <c r="F809" s="762"/>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4"/>
      <c r="B810" s="761"/>
      <c r="C810" s="761"/>
      <c r="D810" s="761"/>
      <c r="E810" s="761"/>
      <c r="F810" s="762"/>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4"/>
      <c r="B811" s="761"/>
      <c r="C811" s="761"/>
      <c r="D811" s="761"/>
      <c r="E811" s="761"/>
      <c r="F811" s="762"/>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4"/>
      <c r="B812" s="761"/>
      <c r="C812" s="761"/>
      <c r="D812" s="761"/>
      <c r="E812" s="761"/>
      <c r="F812" s="762"/>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4"/>
      <c r="B813" s="761"/>
      <c r="C813" s="761"/>
      <c r="D813" s="761"/>
      <c r="E813" s="761"/>
      <c r="F813" s="762"/>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4"/>
      <c r="B814" s="761"/>
      <c r="C814" s="761"/>
      <c r="D814" s="761"/>
      <c r="E814" s="761"/>
      <c r="F814" s="762"/>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4"/>
      <c r="B815" s="761"/>
      <c r="C815" s="761"/>
      <c r="D815" s="761"/>
      <c r="E815" s="761"/>
      <c r="F815" s="762"/>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4"/>
      <c r="B816" s="761"/>
      <c r="C816" s="761"/>
      <c r="D816" s="761"/>
      <c r="E816" s="761"/>
      <c r="F816" s="762"/>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4"/>
      <c r="B817" s="761"/>
      <c r="C817" s="761"/>
      <c r="D817" s="761"/>
      <c r="E817" s="761"/>
      <c r="F817" s="762"/>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4"/>
      <c r="B818" s="761"/>
      <c r="C818" s="761"/>
      <c r="D818" s="761"/>
      <c r="E818" s="761"/>
      <c r="F818" s="762"/>
      <c r="G818" s="431" t="s">
        <v>340</v>
      </c>
      <c r="H818" s="432"/>
      <c r="I818" s="432"/>
      <c r="J818" s="432"/>
      <c r="K818" s="432"/>
      <c r="L818" s="432"/>
      <c r="M818" s="432"/>
      <c r="N818" s="432"/>
      <c r="O818" s="432"/>
      <c r="P818" s="432"/>
      <c r="Q818" s="432"/>
      <c r="R818" s="432"/>
      <c r="S818" s="432"/>
      <c r="T818" s="432"/>
      <c r="U818" s="432"/>
      <c r="V818" s="432"/>
      <c r="W818" s="432"/>
      <c r="X818" s="432"/>
      <c r="Y818" s="432"/>
      <c r="Z818" s="432"/>
      <c r="AA818" s="432"/>
      <c r="AB818" s="433"/>
      <c r="AC818" s="431" t="s">
        <v>298</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4"/>
    </row>
    <row r="819" spans="1:50" ht="24.75" hidden="1" customHeight="1" x14ac:dyDescent="0.15">
      <c r="A819" s="544"/>
      <c r="B819" s="761"/>
      <c r="C819" s="761"/>
      <c r="D819" s="761"/>
      <c r="E819" s="761"/>
      <c r="F819" s="762"/>
      <c r="G819" s="417" t="s">
        <v>17</v>
      </c>
      <c r="H819" s="418"/>
      <c r="I819" s="418"/>
      <c r="J819" s="418"/>
      <c r="K819" s="418"/>
      <c r="L819" s="419" t="s">
        <v>18</v>
      </c>
      <c r="M819" s="418"/>
      <c r="N819" s="418"/>
      <c r="O819" s="418"/>
      <c r="P819" s="418"/>
      <c r="Q819" s="418"/>
      <c r="R819" s="418"/>
      <c r="S819" s="418"/>
      <c r="T819" s="418"/>
      <c r="U819" s="418"/>
      <c r="V819" s="418"/>
      <c r="W819" s="418"/>
      <c r="X819" s="420"/>
      <c r="Y819" s="421" t="s">
        <v>19</v>
      </c>
      <c r="Z819" s="422"/>
      <c r="AA819" s="422"/>
      <c r="AB819" s="423"/>
      <c r="AC819" s="417" t="s">
        <v>17</v>
      </c>
      <c r="AD819" s="418"/>
      <c r="AE819" s="418"/>
      <c r="AF819" s="418"/>
      <c r="AG819" s="418"/>
      <c r="AH819" s="419" t="s">
        <v>18</v>
      </c>
      <c r="AI819" s="418"/>
      <c r="AJ819" s="418"/>
      <c r="AK819" s="418"/>
      <c r="AL819" s="418"/>
      <c r="AM819" s="418"/>
      <c r="AN819" s="418"/>
      <c r="AO819" s="418"/>
      <c r="AP819" s="418"/>
      <c r="AQ819" s="418"/>
      <c r="AR819" s="418"/>
      <c r="AS819" s="418"/>
      <c r="AT819" s="420"/>
      <c r="AU819" s="421" t="s">
        <v>19</v>
      </c>
      <c r="AV819" s="422"/>
      <c r="AW819" s="422"/>
      <c r="AX819" s="430"/>
    </row>
    <row r="820" spans="1:50" s="16" customFormat="1" ht="24.75" hidden="1" customHeight="1" x14ac:dyDescent="0.15">
      <c r="A820" s="544"/>
      <c r="B820" s="761"/>
      <c r="C820" s="761"/>
      <c r="D820" s="761"/>
      <c r="E820" s="761"/>
      <c r="F820" s="762"/>
      <c r="G820" s="442"/>
      <c r="H820" s="443"/>
      <c r="I820" s="443"/>
      <c r="J820" s="443"/>
      <c r="K820" s="444"/>
      <c r="L820" s="435"/>
      <c r="M820" s="436"/>
      <c r="N820" s="436"/>
      <c r="O820" s="436"/>
      <c r="P820" s="436"/>
      <c r="Q820" s="436"/>
      <c r="R820" s="436"/>
      <c r="S820" s="436"/>
      <c r="T820" s="436"/>
      <c r="U820" s="436"/>
      <c r="V820" s="436"/>
      <c r="W820" s="436"/>
      <c r="X820" s="437"/>
      <c r="Y820" s="438"/>
      <c r="Z820" s="439"/>
      <c r="AA820" s="439"/>
      <c r="AB820" s="440"/>
      <c r="AC820" s="442"/>
      <c r="AD820" s="443"/>
      <c r="AE820" s="443"/>
      <c r="AF820" s="443"/>
      <c r="AG820" s="444"/>
      <c r="AH820" s="435"/>
      <c r="AI820" s="436"/>
      <c r="AJ820" s="436"/>
      <c r="AK820" s="436"/>
      <c r="AL820" s="436"/>
      <c r="AM820" s="436"/>
      <c r="AN820" s="436"/>
      <c r="AO820" s="436"/>
      <c r="AP820" s="436"/>
      <c r="AQ820" s="436"/>
      <c r="AR820" s="436"/>
      <c r="AS820" s="436"/>
      <c r="AT820" s="437"/>
      <c r="AU820" s="438"/>
      <c r="AV820" s="439"/>
      <c r="AW820" s="439"/>
      <c r="AX820" s="445"/>
    </row>
    <row r="821" spans="1:50" ht="24.75" hidden="1" customHeight="1" x14ac:dyDescent="0.15">
      <c r="A821" s="544"/>
      <c r="B821" s="761"/>
      <c r="C821" s="761"/>
      <c r="D821" s="761"/>
      <c r="E821" s="761"/>
      <c r="F821" s="762"/>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4"/>
      <c r="B822" s="761"/>
      <c r="C822" s="761"/>
      <c r="D822" s="761"/>
      <c r="E822" s="761"/>
      <c r="F822" s="762"/>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4"/>
      <c r="B823" s="761"/>
      <c r="C823" s="761"/>
      <c r="D823" s="761"/>
      <c r="E823" s="761"/>
      <c r="F823" s="762"/>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4"/>
      <c r="B824" s="761"/>
      <c r="C824" s="761"/>
      <c r="D824" s="761"/>
      <c r="E824" s="761"/>
      <c r="F824" s="762"/>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4"/>
      <c r="B825" s="761"/>
      <c r="C825" s="761"/>
      <c r="D825" s="761"/>
      <c r="E825" s="761"/>
      <c r="F825" s="762"/>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4"/>
      <c r="B826" s="761"/>
      <c r="C826" s="761"/>
      <c r="D826" s="761"/>
      <c r="E826" s="761"/>
      <c r="F826" s="762"/>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4"/>
      <c r="B827" s="761"/>
      <c r="C827" s="761"/>
      <c r="D827" s="761"/>
      <c r="E827" s="761"/>
      <c r="F827" s="762"/>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4"/>
      <c r="B828" s="761"/>
      <c r="C828" s="761"/>
      <c r="D828" s="761"/>
      <c r="E828" s="761"/>
      <c r="F828" s="762"/>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4"/>
      <c r="B829" s="761"/>
      <c r="C829" s="761"/>
      <c r="D829" s="761"/>
      <c r="E829" s="761"/>
      <c r="F829" s="762"/>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4"/>
      <c r="B830" s="761"/>
      <c r="C830" s="761"/>
      <c r="D830" s="761"/>
      <c r="E830" s="761"/>
      <c r="F830" s="762"/>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27" t="s">
        <v>266</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63" t="s">
        <v>388</v>
      </c>
      <c r="AM831" s="964"/>
      <c r="AN831" s="964"/>
      <c r="AO831" s="68"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4" t="s">
        <v>343</v>
      </c>
      <c r="K836" s="88"/>
      <c r="L836" s="88"/>
      <c r="M836" s="88"/>
      <c r="N836" s="88"/>
      <c r="O836" s="88"/>
      <c r="P836" s="334" t="s">
        <v>318</v>
      </c>
      <c r="Q836" s="334"/>
      <c r="R836" s="334"/>
      <c r="S836" s="334"/>
      <c r="T836" s="334"/>
      <c r="U836" s="334"/>
      <c r="V836" s="334"/>
      <c r="W836" s="334"/>
      <c r="X836" s="334"/>
      <c r="Y836" s="331" t="s">
        <v>341</v>
      </c>
      <c r="Z836" s="332"/>
      <c r="AA836" s="332"/>
      <c r="AB836" s="332"/>
      <c r="AC836" s="264" t="s">
        <v>382</v>
      </c>
      <c r="AD836" s="264"/>
      <c r="AE836" s="264"/>
      <c r="AF836" s="264"/>
      <c r="AG836" s="264"/>
      <c r="AH836" s="331" t="s">
        <v>409</v>
      </c>
      <c r="AI836" s="333"/>
      <c r="AJ836" s="333"/>
      <c r="AK836" s="333"/>
      <c r="AL836" s="333" t="s">
        <v>21</v>
      </c>
      <c r="AM836" s="333"/>
      <c r="AN836" s="333"/>
      <c r="AO836" s="413"/>
      <c r="AP836" s="414" t="s">
        <v>344</v>
      </c>
      <c r="AQ836" s="414"/>
      <c r="AR836" s="414"/>
      <c r="AS836" s="414"/>
      <c r="AT836" s="414"/>
      <c r="AU836" s="414"/>
      <c r="AV836" s="414"/>
      <c r="AW836" s="414"/>
      <c r="AX836" s="414"/>
    </row>
    <row r="837" spans="1:50" ht="30" customHeight="1" x14ac:dyDescent="0.15">
      <c r="A837" s="391">
        <v>1</v>
      </c>
      <c r="B837" s="391">
        <v>1</v>
      </c>
      <c r="C837" s="411" t="s">
        <v>521</v>
      </c>
      <c r="D837" s="405"/>
      <c r="E837" s="405"/>
      <c r="F837" s="405"/>
      <c r="G837" s="405"/>
      <c r="H837" s="405"/>
      <c r="I837" s="405"/>
      <c r="J837" s="406">
        <v>4011105003503</v>
      </c>
      <c r="K837" s="407"/>
      <c r="L837" s="407"/>
      <c r="M837" s="407"/>
      <c r="N837" s="407"/>
      <c r="O837" s="407"/>
      <c r="P837" s="412" t="s">
        <v>524</v>
      </c>
      <c r="Q837" s="304"/>
      <c r="R837" s="304"/>
      <c r="S837" s="304"/>
      <c r="T837" s="304"/>
      <c r="U837" s="304"/>
      <c r="V837" s="304"/>
      <c r="W837" s="304"/>
      <c r="X837" s="304"/>
      <c r="Y837" s="305">
        <v>10</v>
      </c>
      <c r="Z837" s="306"/>
      <c r="AA837" s="306"/>
      <c r="AB837" s="307"/>
      <c r="AC837" s="315" t="s">
        <v>417</v>
      </c>
      <c r="AD837" s="410"/>
      <c r="AE837" s="410"/>
      <c r="AF837" s="410"/>
      <c r="AG837" s="410"/>
      <c r="AH837" s="408">
        <v>1</v>
      </c>
      <c r="AI837" s="409"/>
      <c r="AJ837" s="409"/>
      <c r="AK837" s="409"/>
      <c r="AL837" s="311">
        <f>9968400/10195200*100</f>
        <v>97.775423728813564</v>
      </c>
      <c r="AM837" s="312"/>
      <c r="AN837" s="312"/>
      <c r="AO837" s="313"/>
      <c r="AP837" s="308"/>
      <c r="AQ837" s="308"/>
      <c r="AR837" s="308"/>
      <c r="AS837" s="308"/>
      <c r="AT837" s="308"/>
      <c r="AU837" s="308"/>
      <c r="AV837" s="308"/>
      <c r="AW837" s="308"/>
      <c r="AX837" s="308"/>
    </row>
    <row r="838" spans="1:50" ht="30" hidden="1" customHeight="1" x14ac:dyDescent="0.15">
      <c r="A838" s="391">
        <v>2</v>
      </c>
      <c r="B838" s="391">
        <v>1</v>
      </c>
      <c r="C838" s="87"/>
      <c r="D838" s="87"/>
      <c r="E838" s="87"/>
      <c r="F838" s="87"/>
      <c r="G838" s="87"/>
      <c r="H838" s="87"/>
      <c r="I838" s="87"/>
      <c r="J838" s="87"/>
      <c r="K838" s="87"/>
      <c r="L838" s="87"/>
      <c r="M838" s="87"/>
      <c r="N838" s="87"/>
      <c r="O838" s="87"/>
      <c r="P838" s="87"/>
      <c r="Q838" s="87"/>
      <c r="R838" s="87"/>
      <c r="S838" s="87"/>
      <c r="T838" s="87"/>
      <c r="U838" s="87"/>
      <c r="V838" s="87"/>
      <c r="W838" s="87"/>
      <c r="X838" s="87"/>
      <c r="Y838" s="87"/>
      <c r="Z838" s="87"/>
      <c r="AA838" s="87"/>
      <c r="AB838" s="87"/>
      <c r="AC838" s="87"/>
      <c r="AD838" s="87"/>
      <c r="AE838" s="87"/>
      <c r="AF838" s="87"/>
      <c r="AG838" s="87"/>
      <c r="AH838" s="87"/>
      <c r="AI838" s="87"/>
      <c r="AJ838" s="87"/>
      <c r="AK838" s="87"/>
      <c r="AL838" s="87"/>
      <c r="AM838" s="87"/>
      <c r="AN838" s="87"/>
      <c r="AO838" s="87"/>
      <c r="AP838" s="308"/>
      <c r="AQ838" s="308"/>
      <c r="AR838" s="308"/>
      <c r="AS838" s="308"/>
      <c r="AT838" s="308"/>
      <c r="AU838" s="308"/>
      <c r="AV838" s="308"/>
      <c r="AW838" s="308"/>
      <c r="AX838" s="308"/>
    </row>
    <row r="839" spans="1:50" ht="30" hidden="1" customHeight="1" x14ac:dyDescent="0.15">
      <c r="A839" s="391">
        <v>3</v>
      </c>
      <c r="B839" s="391">
        <v>1</v>
      </c>
      <c r="C839" s="87"/>
      <c r="D839" s="87"/>
      <c r="E839" s="87"/>
      <c r="F839" s="87"/>
      <c r="G839" s="87"/>
      <c r="H839" s="87"/>
      <c r="I839" s="87"/>
      <c r="J839" s="87"/>
      <c r="K839" s="87"/>
      <c r="L839" s="87"/>
      <c r="M839" s="87"/>
      <c r="N839" s="87"/>
      <c r="O839" s="87"/>
      <c r="P839" s="87"/>
      <c r="Q839" s="87"/>
      <c r="R839" s="87"/>
      <c r="S839" s="87"/>
      <c r="T839" s="87"/>
      <c r="U839" s="87"/>
      <c r="V839" s="87"/>
      <c r="W839" s="87"/>
      <c r="X839" s="87"/>
      <c r="Y839" s="87"/>
      <c r="Z839" s="87"/>
      <c r="AA839" s="87"/>
      <c r="AB839" s="87"/>
      <c r="AC839" s="87"/>
      <c r="AD839" s="87"/>
      <c r="AE839" s="87"/>
      <c r="AF839" s="87"/>
      <c r="AG839" s="87"/>
      <c r="AH839" s="87"/>
      <c r="AI839" s="87"/>
      <c r="AJ839" s="87"/>
      <c r="AK839" s="87"/>
      <c r="AL839" s="87"/>
      <c r="AM839" s="87"/>
      <c r="AN839" s="87"/>
      <c r="AO839" s="87"/>
      <c r="AP839" s="308"/>
      <c r="AQ839" s="308"/>
      <c r="AR839" s="308"/>
      <c r="AS839" s="308"/>
      <c r="AT839" s="308"/>
      <c r="AU839" s="308"/>
      <c r="AV839" s="308"/>
      <c r="AW839" s="308"/>
      <c r="AX839" s="308"/>
    </row>
    <row r="840" spans="1:50" ht="30" hidden="1" customHeight="1" x14ac:dyDescent="0.15">
      <c r="A840" s="391">
        <v>4</v>
      </c>
      <c r="B840" s="391">
        <v>1</v>
      </c>
      <c r="C840" s="411"/>
      <c r="D840" s="405"/>
      <c r="E840" s="405"/>
      <c r="F840" s="405"/>
      <c r="G840" s="405"/>
      <c r="H840" s="405"/>
      <c r="I840" s="405"/>
      <c r="J840" s="406"/>
      <c r="K840" s="407"/>
      <c r="L840" s="407"/>
      <c r="M840" s="407"/>
      <c r="N840" s="407"/>
      <c r="O840" s="407"/>
      <c r="P840" s="412"/>
      <c r="Q840" s="304"/>
      <c r="R840" s="304"/>
      <c r="S840" s="304"/>
      <c r="T840" s="304"/>
      <c r="U840" s="304"/>
      <c r="V840" s="304"/>
      <c r="W840" s="304"/>
      <c r="X840" s="304"/>
      <c r="Y840" s="305"/>
      <c r="Z840" s="306"/>
      <c r="AA840" s="306"/>
      <c r="AB840" s="307"/>
      <c r="AC840" s="315"/>
      <c r="AD840" s="315"/>
      <c r="AE840" s="315"/>
      <c r="AF840" s="315"/>
      <c r="AG840" s="315"/>
      <c r="AH840" s="309"/>
      <c r="AI840" s="310"/>
      <c r="AJ840" s="310"/>
      <c r="AK840" s="310"/>
      <c r="AL840" s="311"/>
      <c r="AM840" s="312"/>
      <c r="AN840" s="312"/>
      <c r="AO840" s="313"/>
      <c r="AP840" s="308"/>
      <c r="AQ840" s="308"/>
      <c r="AR840" s="308"/>
      <c r="AS840" s="308"/>
      <c r="AT840" s="308"/>
      <c r="AU840" s="308"/>
      <c r="AV840" s="308"/>
      <c r="AW840" s="308"/>
      <c r="AX840" s="308"/>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4"/>
      <c r="Q841" s="304"/>
      <c r="R841" s="304"/>
      <c r="S841" s="304"/>
      <c r="T841" s="304"/>
      <c r="U841" s="304"/>
      <c r="V841" s="304"/>
      <c r="W841" s="304"/>
      <c r="X841" s="304"/>
      <c r="Y841" s="305"/>
      <c r="Z841" s="306"/>
      <c r="AA841" s="306"/>
      <c r="AB841" s="307"/>
      <c r="AC841" s="314"/>
      <c r="AD841" s="314"/>
      <c r="AE841" s="314"/>
      <c r="AF841" s="314"/>
      <c r="AG841" s="314"/>
      <c r="AH841" s="309"/>
      <c r="AI841" s="310"/>
      <c r="AJ841" s="310"/>
      <c r="AK841" s="310"/>
      <c r="AL841" s="311"/>
      <c r="AM841" s="312"/>
      <c r="AN841" s="312"/>
      <c r="AO841" s="313"/>
      <c r="AP841" s="308"/>
      <c r="AQ841" s="308"/>
      <c r="AR841" s="308"/>
      <c r="AS841" s="308"/>
      <c r="AT841" s="308"/>
      <c r="AU841" s="308"/>
      <c r="AV841" s="308"/>
      <c r="AW841" s="308"/>
      <c r="AX841" s="308"/>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14"/>
      <c r="AD842" s="314"/>
      <c r="AE842" s="314"/>
      <c r="AF842" s="314"/>
      <c r="AG842" s="314"/>
      <c r="AH842" s="309"/>
      <c r="AI842" s="310"/>
      <c r="AJ842" s="310"/>
      <c r="AK842" s="310"/>
      <c r="AL842" s="311"/>
      <c r="AM842" s="312"/>
      <c r="AN842" s="312"/>
      <c r="AO842" s="313"/>
      <c r="AP842" s="308"/>
      <c r="AQ842" s="308"/>
      <c r="AR842" s="308"/>
      <c r="AS842" s="308"/>
      <c r="AT842" s="308"/>
      <c r="AU842" s="308"/>
      <c r="AV842" s="308"/>
      <c r="AW842" s="308"/>
      <c r="AX842" s="308"/>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14"/>
      <c r="AD843" s="314"/>
      <c r="AE843" s="314"/>
      <c r="AF843" s="314"/>
      <c r="AG843" s="314"/>
      <c r="AH843" s="309"/>
      <c r="AI843" s="310"/>
      <c r="AJ843" s="310"/>
      <c r="AK843" s="310"/>
      <c r="AL843" s="311"/>
      <c r="AM843" s="312"/>
      <c r="AN843" s="312"/>
      <c r="AO843" s="313"/>
      <c r="AP843" s="308"/>
      <c r="AQ843" s="308"/>
      <c r="AR843" s="308"/>
      <c r="AS843" s="308"/>
      <c r="AT843" s="308"/>
      <c r="AU843" s="308"/>
      <c r="AV843" s="308"/>
      <c r="AW843" s="308"/>
      <c r="AX843" s="308"/>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14"/>
      <c r="AD844" s="314"/>
      <c r="AE844" s="314"/>
      <c r="AF844" s="314"/>
      <c r="AG844" s="314"/>
      <c r="AH844" s="309"/>
      <c r="AI844" s="310"/>
      <c r="AJ844" s="310"/>
      <c r="AK844" s="310"/>
      <c r="AL844" s="311"/>
      <c r="AM844" s="312"/>
      <c r="AN844" s="312"/>
      <c r="AO844" s="313"/>
      <c r="AP844" s="308"/>
      <c r="AQ844" s="308"/>
      <c r="AR844" s="308"/>
      <c r="AS844" s="308"/>
      <c r="AT844" s="308"/>
      <c r="AU844" s="308"/>
      <c r="AV844" s="308"/>
      <c r="AW844" s="308"/>
      <c r="AX844" s="308"/>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14"/>
      <c r="AD845" s="314"/>
      <c r="AE845" s="314"/>
      <c r="AF845" s="314"/>
      <c r="AG845" s="314"/>
      <c r="AH845" s="309"/>
      <c r="AI845" s="310"/>
      <c r="AJ845" s="310"/>
      <c r="AK845" s="310"/>
      <c r="AL845" s="311"/>
      <c r="AM845" s="312"/>
      <c r="AN845" s="312"/>
      <c r="AO845" s="313"/>
      <c r="AP845" s="308"/>
      <c r="AQ845" s="308"/>
      <c r="AR845" s="308"/>
      <c r="AS845" s="308"/>
      <c r="AT845" s="308"/>
      <c r="AU845" s="308"/>
      <c r="AV845" s="308"/>
      <c r="AW845" s="308"/>
      <c r="AX845" s="308"/>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14"/>
      <c r="AD846" s="314"/>
      <c r="AE846" s="314"/>
      <c r="AF846" s="314"/>
      <c r="AG846" s="314"/>
      <c r="AH846" s="309"/>
      <c r="AI846" s="310"/>
      <c r="AJ846" s="310"/>
      <c r="AK846" s="310"/>
      <c r="AL846" s="311"/>
      <c r="AM846" s="312"/>
      <c r="AN846" s="312"/>
      <c r="AO846" s="313"/>
      <c r="AP846" s="308"/>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14"/>
      <c r="AD847" s="314"/>
      <c r="AE847" s="314"/>
      <c r="AF847" s="314"/>
      <c r="AG847" s="314"/>
      <c r="AH847" s="309"/>
      <c r="AI847" s="310"/>
      <c r="AJ847" s="310"/>
      <c r="AK847" s="310"/>
      <c r="AL847" s="311"/>
      <c r="AM847" s="312"/>
      <c r="AN847" s="312"/>
      <c r="AO847" s="313"/>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14"/>
      <c r="AD848" s="314"/>
      <c r="AE848" s="314"/>
      <c r="AF848" s="314"/>
      <c r="AG848" s="314"/>
      <c r="AH848" s="309"/>
      <c r="AI848" s="310"/>
      <c r="AJ848" s="310"/>
      <c r="AK848" s="310"/>
      <c r="AL848" s="311"/>
      <c r="AM848" s="312"/>
      <c r="AN848" s="312"/>
      <c r="AO848" s="313"/>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14"/>
      <c r="AD849" s="314"/>
      <c r="AE849" s="314"/>
      <c r="AF849" s="314"/>
      <c r="AG849" s="314"/>
      <c r="AH849" s="309"/>
      <c r="AI849" s="310"/>
      <c r="AJ849" s="310"/>
      <c r="AK849" s="310"/>
      <c r="AL849" s="311"/>
      <c r="AM849" s="312"/>
      <c r="AN849" s="312"/>
      <c r="AO849" s="313"/>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14"/>
      <c r="AD850" s="314"/>
      <c r="AE850" s="314"/>
      <c r="AF850" s="314"/>
      <c r="AG850" s="314"/>
      <c r="AH850" s="309"/>
      <c r="AI850" s="310"/>
      <c r="AJ850" s="310"/>
      <c r="AK850" s="310"/>
      <c r="AL850" s="311"/>
      <c r="AM850" s="312"/>
      <c r="AN850" s="312"/>
      <c r="AO850" s="313"/>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14"/>
      <c r="AD851" s="314"/>
      <c r="AE851" s="314"/>
      <c r="AF851" s="314"/>
      <c r="AG851" s="314"/>
      <c r="AH851" s="309"/>
      <c r="AI851" s="310"/>
      <c r="AJ851" s="310"/>
      <c r="AK851" s="310"/>
      <c r="AL851" s="311"/>
      <c r="AM851" s="312"/>
      <c r="AN851" s="312"/>
      <c r="AO851" s="313"/>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14"/>
      <c r="AD852" s="314"/>
      <c r="AE852" s="314"/>
      <c r="AF852" s="314"/>
      <c r="AG852" s="314"/>
      <c r="AH852" s="309"/>
      <c r="AI852" s="310"/>
      <c r="AJ852" s="310"/>
      <c r="AK852" s="310"/>
      <c r="AL852" s="311"/>
      <c r="AM852" s="312"/>
      <c r="AN852" s="312"/>
      <c r="AO852" s="313"/>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14"/>
      <c r="AD853" s="314"/>
      <c r="AE853" s="314"/>
      <c r="AF853" s="314"/>
      <c r="AG853" s="314"/>
      <c r="AH853" s="309"/>
      <c r="AI853" s="310"/>
      <c r="AJ853" s="310"/>
      <c r="AK853" s="310"/>
      <c r="AL853" s="311"/>
      <c r="AM853" s="312"/>
      <c r="AN853" s="312"/>
      <c r="AO853" s="313"/>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14"/>
      <c r="AD854" s="314"/>
      <c r="AE854" s="314"/>
      <c r="AF854" s="314"/>
      <c r="AG854" s="314"/>
      <c r="AH854" s="309"/>
      <c r="AI854" s="310"/>
      <c r="AJ854" s="310"/>
      <c r="AK854" s="310"/>
      <c r="AL854" s="311"/>
      <c r="AM854" s="312"/>
      <c r="AN854" s="312"/>
      <c r="AO854" s="313"/>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14"/>
      <c r="AD855" s="314"/>
      <c r="AE855" s="314"/>
      <c r="AF855" s="314"/>
      <c r="AG855" s="314"/>
      <c r="AH855" s="309"/>
      <c r="AI855" s="310"/>
      <c r="AJ855" s="310"/>
      <c r="AK855" s="310"/>
      <c r="AL855" s="311"/>
      <c r="AM855" s="312"/>
      <c r="AN855" s="312"/>
      <c r="AO855" s="313"/>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14"/>
      <c r="AD856" s="314"/>
      <c r="AE856" s="314"/>
      <c r="AF856" s="314"/>
      <c r="AG856" s="314"/>
      <c r="AH856" s="309"/>
      <c r="AI856" s="310"/>
      <c r="AJ856" s="310"/>
      <c r="AK856" s="310"/>
      <c r="AL856" s="311"/>
      <c r="AM856" s="312"/>
      <c r="AN856" s="312"/>
      <c r="AO856" s="313"/>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14"/>
      <c r="AD857" s="314"/>
      <c r="AE857" s="314"/>
      <c r="AF857" s="314"/>
      <c r="AG857" s="314"/>
      <c r="AH857" s="309"/>
      <c r="AI857" s="310"/>
      <c r="AJ857" s="310"/>
      <c r="AK857" s="310"/>
      <c r="AL857" s="311"/>
      <c r="AM857" s="312"/>
      <c r="AN857" s="312"/>
      <c r="AO857" s="313"/>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14"/>
      <c r="AD858" s="314"/>
      <c r="AE858" s="314"/>
      <c r="AF858" s="314"/>
      <c r="AG858" s="314"/>
      <c r="AH858" s="309"/>
      <c r="AI858" s="310"/>
      <c r="AJ858" s="310"/>
      <c r="AK858" s="310"/>
      <c r="AL858" s="311"/>
      <c r="AM858" s="312"/>
      <c r="AN858" s="312"/>
      <c r="AO858" s="313"/>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14"/>
      <c r="AD859" s="314"/>
      <c r="AE859" s="314"/>
      <c r="AF859" s="314"/>
      <c r="AG859" s="314"/>
      <c r="AH859" s="309"/>
      <c r="AI859" s="310"/>
      <c r="AJ859" s="310"/>
      <c r="AK859" s="310"/>
      <c r="AL859" s="311"/>
      <c r="AM859" s="312"/>
      <c r="AN859" s="312"/>
      <c r="AO859" s="313"/>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14"/>
      <c r="AD860" s="314"/>
      <c r="AE860" s="314"/>
      <c r="AF860" s="314"/>
      <c r="AG860" s="314"/>
      <c r="AH860" s="309"/>
      <c r="AI860" s="310"/>
      <c r="AJ860" s="310"/>
      <c r="AK860" s="310"/>
      <c r="AL860" s="311"/>
      <c r="AM860" s="312"/>
      <c r="AN860" s="312"/>
      <c r="AO860" s="313"/>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14"/>
      <c r="AD861" s="314"/>
      <c r="AE861" s="314"/>
      <c r="AF861" s="314"/>
      <c r="AG861" s="314"/>
      <c r="AH861" s="309"/>
      <c r="AI861" s="310"/>
      <c r="AJ861" s="310"/>
      <c r="AK861" s="310"/>
      <c r="AL861" s="311"/>
      <c r="AM861" s="312"/>
      <c r="AN861" s="312"/>
      <c r="AO861" s="313"/>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14"/>
      <c r="AD862" s="314"/>
      <c r="AE862" s="314"/>
      <c r="AF862" s="314"/>
      <c r="AG862" s="314"/>
      <c r="AH862" s="309"/>
      <c r="AI862" s="310"/>
      <c r="AJ862" s="310"/>
      <c r="AK862" s="310"/>
      <c r="AL862" s="311"/>
      <c r="AM862" s="312"/>
      <c r="AN862" s="312"/>
      <c r="AO862" s="313"/>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14"/>
      <c r="AD863" s="314"/>
      <c r="AE863" s="314"/>
      <c r="AF863" s="314"/>
      <c r="AG863" s="314"/>
      <c r="AH863" s="309"/>
      <c r="AI863" s="310"/>
      <c r="AJ863" s="310"/>
      <c r="AK863" s="310"/>
      <c r="AL863" s="311"/>
      <c r="AM863" s="312"/>
      <c r="AN863" s="312"/>
      <c r="AO863" s="313"/>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14"/>
      <c r="AD864" s="314"/>
      <c r="AE864" s="314"/>
      <c r="AF864" s="314"/>
      <c r="AG864" s="314"/>
      <c r="AH864" s="309"/>
      <c r="AI864" s="310"/>
      <c r="AJ864" s="310"/>
      <c r="AK864" s="310"/>
      <c r="AL864" s="311"/>
      <c r="AM864" s="312"/>
      <c r="AN864" s="312"/>
      <c r="AO864" s="313"/>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14"/>
      <c r="AD865" s="314"/>
      <c r="AE865" s="314"/>
      <c r="AF865" s="314"/>
      <c r="AG865" s="314"/>
      <c r="AH865" s="309"/>
      <c r="AI865" s="310"/>
      <c r="AJ865" s="310"/>
      <c r="AK865" s="310"/>
      <c r="AL865" s="311"/>
      <c r="AM865" s="312"/>
      <c r="AN865" s="312"/>
      <c r="AO865" s="313"/>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14"/>
      <c r="AD866" s="314"/>
      <c r="AE866" s="314"/>
      <c r="AF866" s="314"/>
      <c r="AG866" s="314"/>
      <c r="AH866" s="309"/>
      <c r="AI866" s="310"/>
      <c r="AJ866" s="310"/>
      <c r="AK866" s="310"/>
      <c r="AL866" s="311"/>
      <c r="AM866" s="312"/>
      <c r="AN866" s="312"/>
      <c r="AO866" s="313"/>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4" t="s">
        <v>343</v>
      </c>
      <c r="K869" s="88"/>
      <c r="L869" s="88"/>
      <c r="M869" s="88"/>
      <c r="N869" s="88"/>
      <c r="O869" s="88"/>
      <c r="P869" s="334" t="s">
        <v>318</v>
      </c>
      <c r="Q869" s="334"/>
      <c r="R869" s="334"/>
      <c r="S869" s="334"/>
      <c r="T869" s="334"/>
      <c r="U869" s="334"/>
      <c r="V869" s="334"/>
      <c r="W869" s="334"/>
      <c r="X869" s="334"/>
      <c r="Y869" s="331" t="s">
        <v>341</v>
      </c>
      <c r="Z869" s="332"/>
      <c r="AA869" s="332"/>
      <c r="AB869" s="332"/>
      <c r="AC869" s="264" t="s">
        <v>382</v>
      </c>
      <c r="AD869" s="264"/>
      <c r="AE869" s="264"/>
      <c r="AF869" s="264"/>
      <c r="AG869" s="264"/>
      <c r="AH869" s="331" t="s">
        <v>409</v>
      </c>
      <c r="AI869" s="333"/>
      <c r="AJ869" s="333"/>
      <c r="AK869" s="333"/>
      <c r="AL869" s="333" t="s">
        <v>21</v>
      </c>
      <c r="AM869" s="333"/>
      <c r="AN869" s="333"/>
      <c r="AO869" s="413"/>
      <c r="AP869" s="414" t="s">
        <v>344</v>
      </c>
      <c r="AQ869" s="414"/>
      <c r="AR869" s="414"/>
      <c r="AS869" s="414"/>
      <c r="AT869" s="414"/>
      <c r="AU869" s="414"/>
      <c r="AV869" s="414"/>
      <c r="AW869" s="414"/>
      <c r="AX869" s="414"/>
    </row>
    <row r="870" spans="1:50" ht="46.5" customHeight="1" x14ac:dyDescent="0.15">
      <c r="A870" s="391">
        <v>1</v>
      </c>
      <c r="B870" s="391">
        <v>1</v>
      </c>
      <c r="C870" s="411" t="s">
        <v>522</v>
      </c>
      <c r="D870" s="405"/>
      <c r="E870" s="405"/>
      <c r="F870" s="405"/>
      <c r="G870" s="405"/>
      <c r="H870" s="405"/>
      <c r="I870" s="405"/>
      <c r="J870" s="406">
        <v>6013301007970</v>
      </c>
      <c r="K870" s="407"/>
      <c r="L870" s="407"/>
      <c r="M870" s="407"/>
      <c r="N870" s="407"/>
      <c r="O870" s="407"/>
      <c r="P870" s="412" t="s">
        <v>526</v>
      </c>
      <c r="Q870" s="304"/>
      <c r="R870" s="304"/>
      <c r="S870" s="304"/>
      <c r="T870" s="304"/>
      <c r="U870" s="304"/>
      <c r="V870" s="304"/>
      <c r="W870" s="304"/>
      <c r="X870" s="304"/>
      <c r="Y870" s="305">
        <v>1</v>
      </c>
      <c r="Z870" s="306"/>
      <c r="AA870" s="306"/>
      <c r="AB870" s="307"/>
      <c r="AC870" s="315" t="s">
        <v>419</v>
      </c>
      <c r="AD870" s="315"/>
      <c r="AE870" s="315"/>
      <c r="AF870" s="315"/>
      <c r="AG870" s="315"/>
      <c r="AH870" s="408">
        <v>1</v>
      </c>
      <c r="AI870" s="409"/>
      <c r="AJ870" s="409"/>
      <c r="AK870" s="409"/>
      <c r="AL870" s="311">
        <f>993600/1000000*100</f>
        <v>99.36</v>
      </c>
      <c r="AM870" s="312"/>
      <c r="AN870" s="312"/>
      <c r="AO870" s="313"/>
      <c r="AP870" s="308"/>
      <c r="AQ870" s="308"/>
      <c r="AR870" s="308"/>
      <c r="AS870" s="308"/>
      <c r="AT870" s="308"/>
      <c r="AU870" s="308"/>
      <c r="AV870" s="308"/>
      <c r="AW870" s="308"/>
      <c r="AX870" s="308"/>
    </row>
    <row r="871" spans="1:50" ht="30" hidden="1" customHeight="1" x14ac:dyDescent="0.15">
      <c r="A871" s="391">
        <v>2</v>
      </c>
      <c r="B871" s="391">
        <v>1</v>
      </c>
      <c r="C871" s="87"/>
      <c r="D871" s="87"/>
      <c r="E871" s="87"/>
      <c r="F871" s="87"/>
      <c r="G871" s="87"/>
      <c r="H871" s="87"/>
      <c r="I871" s="87"/>
      <c r="J871" s="87"/>
      <c r="K871" s="87"/>
      <c r="L871" s="87"/>
      <c r="M871" s="87"/>
      <c r="N871" s="87"/>
      <c r="O871" s="87"/>
      <c r="P871" s="87"/>
      <c r="Q871" s="87"/>
      <c r="R871" s="87"/>
      <c r="S871" s="87"/>
      <c r="T871" s="87"/>
      <c r="U871" s="87"/>
      <c r="V871" s="87"/>
      <c r="W871" s="87"/>
      <c r="X871" s="87"/>
      <c r="Y871" s="87"/>
      <c r="Z871" s="87"/>
      <c r="AA871" s="87"/>
      <c r="AB871" s="87"/>
      <c r="AC871" s="87"/>
      <c r="AD871" s="87"/>
      <c r="AE871" s="87"/>
      <c r="AF871" s="87"/>
      <c r="AG871" s="87"/>
      <c r="AH871" s="87"/>
      <c r="AI871" s="87"/>
      <c r="AJ871" s="87"/>
      <c r="AK871" s="87"/>
      <c r="AL871" s="87"/>
      <c r="AM871" s="87"/>
      <c r="AN871" s="87"/>
      <c r="AO871" s="87"/>
      <c r="AP871" s="308"/>
      <c r="AQ871" s="308"/>
      <c r="AR871" s="308"/>
      <c r="AS871" s="308"/>
      <c r="AT871" s="308"/>
      <c r="AU871" s="308"/>
      <c r="AV871" s="308"/>
      <c r="AW871" s="308"/>
      <c r="AX871" s="308"/>
    </row>
    <row r="872" spans="1:50" ht="30" hidden="1" customHeight="1" x14ac:dyDescent="0.15">
      <c r="A872" s="391">
        <v>3</v>
      </c>
      <c r="B872" s="391">
        <v>1</v>
      </c>
      <c r="C872" s="411"/>
      <c r="D872" s="405"/>
      <c r="E872" s="405"/>
      <c r="F872" s="405"/>
      <c r="G872" s="405"/>
      <c r="H872" s="405"/>
      <c r="I872" s="405"/>
      <c r="J872" s="406"/>
      <c r="K872" s="407"/>
      <c r="L872" s="407"/>
      <c r="M872" s="407"/>
      <c r="N872" s="407"/>
      <c r="O872" s="407"/>
      <c r="P872" s="412"/>
      <c r="Q872" s="304"/>
      <c r="R872" s="304"/>
      <c r="S872" s="304"/>
      <c r="T872" s="304"/>
      <c r="U872" s="304"/>
      <c r="V872" s="304"/>
      <c r="W872" s="304"/>
      <c r="X872" s="304"/>
      <c r="Y872" s="305"/>
      <c r="Z872" s="306"/>
      <c r="AA872" s="306"/>
      <c r="AB872" s="307"/>
      <c r="AC872" s="315"/>
      <c r="AD872" s="315"/>
      <c r="AE872" s="315"/>
      <c r="AF872" s="315"/>
      <c r="AG872" s="315"/>
      <c r="AH872" s="309"/>
      <c r="AI872" s="310"/>
      <c r="AJ872" s="310"/>
      <c r="AK872" s="310"/>
      <c r="AL872" s="311"/>
      <c r="AM872" s="312"/>
      <c r="AN872" s="312"/>
      <c r="AO872" s="313"/>
      <c r="AP872" s="308"/>
      <c r="AQ872" s="308"/>
      <c r="AR872" s="308"/>
      <c r="AS872" s="308"/>
      <c r="AT872" s="308"/>
      <c r="AU872" s="308"/>
      <c r="AV872" s="308"/>
      <c r="AW872" s="308"/>
      <c r="AX872" s="308"/>
    </row>
    <row r="873" spans="1:50" ht="30" hidden="1" customHeight="1" x14ac:dyDescent="0.15">
      <c r="A873" s="391">
        <v>4</v>
      </c>
      <c r="B873" s="391">
        <v>1</v>
      </c>
      <c r="C873" s="411"/>
      <c r="D873" s="405"/>
      <c r="E873" s="405"/>
      <c r="F873" s="405"/>
      <c r="G873" s="405"/>
      <c r="H873" s="405"/>
      <c r="I873" s="405"/>
      <c r="J873" s="406"/>
      <c r="K873" s="407"/>
      <c r="L873" s="407"/>
      <c r="M873" s="407"/>
      <c r="N873" s="407"/>
      <c r="O873" s="407"/>
      <c r="P873" s="412"/>
      <c r="Q873" s="304"/>
      <c r="R873" s="304"/>
      <c r="S873" s="304"/>
      <c r="T873" s="304"/>
      <c r="U873" s="304"/>
      <c r="V873" s="304"/>
      <c r="W873" s="304"/>
      <c r="X873" s="304"/>
      <c r="Y873" s="305"/>
      <c r="Z873" s="306"/>
      <c r="AA873" s="306"/>
      <c r="AB873" s="307"/>
      <c r="AC873" s="315"/>
      <c r="AD873" s="315"/>
      <c r="AE873" s="315"/>
      <c r="AF873" s="315"/>
      <c r="AG873" s="315"/>
      <c r="AH873" s="309"/>
      <c r="AI873" s="310"/>
      <c r="AJ873" s="310"/>
      <c r="AK873" s="310"/>
      <c r="AL873" s="311"/>
      <c r="AM873" s="312"/>
      <c r="AN873" s="312"/>
      <c r="AO873" s="313"/>
      <c r="AP873" s="308"/>
      <c r="AQ873" s="308"/>
      <c r="AR873" s="308"/>
      <c r="AS873" s="308"/>
      <c r="AT873" s="308"/>
      <c r="AU873" s="308"/>
      <c r="AV873" s="308"/>
      <c r="AW873" s="308"/>
      <c r="AX873" s="308"/>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14"/>
      <c r="AD874" s="314"/>
      <c r="AE874" s="314"/>
      <c r="AF874" s="314"/>
      <c r="AG874" s="314"/>
      <c r="AH874" s="309"/>
      <c r="AI874" s="310"/>
      <c r="AJ874" s="310"/>
      <c r="AK874" s="310"/>
      <c r="AL874" s="311"/>
      <c r="AM874" s="312"/>
      <c r="AN874" s="312"/>
      <c r="AO874" s="313"/>
      <c r="AP874" s="308"/>
      <c r="AQ874" s="308"/>
      <c r="AR874" s="308"/>
      <c r="AS874" s="308"/>
      <c r="AT874" s="308"/>
      <c r="AU874" s="308"/>
      <c r="AV874" s="308"/>
      <c r="AW874" s="308"/>
      <c r="AX874" s="308"/>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14"/>
      <c r="AD875" s="314"/>
      <c r="AE875" s="314"/>
      <c r="AF875" s="314"/>
      <c r="AG875" s="314"/>
      <c r="AH875" s="309"/>
      <c r="AI875" s="310"/>
      <c r="AJ875" s="310"/>
      <c r="AK875" s="310"/>
      <c r="AL875" s="311"/>
      <c r="AM875" s="312"/>
      <c r="AN875" s="312"/>
      <c r="AO875" s="313"/>
      <c r="AP875" s="308"/>
      <c r="AQ875" s="308"/>
      <c r="AR875" s="308"/>
      <c r="AS875" s="308"/>
      <c r="AT875" s="308"/>
      <c r="AU875" s="308"/>
      <c r="AV875" s="308"/>
      <c r="AW875" s="308"/>
      <c r="AX875" s="308"/>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14"/>
      <c r="AD876" s="314"/>
      <c r="AE876" s="314"/>
      <c r="AF876" s="314"/>
      <c r="AG876" s="314"/>
      <c r="AH876" s="309"/>
      <c r="AI876" s="310"/>
      <c r="AJ876" s="310"/>
      <c r="AK876" s="310"/>
      <c r="AL876" s="311"/>
      <c r="AM876" s="312"/>
      <c r="AN876" s="312"/>
      <c r="AO876" s="313"/>
      <c r="AP876" s="308"/>
      <c r="AQ876" s="308"/>
      <c r="AR876" s="308"/>
      <c r="AS876" s="308"/>
      <c r="AT876" s="308"/>
      <c r="AU876" s="308"/>
      <c r="AV876" s="308"/>
      <c r="AW876" s="308"/>
      <c r="AX876" s="308"/>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14"/>
      <c r="AD877" s="314"/>
      <c r="AE877" s="314"/>
      <c r="AF877" s="314"/>
      <c r="AG877" s="314"/>
      <c r="AH877" s="309"/>
      <c r="AI877" s="310"/>
      <c r="AJ877" s="310"/>
      <c r="AK877" s="310"/>
      <c r="AL877" s="311"/>
      <c r="AM877" s="312"/>
      <c r="AN877" s="312"/>
      <c r="AO877" s="313"/>
      <c r="AP877" s="308"/>
      <c r="AQ877" s="308"/>
      <c r="AR877" s="308"/>
      <c r="AS877" s="308"/>
      <c r="AT877" s="308"/>
      <c r="AU877" s="308"/>
      <c r="AV877" s="308"/>
      <c r="AW877" s="308"/>
      <c r="AX877" s="308"/>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14"/>
      <c r="AD878" s="314"/>
      <c r="AE878" s="314"/>
      <c r="AF878" s="314"/>
      <c r="AG878" s="314"/>
      <c r="AH878" s="309"/>
      <c r="AI878" s="310"/>
      <c r="AJ878" s="310"/>
      <c r="AK878" s="310"/>
      <c r="AL878" s="311"/>
      <c r="AM878" s="312"/>
      <c r="AN878" s="312"/>
      <c r="AO878" s="313"/>
      <c r="AP878" s="308"/>
      <c r="AQ878" s="308"/>
      <c r="AR878" s="308"/>
      <c r="AS878" s="308"/>
      <c r="AT878" s="308"/>
      <c r="AU878" s="308"/>
      <c r="AV878" s="308"/>
      <c r="AW878" s="308"/>
      <c r="AX878" s="308"/>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14"/>
      <c r="AD879" s="314"/>
      <c r="AE879" s="314"/>
      <c r="AF879" s="314"/>
      <c r="AG879" s="314"/>
      <c r="AH879" s="309"/>
      <c r="AI879" s="310"/>
      <c r="AJ879" s="310"/>
      <c r="AK879" s="310"/>
      <c r="AL879" s="311"/>
      <c r="AM879" s="312"/>
      <c r="AN879" s="312"/>
      <c r="AO879" s="313"/>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14"/>
      <c r="AD880" s="314"/>
      <c r="AE880" s="314"/>
      <c r="AF880" s="314"/>
      <c r="AG880" s="314"/>
      <c r="AH880" s="309"/>
      <c r="AI880" s="310"/>
      <c r="AJ880" s="310"/>
      <c r="AK880" s="310"/>
      <c r="AL880" s="311"/>
      <c r="AM880" s="312"/>
      <c r="AN880" s="312"/>
      <c r="AO880" s="313"/>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14"/>
      <c r="AD881" s="314"/>
      <c r="AE881" s="314"/>
      <c r="AF881" s="314"/>
      <c r="AG881" s="314"/>
      <c r="AH881" s="309"/>
      <c r="AI881" s="310"/>
      <c r="AJ881" s="310"/>
      <c r="AK881" s="310"/>
      <c r="AL881" s="311"/>
      <c r="AM881" s="312"/>
      <c r="AN881" s="312"/>
      <c r="AO881" s="313"/>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14"/>
      <c r="AD882" s="314"/>
      <c r="AE882" s="314"/>
      <c r="AF882" s="314"/>
      <c r="AG882" s="314"/>
      <c r="AH882" s="309"/>
      <c r="AI882" s="310"/>
      <c r="AJ882" s="310"/>
      <c r="AK882" s="310"/>
      <c r="AL882" s="311"/>
      <c r="AM882" s="312"/>
      <c r="AN882" s="312"/>
      <c r="AO882" s="313"/>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14"/>
      <c r="AD883" s="314"/>
      <c r="AE883" s="314"/>
      <c r="AF883" s="314"/>
      <c r="AG883" s="314"/>
      <c r="AH883" s="309"/>
      <c r="AI883" s="310"/>
      <c r="AJ883" s="310"/>
      <c r="AK883" s="310"/>
      <c r="AL883" s="311"/>
      <c r="AM883" s="312"/>
      <c r="AN883" s="312"/>
      <c r="AO883" s="313"/>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14"/>
      <c r="AD884" s="314"/>
      <c r="AE884" s="314"/>
      <c r="AF884" s="314"/>
      <c r="AG884" s="314"/>
      <c r="AH884" s="309"/>
      <c r="AI884" s="310"/>
      <c r="AJ884" s="310"/>
      <c r="AK884" s="310"/>
      <c r="AL884" s="311"/>
      <c r="AM884" s="312"/>
      <c r="AN884" s="312"/>
      <c r="AO884" s="313"/>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14"/>
      <c r="AD885" s="314"/>
      <c r="AE885" s="314"/>
      <c r="AF885" s="314"/>
      <c r="AG885" s="314"/>
      <c r="AH885" s="309"/>
      <c r="AI885" s="310"/>
      <c r="AJ885" s="310"/>
      <c r="AK885" s="310"/>
      <c r="AL885" s="311"/>
      <c r="AM885" s="312"/>
      <c r="AN885" s="312"/>
      <c r="AO885" s="313"/>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14"/>
      <c r="AD886" s="314"/>
      <c r="AE886" s="314"/>
      <c r="AF886" s="314"/>
      <c r="AG886" s="314"/>
      <c r="AH886" s="309"/>
      <c r="AI886" s="310"/>
      <c r="AJ886" s="310"/>
      <c r="AK886" s="310"/>
      <c r="AL886" s="311"/>
      <c r="AM886" s="312"/>
      <c r="AN886" s="312"/>
      <c r="AO886" s="313"/>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14"/>
      <c r="AD887" s="314"/>
      <c r="AE887" s="314"/>
      <c r="AF887" s="314"/>
      <c r="AG887" s="314"/>
      <c r="AH887" s="309"/>
      <c r="AI887" s="310"/>
      <c r="AJ887" s="310"/>
      <c r="AK887" s="310"/>
      <c r="AL887" s="311"/>
      <c r="AM887" s="312"/>
      <c r="AN887" s="312"/>
      <c r="AO887" s="313"/>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14"/>
      <c r="AD888" s="314"/>
      <c r="AE888" s="314"/>
      <c r="AF888" s="314"/>
      <c r="AG888" s="314"/>
      <c r="AH888" s="309"/>
      <c r="AI888" s="310"/>
      <c r="AJ888" s="310"/>
      <c r="AK888" s="310"/>
      <c r="AL888" s="311"/>
      <c r="AM888" s="312"/>
      <c r="AN888" s="312"/>
      <c r="AO888" s="313"/>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14"/>
      <c r="AD889" s="314"/>
      <c r="AE889" s="314"/>
      <c r="AF889" s="314"/>
      <c r="AG889" s="314"/>
      <c r="AH889" s="309"/>
      <c r="AI889" s="310"/>
      <c r="AJ889" s="310"/>
      <c r="AK889" s="310"/>
      <c r="AL889" s="311"/>
      <c r="AM889" s="312"/>
      <c r="AN889" s="312"/>
      <c r="AO889" s="313"/>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14"/>
      <c r="AD890" s="314"/>
      <c r="AE890" s="314"/>
      <c r="AF890" s="314"/>
      <c r="AG890" s="314"/>
      <c r="AH890" s="309"/>
      <c r="AI890" s="310"/>
      <c r="AJ890" s="310"/>
      <c r="AK890" s="310"/>
      <c r="AL890" s="311"/>
      <c r="AM890" s="312"/>
      <c r="AN890" s="312"/>
      <c r="AO890" s="313"/>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14"/>
      <c r="AD891" s="314"/>
      <c r="AE891" s="314"/>
      <c r="AF891" s="314"/>
      <c r="AG891" s="314"/>
      <c r="AH891" s="309"/>
      <c r="AI891" s="310"/>
      <c r="AJ891" s="310"/>
      <c r="AK891" s="310"/>
      <c r="AL891" s="311"/>
      <c r="AM891" s="312"/>
      <c r="AN891" s="312"/>
      <c r="AO891" s="313"/>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14"/>
      <c r="AD892" s="314"/>
      <c r="AE892" s="314"/>
      <c r="AF892" s="314"/>
      <c r="AG892" s="314"/>
      <c r="AH892" s="309"/>
      <c r="AI892" s="310"/>
      <c r="AJ892" s="310"/>
      <c r="AK892" s="310"/>
      <c r="AL892" s="311"/>
      <c r="AM892" s="312"/>
      <c r="AN892" s="312"/>
      <c r="AO892" s="313"/>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14"/>
      <c r="AD893" s="314"/>
      <c r="AE893" s="314"/>
      <c r="AF893" s="314"/>
      <c r="AG893" s="314"/>
      <c r="AH893" s="309"/>
      <c r="AI893" s="310"/>
      <c r="AJ893" s="310"/>
      <c r="AK893" s="310"/>
      <c r="AL893" s="311"/>
      <c r="AM893" s="312"/>
      <c r="AN893" s="312"/>
      <c r="AO893" s="313"/>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14"/>
      <c r="AD894" s="314"/>
      <c r="AE894" s="314"/>
      <c r="AF894" s="314"/>
      <c r="AG894" s="314"/>
      <c r="AH894" s="309"/>
      <c r="AI894" s="310"/>
      <c r="AJ894" s="310"/>
      <c r="AK894" s="310"/>
      <c r="AL894" s="311"/>
      <c r="AM894" s="312"/>
      <c r="AN894" s="312"/>
      <c r="AO894" s="313"/>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14"/>
      <c r="AD895" s="314"/>
      <c r="AE895" s="314"/>
      <c r="AF895" s="314"/>
      <c r="AG895" s="314"/>
      <c r="AH895" s="309"/>
      <c r="AI895" s="310"/>
      <c r="AJ895" s="310"/>
      <c r="AK895" s="310"/>
      <c r="AL895" s="311"/>
      <c r="AM895" s="312"/>
      <c r="AN895" s="312"/>
      <c r="AO895" s="313"/>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14"/>
      <c r="AD896" s="314"/>
      <c r="AE896" s="314"/>
      <c r="AF896" s="314"/>
      <c r="AG896" s="314"/>
      <c r="AH896" s="309"/>
      <c r="AI896" s="310"/>
      <c r="AJ896" s="310"/>
      <c r="AK896" s="310"/>
      <c r="AL896" s="311"/>
      <c r="AM896" s="312"/>
      <c r="AN896" s="312"/>
      <c r="AO896" s="313"/>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14"/>
      <c r="AD897" s="314"/>
      <c r="AE897" s="314"/>
      <c r="AF897" s="314"/>
      <c r="AG897" s="314"/>
      <c r="AH897" s="309"/>
      <c r="AI897" s="310"/>
      <c r="AJ897" s="310"/>
      <c r="AK897" s="310"/>
      <c r="AL897" s="311"/>
      <c r="AM897" s="312"/>
      <c r="AN897" s="312"/>
      <c r="AO897" s="313"/>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14"/>
      <c r="AD898" s="314"/>
      <c r="AE898" s="314"/>
      <c r="AF898" s="314"/>
      <c r="AG898" s="314"/>
      <c r="AH898" s="309"/>
      <c r="AI898" s="310"/>
      <c r="AJ898" s="310"/>
      <c r="AK898" s="310"/>
      <c r="AL898" s="311"/>
      <c r="AM898" s="312"/>
      <c r="AN898" s="312"/>
      <c r="AO898" s="313"/>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14"/>
      <c r="AD899" s="314"/>
      <c r="AE899" s="314"/>
      <c r="AF899" s="314"/>
      <c r="AG899" s="314"/>
      <c r="AH899" s="309"/>
      <c r="AI899" s="310"/>
      <c r="AJ899" s="310"/>
      <c r="AK899" s="310"/>
      <c r="AL899" s="311"/>
      <c r="AM899" s="312"/>
      <c r="AN899" s="312"/>
      <c r="AO899" s="313"/>
      <c r="AP899" s="308"/>
      <c r="AQ899" s="308"/>
      <c r="AR899" s="308"/>
      <c r="AS899" s="308"/>
      <c r="AT899" s="308"/>
      <c r="AU899" s="308"/>
      <c r="AV899" s="308"/>
      <c r="AW899" s="308"/>
      <c r="AX899" s="308"/>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3"/>
      <c r="B902" s="333"/>
      <c r="C902" s="333" t="s">
        <v>26</v>
      </c>
      <c r="D902" s="333"/>
      <c r="E902" s="333"/>
      <c r="F902" s="333"/>
      <c r="G902" s="333"/>
      <c r="H902" s="333"/>
      <c r="I902" s="333"/>
      <c r="J902" s="264" t="s">
        <v>343</v>
      </c>
      <c r="K902" s="88"/>
      <c r="L902" s="88"/>
      <c r="M902" s="88"/>
      <c r="N902" s="88"/>
      <c r="O902" s="88"/>
      <c r="P902" s="334" t="s">
        <v>318</v>
      </c>
      <c r="Q902" s="334"/>
      <c r="R902" s="334"/>
      <c r="S902" s="334"/>
      <c r="T902" s="334"/>
      <c r="U902" s="334"/>
      <c r="V902" s="334"/>
      <c r="W902" s="334"/>
      <c r="X902" s="334"/>
      <c r="Y902" s="331" t="s">
        <v>341</v>
      </c>
      <c r="Z902" s="332"/>
      <c r="AA902" s="332"/>
      <c r="AB902" s="332"/>
      <c r="AC902" s="264" t="s">
        <v>382</v>
      </c>
      <c r="AD902" s="264"/>
      <c r="AE902" s="264"/>
      <c r="AF902" s="264"/>
      <c r="AG902" s="264"/>
      <c r="AH902" s="331" t="s">
        <v>409</v>
      </c>
      <c r="AI902" s="333"/>
      <c r="AJ902" s="333"/>
      <c r="AK902" s="333"/>
      <c r="AL902" s="333" t="s">
        <v>21</v>
      </c>
      <c r="AM902" s="333"/>
      <c r="AN902" s="333"/>
      <c r="AO902" s="413"/>
      <c r="AP902" s="414" t="s">
        <v>344</v>
      </c>
      <c r="AQ902" s="414"/>
      <c r="AR902" s="414"/>
      <c r="AS902" s="414"/>
      <c r="AT902" s="414"/>
      <c r="AU902" s="414"/>
      <c r="AV902" s="414"/>
      <c r="AW902" s="414"/>
      <c r="AX902" s="414"/>
    </row>
    <row r="903" spans="1:50" ht="51.75" customHeight="1" x14ac:dyDescent="0.15">
      <c r="A903" s="391">
        <v>1</v>
      </c>
      <c r="B903" s="391">
        <v>1</v>
      </c>
      <c r="C903" s="411" t="s">
        <v>523</v>
      </c>
      <c r="D903" s="405"/>
      <c r="E903" s="405"/>
      <c r="F903" s="405"/>
      <c r="G903" s="405"/>
      <c r="H903" s="405"/>
      <c r="I903" s="405"/>
      <c r="J903" s="406">
        <v>6013301007970</v>
      </c>
      <c r="K903" s="407"/>
      <c r="L903" s="407"/>
      <c r="M903" s="407"/>
      <c r="N903" s="407"/>
      <c r="O903" s="407"/>
      <c r="P903" s="412" t="s">
        <v>525</v>
      </c>
      <c r="Q903" s="304"/>
      <c r="R903" s="304"/>
      <c r="S903" s="304"/>
      <c r="T903" s="304"/>
      <c r="U903" s="304"/>
      <c r="V903" s="304"/>
      <c r="W903" s="304"/>
      <c r="X903" s="304"/>
      <c r="Y903" s="305">
        <v>0.9</v>
      </c>
      <c r="Z903" s="306"/>
      <c r="AA903" s="306"/>
      <c r="AB903" s="307"/>
      <c r="AC903" s="315" t="s">
        <v>419</v>
      </c>
      <c r="AD903" s="315"/>
      <c r="AE903" s="315"/>
      <c r="AF903" s="315"/>
      <c r="AG903" s="315"/>
      <c r="AH903" s="309">
        <v>1</v>
      </c>
      <c r="AI903" s="310"/>
      <c r="AJ903" s="310"/>
      <c r="AK903" s="310"/>
      <c r="AL903" s="311">
        <f>874800/874800*100</f>
        <v>100</v>
      </c>
      <c r="AM903" s="312"/>
      <c r="AN903" s="312"/>
      <c r="AO903" s="313"/>
      <c r="AP903" s="308"/>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1"/>
      <c r="AM904" s="312"/>
      <c r="AN904" s="312"/>
      <c r="AO904" s="313"/>
      <c r="AP904" s="308"/>
      <c r="AQ904" s="308"/>
      <c r="AR904" s="308"/>
      <c r="AS904" s="308"/>
      <c r="AT904" s="308"/>
      <c r="AU904" s="308"/>
      <c r="AV904" s="308"/>
      <c r="AW904" s="308"/>
      <c r="AX904" s="308"/>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412"/>
      <c r="Q905" s="304"/>
      <c r="R905" s="304"/>
      <c r="S905" s="304"/>
      <c r="T905" s="304"/>
      <c r="U905" s="304"/>
      <c r="V905" s="304"/>
      <c r="W905" s="304"/>
      <c r="X905" s="304"/>
      <c r="Y905" s="305"/>
      <c r="Z905" s="306"/>
      <c r="AA905" s="306"/>
      <c r="AB905" s="307"/>
      <c r="AC905" s="315"/>
      <c r="AD905" s="315"/>
      <c r="AE905" s="315"/>
      <c r="AF905" s="315"/>
      <c r="AG905" s="315"/>
      <c r="AH905" s="309"/>
      <c r="AI905" s="310"/>
      <c r="AJ905" s="310"/>
      <c r="AK905" s="310"/>
      <c r="AL905" s="311"/>
      <c r="AM905" s="312"/>
      <c r="AN905" s="312"/>
      <c r="AO905" s="313"/>
      <c r="AP905" s="308"/>
      <c r="AQ905" s="308"/>
      <c r="AR905" s="308"/>
      <c r="AS905" s="308"/>
      <c r="AT905" s="308"/>
      <c r="AU905" s="308"/>
      <c r="AV905" s="308"/>
      <c r="AW905" s="308"/>
      <c r="AX905" s="308"/>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09"/>
      <c r="AI906" s="310"/>
      <c r="AJ906" s="310"/>
      <c r="AK906" s="310"/>
      <c r="AL906" s="311"/>
      <c r="AM906" s="312"/>
      <c r="AN906" s="312"/>
      <c r="AO906" s="313"/>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14"/>
      <c r="AD907" s="314"/>
      <c r="AE907" s="314"/>
      <c r="AF907" s="314"/>
      <c r="AG907" s="314"/>
      <c r="AH907" s="309"/>
      <c r="AI907" s="310"/>
      <c r="AJ907" s="310"/>
      <c r="AK907" s="310"/>
      <c r="AL907" s="311"/>
      <c r="AM907" s="312"/>
      <c r="AN907" s="312"/>
      <c r="AO907" s="313"/>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14"/>
      <c r="AD908" s="314"/>
      <c r="AE908" s="314"/>
      <c r="AF908" s="314"/>
      <c r="AG908" s="314"/>
      <c r="AH908" s="309"/>
      <c r="AI908" s="310"/>
      <c r="AJ908" s="310"/>
      <c r="AK908" s="310"/>
      <c r="AL908" s="311"/>
      <c r="AM908" s="312"/>
      <c r="AN908" s="312"/>
      <c r="AO908" s="313"/>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14"/>
      <c r="AD909" s="314"/>
      <c r="AE909" s="314"/>
      <c r="AF909" s="314"/>
      <c r="AG909" s="314"/>
      <c r="AH909" s="309"/>
      <c r="AI909" s="310"/>
      <c r="AJ909" s="310"/>
      <c r="AK909" s="310"/>
      <c r="AL909" s="311"/>
      <c r="AM909" s="312"/>
      <c r="AN909" s="312"/>
      <c r="AO909" s="313"/>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14"/>
      <c r="AD910" s="314"/>
      <c r="AE910" s="314"/>
      <c r="AF910" s="314"/>
      <c r="AG910" s="314"/>
      <c r="AH910" s="309"/>
      <c r="AI910" s="310"/>
      <c r="AJ910" s="310"/>
      <c r="AK910" s="310"/>
      <c r="AL910" s="311"/>
      <c r="AM910" s="312"/>
      <c r="AN910" s="312"/>
      <c r="AO910" s="313"/>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14"/>
      <c r="AD911" s="314"/>
      <c r="AE911" s="314"/>
      <c r="AF911" s="314"/>
      <c r="AG911" s="314"/>
      <c r="AH911" s="309"/>
      <c r="AI911" s="310"/>
      <c r="AJ911" s="310"/>
      <c r="AK911" s="310"/>
      <c r="AL911" s="311"/>
      <c r="AM911" s="312"/>
      <c r="AN911" s="312"/>
      <c r="AO911" s="313"/>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14"/>
      <c r="AD912" s="314"/>
      <c r="AE912" s="314"/>
      <c r="AF912" s="314"/>
      <c r="AG912" s="314"/>
      <c r="AH912" s="309"/>
      <c r="AI912" s="310"/>
      <c r="AJ912" s="310"/>
      <c r="AK912" s="310"/>
      <c r="AL912" s="311"/>
      <c r="AM912" s="312"/>
      <c r="AN912" s="312"/>
      <c r="AO912" s="313"/>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14"/>
      <c r="AD913" s="314"/>
      <c r="AE913" s="314"/>
      <c r="AF913" s="314"/>
      <c r="AG913" s="314"/>
      <c r="AH913" s="309"/>
      <c r="AI913" s="310"/>
      <c r="AJ913" s="310"/>
      <c r="AK913" s="310"/>
      <c r="AL913" s="311"/>
      <c r="AM913" s="312"/>
      <c r="AN913" s="312"/>
      <c r="AO913" s="313"/>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14"/>
      <c r="AD914" s="314"/>
      <c r="AE914" s="314"/>
      <c r="AF914" s="314"/>
      <c r="AG914" s="314"/>
      <c r="AH914" s="309"/>
      <c r="AI914" s="310"/>
      <c r="AJ914" s="310"/>
      <c r="AK914" s="310"/>
      <c r="AL914" s="311"/>
      <c r="AM914" s="312"/>
      <c r="AN914" s="312"/>
      <c r="AO914" s="313"/>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14"/>
      <c r="AD915" s="314"/>
      <c r="AE915" s="314"/>
      <c r="AF915" s="314"/>
      <c r="AG915" s="314"/>
      <c r="AH915" s="309"/>
      <c r="AI915" s="310"/>
      <c r="AJ915" s="310"/>
      <c r="AK915" s="310"/>
      <c r="AL915" s="311"/>
      <c r="AM915" s="312"/>
      <c r="AN915" s="312"/>
      <c r="AO915" s="313"/>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14"/>
      <c r="AD916" s="314"/>
      <c r="AE916" s="314"/>
      <c r="AF916" s="314"/>
      <c r="AG916" s="314"/>
      <c r="AH916" s="309"/>
      <c r="AI916" s="310"/>
      <c r="AJ916" s="310"/>
      <c r="AK916" s="310"/>
      <c r="AL916" s="311"/>
      <c r="AM916" s="312"/>
      <c r="AN916" s="312"/>
      <c r="AO916" s="313"/>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14"/>
      <c r="AD917" s="314"/>
      <c r="AE917" s="314"/>
      <c r="AF917" s="314"/>
      <c r="AG917" s="314"/>
      <c r="AH917" s="309"/>
      <c r="AI917" s="310"/>
      <c r="AJ917" s="310"/>
      <c r="AK917" s="310"/>
      <c r="AL917" s="311"/>
      <c r="AM917" s="312"/>
      <c r="AN917" s="312"/>
      <c r="AO917" s="313"/>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14"/>
      <c r="AD918" s="314"/>
      <c r="AE918" s="314"/>
      <c r="AF918" s="314"/>
      <c r="AG918" s="314"/>
      <c r="AH918" s="309"/>
      <c r="AI918" s="310"/>
      <c r="AJ918" s="310"/>
      <c r="AK918" s="310"/>
      <c r="AL918" s="311"/>
      <c r="AM918" s="312"/>
      <c r="AN918" s="312"/>
      <c r="AO918" s="313"/>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14"/>
      <c r="AD919" s="314"/>
      <c r="AE919" s="314"/>
      <c r="AF919" s="314"/>
      <c r="AG919" s="314"/>
      <c r="AH919" s="309"/>
      <c r="AI919" s="310"/>
      <c r="AJ919" s="310"/>
      <c r="AK919" s="310"/>
      <c r="AL919" s="311"/>
      <c r="AM919" s="312"/>
      <c r="AN919" s="312"/>
      <c r="AO919" s="313"/>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14"/>
      <c r="AD920" s="314"/>
      <c r="AE920" s="314"/>
      <c r="AF920" s="314"/>
      <c r="AG920" s="314"/>
      <c r="AH920" s="309"/>
      <c r="AI920" s="310"/>
      <c r="AJ920" s="310"/>
      <c r="AK920" s="310"/>
      <c r="AL920" s="311"/>
      <c r="AM920" s="312"/>
      <c r="AN920" s="312"/>
      <c r="AO920" s="313"/>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14"/>
      <c r="AD921" s="314"/>
      <c r="AE921" s="314"/>
      <c r="AF921" s="314"/>
      <c r="AG921" s="314"/>
      <c r="AH921" s="309"/>
      <c r="AI921" s="310"/>
      <c r="AJ921" s="310"/>
      <c r="AK921" s="310"/>
      <c r="AL921" s="311"/>
      <c r="AM921" s="312"/>
      <c r="AN921" s="312"/>
      <c r="AO921" s="313"/>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14"/>
      <c r="AD922" s="314"/>
      <c r="AE922" s="314"/>
      <c r="AF922" s="314"/>
      <c r="AG922" s="314"/>
      <c r="AH922" s="309"/>
      <c r="AI922" s="310"/>
      <c r="AJ922" s="310"/>
      <c r="AK922" s="310"/>
      <c r="AL922" s="311"/>
      <c r="AM922" s="312"/>
      <c r="AN922" s="312"/>
      <c r="AO922" s="313"/>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14"/>
      <c r="AD923" s="314"/>
      <c r="AE923" s="314"/>
      <c r="AF923" s="314"/>
      <c r="AG923" s="314"/>
      <c r="AH923" s="309"/>
      <c r="AI923" s="310"/>
      <c r="AJ923" s="310"/>
      <c r="AK923" s="310"/>
      <c r="AL923" s="311"/>
      <c r="AM923" s="312"/>
      <c r="AN923" s="312"/>
      <c r="AO923" s="313"/>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14"/>
      <c r="AD924" s="314"/>
      <c r="AE924" s="314"/>
      <c r="AF924" s="314"/>
      <c r="AG924" s="314"/>
      <c r="AH924" s="309"/>
      <c r="AI924" s="310"/>
      <c r="AJ924" s="310"/>
      <c r="AK924" s="310"/>
      <c r="AL924" s="311"/>
      <c r="AM924" s="312"/>
      <c r="AN924" s="312"/>
      <c r="AO924" s="313"/>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14"/>
      <c r="AD925" s="314"/>
      <c r="AE925" s="314"/>
      <c r="AF925" s="314"/>
      <c r="AG925" s="314"/>
      <c r="AH925" s="309"/>
      <c r="AI925" s="310"/>
      <c r="AJ925" s="310"/>
      <c r="AK925" s="310"/>
      <c r="AL925" s="311"/>
      <c r="AM925" s="312"/>
      <c r="AN925" s="312"/>
      <c r="AO925" s="313"/>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14"/>
      <c r="AD926" s="314"/>
      <c r="AE926" s="314"/>
      <c r="AF926" s="314"/>
      <c r="AG926" s="314"/>
      <c r="AH926" s="309"/>
      <c r="AI926" s="310"/>
      <c r="AJ926" s="310"/>
      <c r="AK926" s="310"/>
      <c r="AL926" s="311"/>
      <c r="AM926" s="312"/>
      <c r="AN926" s="312"/>
      <c r="AO926" s="313"/>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14"/>
      <c r="AD927" s="314"/>
      <c r="AE927" s="314"/>
      <c r="AF927" s="314"/>
      <c r="AG927" s="314"/>
      <c r="AH927" s="309"/>
      <c r="AI927" s="310"/>
      <c r="AJ927" s="310"/>
      <c r="AK927" s="310"/>
      <c r="AL927" s="311"/>
      <c r="AM927" s="312"/>
      <c r="AN927" s="312"/>
      <c r="AO927" s="313"/>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14"/>
      <c r="AD928" s="314"/>
      <c r="AE928" s="314"/>
      <c r="AF928" s="314"/>
      <c r="AG928" s="314"/>
      <c r="AH928" s="309"/>
      <c r="AI928" s="310"/>
      <c r="AJ928" s="310"/>
      <c r="AK928" s="310"/>
      <c r="AL928" s="311"/>
      <c r="AM928" s="312"/>
      <c r="AN928" s="312"/>
      <c r="AO928" s="313"/>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14"/>
      <c r="AD929" s="314"/>
      <c r="AE929" s="314"/>
      <c r="AF929" s="314"/>
      <c r="AG929" s="314"/>
      <c r="AH929" s="309"/>
      <c r="AI929" s="310"/>
      <c r="AJ929" s="310"/>
      <c r="AK929" s="310"/>
      <c r="AL929" s="311"/>
      <c r="AM929" s="312"/>
      <c r="AN929" s="312"/>
      <c r="AO929" s="313"/>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14"/>
      <c r="AD930" s="314"/>
      <c r="AE930" s="314"/>
      <c r="AF930" s="314"/>
      <c r="AG930" s="314"/>
      <c r="AH930" s="309"/>
      <c r="AI930" s="310"/>
      <c r="AJ930" s="310"/>
      <c r="AK930" s="310"/>
      <c r="AL930" s="311"/>
      <c r="AM930" s="312"/>
      <c r="AN930" s="312"/>
      <c r="AO930" s="313"/>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14"/>
      <c r="AD931" s="314"/>
      <c r="AE931" s="314"/>
      <c r="AF931" s="314"/>
      <c r="AG931" s="314"/>
      <c r="AH931" s="309"/>
      <c r="AI931" s="310"/>
      <c r="AJ931" s="310"/>
      <c r="AK931" s="310"/>
      <c r="AL931" s="311"/>
      <c r="AM931" s="312"/>
      <c r="AN931" s="312"/>
      <c r="AO931" s="313"/>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14"/>
      <c r="AD932" s="314"/>
      <c r="AE932" s="314"/>
      <c r="AF932" s="314"/>
      <c r="AG932" s="314"/>
      <c r="AH932" s="309"/>
      <c r="AI932" s="310"/>
      <c r="AJ932" s="310"/>
      <c r="AK932" s="310"/>
      <c r="AL932" s="311"/>
      <c r="AM932" s="312"/>
      <c r="AN932" s="312"/>
      <c r="AO932" s="313"/>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4" t="s">
        <v>343</v>
      </c>
      <c r="K935" s="88"/>
      <c r="L935" s="88"/>
      <c r="M935" s="88"/>
      <c r="N935" s="88"/>
      <c r="O935" s="88"/>
      <c r="P935" s="334" t="s">
        <v>318</v>
      </c>
      <c r="Q935" s="334"/>
      <c r="R935" s="334"/>
      <c r="S935" s="334"/>
      <c r="T935" s="334"/>
      <c r="U935" s="334"/>
      <c r="V935" s="334"/>
      <c r="W935" s="334"/>
      <c r="X935" s="334"/>
      <c r="Y935" s="331" t="s">
        <v>341</v>
      </c>
      <c r="Z935" s="332"/>
      <c r="AA935" s="332"/>
      <c r="AB935" s="332"/>
      <c r="AC935" s="264" t="s">
        <v>382</v>
      </c>
      <c r="AD935" s="264"/>
      <c r="AE935" s="264"/>
      <c r="AF935" s="264"/>
      <c r="AG935" s="264"/>
      <c r="AH935" s="331" t="s">
        <v>409</v>
      </c>
      <c r="AI935" s="333"/>
      <c r="AJ935" s="333"/>
      <c r="AK935" s="333"/>
      <c r="AL935" s="333" t="s">
        <v>21</v>
      </c>
      <c r="AM935" s="333"/>
      <c r="AN935" s="333"/>
      <c r="AO935" s="413"/>
      <c r="AP935" s="414" t="s">
        <v>344</v>
      </c>
      <c r="AQ935" s="414"/>
      <c r="AR935" s="414"/>
      <c r="AS935" s="414"/>
      <c r="AT935" s="414"/>
      <c r="AU935" s="414"/>
      <c r="AV935" s="414"/>
      <c r="AW935" s="414"/>
      <c r="AX935" s="414"/>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1"/>
      <c r="AM936" s="312"/>
      <c r="AN936" s="312"/>
      <c r="AO936" s="313"/>
      <c r="AP936" s="308"/>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1"/>
      <c r="AM937" s="312"/>
      <c r="AN937" s="312"/>
      <c r="AO937" s="313"/>
      <c r="AP937" s="308"/>
      <c r="AQ937" s="308"/>
      <c r="AR937" s="308"/>
      <c r="AS937" s="308"/>
      <c r="AT937" s="308"/>
      <c r="AU937" s="308"/>
      <c r="AV937" s="308"/>
      <c r="AW937" s="308"/>
      <c r="AX937" s="308"/>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412"/>
      <c r="Q938" s="304"/>
      <c r="R938" s="304"/>
      <c r="S938" s="304"/>
      <c r="T938" s="304"/>
      <c r="U938" s="304"/>
      <c r="V938" s="304"/>
      <c r="W938" s="304"/>
      <c r="X938" s="304"/>
      <c r="Y938" s="305"/>
      <c r="Z938" s="306"/>
      <c r="AA938" s="306"/>
      <c r="AB938" s="307"/>
      <c r="AC938" s="315"/>
      <c r="AD938" s="315"/>
      <c r="AE938" s="315"/>
      <c r="AF938" s="315"/>
      <c r="AG938" s="315"/>
      <c r="AH938" s="309"/>
      <c r="AI938" s="310"/>
      <c r="AJ938" s="310"/>
      <c r="AK938" s="310"/>
      <c r="AL938" s="311"/>
      <c r="AM938" s="312"/>
      <c r="AN938" s="312"/>
      <c r="AO938" s="313"/>
      <c r="AP938" s="308"/>
      <c r="AQ938" s="308"/>
      <c r="AR938" s="308"/>
      <c r="AS938" s="308"/>
      <c r="AT938" s="308"/>
      <c r="AU938" s="308"/>
      <c r="AV938" s="308"/>
      <c r="AW938" s="308"/>
      <c r="AX938" s="308"/>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09"/>
      <c r="AI939" s="310"/>
      <c r="AJ939" s="310"/>
      <c r="AK939" s="310"/>
      <c r="AL939" s="311"/>
      <c r="AM939" s="312"/>
      <c r="AN939" s="312"/>
      <c r="AO939" s="313"/>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14"/>
      <c r="AD940" s="314"/>
      <c r="AE940" s="314"/>
      <c r="AF940" s="314"/>
      <c r="AG940" s="314"/>
      <c r="AH940" s="309"/>
      <c r="AI940" s="310"/>
      <c r="AJ940" s="310"/>
      <c r="AK940" s="310"/>
      <c r="AL940" s="311"/>
      <c r="AM940" s="312"/>
      <c r="AN940" s="312"/>
      <c r="AO940" s="313"/>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14"/>
      <c r="AD941" s="314"/>
      <c r="AE941" s="314"/>
      <c r="AF941" s="314"/>
      <c r="AG941" s="314"/>
      <c r="AH941" s="309"/>
      <c r="AI941" s="310"/>
      <c r="AJ941" s="310"/>
      <c r="AK941" s="310"/>
      <c r="AL941" s="311"/>
      <c r="AM941" s="312"/>
      <c r="AN941" s="312"/>
      <c r="AO941" s="313"/>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14"/>
      <c r="AD942" s="314"/>
      <c r="AE942" s="314"/>
      <c r="AF942" s="314"/>
      <c r="AG942" s="314"/>
      <c r="AH942" s="309"/>
      <c r="AI942" s="310"/>
      <c r="AJ942" s="310"/>
      <c r="AK942" s="310"/>
      <c r="AL942" s="311"/>
      <c r="AM942" s="312"/>
      <c r="AN942" s="312"/>
      <c r="AO942" s="313"/>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14"/>
      <c r="AD943" s="314"/>
      <c r="AE943" s="314"/>
      <c r="AF943" s="314"/>
      <c r="AG943" s="314"/>
      <c r="AH943" s="309"/>
      <c r="AI943" s="310"/>
      <c r="AJ943" s="310"/>
      <c r="AK943" s="310"/>
      <c r="AL943" s="311"/>
      <c r="AM943" s="312"/>
      <c r="AN943" s="312"/>
      <c r="AO943" s="313"/>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14"/>
      <c r="AD944" s="314"/>
      <c r="AE944" s="314"/>
      <c r="AF944" s="314"/>
      <c r="AG944" s="314"/>
      <c r="AH944" s="309"/>
      <c r="AI944" s="310"/>
      <c r="AJ944" s="310"/>
      <c r="AK944" s="310"/>
      <c r="AL944" s="311"/>
      <c r="AM944" s="312"/>
      <c r="AN944" s="312"/>
      <c r="AO944" s="313"/>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14"/>
      <c r="AD945" s="314"/>
      <c r="AE945" s="314"/>
      <c r="AF945" s="314"/>
      <c r="AG945" s="314"/>
      <c r="AH945" s="309"/>
      <c r="AI945" s="310"/>
      <c r="AJ945" s="310"/>
      <c r="AK945" s="310"/>
      <c r="AL945" s="311"/>
      <c r="AM945" s="312"/>
      <c r="AN945" s="312"/>
      <c r="AO945" s="313"/>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14"/>
      <c r="AD946" s="314"/>
      <c r="AE946" s="314"/>
      <c r="AF946" s="314"/>
      <c r="AG946" s="314"/>
      <c r="AH946" s="309"/>
      <c r="AI946" s="310"/>
      <c r="AJ946" s="310"/>
      <c r="AK946" s="310"/>
      <c r="AL946" s="311"/>
      <c r="AM946" s="312"/>
      <c r="AN946" s="312"/>
      <c r="AO946" s="313"/>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14"/>
      <c r="AD947" s="314"/>
      <c r="AE947" s="314"/>
      <c r="AF947" s="314"/>
      <c r="AG947" s="314"/>
      <c r="AH947" s="309"/>
      <c r="AI947" s="310"/>
      <c r="AJ947" s="310"/>
      <c r="AK947" s="310"/>
      <c r="AL947" s="311"/>
      <c r="AM947" s="312"/>
      <c r="AN947" s="312"/>
      <c r="AO947" s="313"/>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14"/>
      <c r="AD948" s="314"/>
      <c r="AE948" s="314"/>
      <c r="AF948" s="314"/>
      <c r="AG948" s="314"/>
      <c r="AH948" s="309"/>
      <c r="AI948" s="310"/>
      <c r="AJ948" s="310"/>
      <c r="AK948" s="310"/>
      <c r="AL948" s="311"/>
      <c r="AM948" s="312"/>
      <c r="AN948" s="312"/>
      <c r="AO948" s="313"/>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14"/>
      <c r="AD949" s="314"/>
      <c r="AE949" s="314"/>
      <c r="AF949" s="314"/>
      <c r="AG949" s="314"/>
      <c r="AH949" s="309"/>
      <c r="AI949" s="310"/>
      <c r="AJ949" s="310"/>
      <c r="AK949" s="310"/>
      <c r="AL949" s="311"/>
      <c r="AM949" s="312"/>
      <c r="AN949" s="312"/>
      <c r="AO949" s="313"/>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14"/>
      <c r="AD950" s="314"/>
      <c r="AE950" s="314"/>
      <c r="AF950" s="314"/>
      <c r="AG950" s="314"/>
      <c r="AH950" s="309"/>
      <c r="AI950" s="310"/>
      <c r="AJ950" s="310"/>
      <c r="AK950" s="310"/>
      <c r="AL950" s="311"/>
      <c r="AM950" s="312"/>
      <c r="AN950" s="312"/>
      <c r="AO950" s="313"/>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14"/>
      <c r="AD951" s="314"/>
      <c r="AE951" s="314"/>
      <c r="AF951" s="314"/>
      <c r="AG951" s="314"/>
      <c r="AH951" s="309"/>
      <c r="AI951" s="310"/>
      <c r="AJ951" s="310"/>
      <c r="AK951" s="310"/>
      <c r="AL951" s="311"/>
      <c r="AM951" s="312"/>
      <c r="AN951" s="312"/>
      <c r="AO951" s="313"/>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14"/>
      <c r="AD952" s="314"/>
      <c r="AE952" s="314"/>
      <c r="AF952" s="314"/>
      <c r="AG952" s="314"/>
      <c r="AH952" s="309"/>
      <c r="AI952" s="310"/>
      <c r="AJ952" s="310"/>
      <c r="AK952" s="310"/>
      <c r="AL952" s="311"/>
      <c r="AM952" s="312"/>
      <c r="AN952" s="312"/>
      <c r="AO952" s="313"/>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14"/>
      <c r="AD953" s="314"/>
      <c r="AE953" s="314"/>
      <c r="AF953" s="314"/>
      <c r="AG953" s="314"/>
      <c r="AH953" s="309"/>
      <c r="AI953" s="310"/>
      <c r="AJ953" s="310"/>
      <c r="AK953" s="310"/>
      <c r="AL953" s="311"/>
      <c r="AM953" s="312"/>
      <c r="AN953" s="312"/>
      <c r="AO953" s="313"/>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14"/>
      <c r="AD954" s="314"/>
      <c r="AE954" s="314"/>
      <c r="AF954" s="314"/>
      <c r="AG954" s="314"/>
      <c r="AH954" s="309"/>
      <c r="AI954" s="310"/>
      <c r="AJ954" s="310"/>
      <c r="AK954" s="310"/>
      <c r="AL954" s="311"/>
      <c r="AM954" s="312"/>
      <c r="AN954" s="312"/>
      <c r="AO954" s="313"/>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14"/>
      <c r="AD955" s="314"/>
      <c r="AE955" s="314"/>
      <c r="AF955" s="314"/>
      <c r="AG955" s="314"/>
      <c r="AH955" s="309"/>
      <c r="AI955" s="310"/>
      <c r="AJ955" s="310"/>
      <c r="AK955" s="310"/>
      <c r="AL955" s="311"/>
      <c r="AM955" s="312"/>
      <c r="AN955" s="312"/>
      <c r="AO955" s="313"/>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14"/>
      <c r="AD956" s="314"/>
      <c r="AE956" s="314"/>
      <c r="AF956" s="314"/>
      <c r="AG956" s="314"/>
      <c r="AH956" s="309"/>
      <c r="AI956" s="310"/>
      <c r="AJ956" s="310"/>
      <c r="AK956" s="310"/>
      <c r="AL956" s="311"/>
      <c r="AM956" s="312"/>
      <c r="AN956" s="312"/>
      <c r="AO956" s="313"/>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14"/>
      <c r="AD957" s="314"/>
      <c r="AE957" s="314"/>
      <c r="AF957" s="314"/>
      <c r="AG957" s="314"/>
      <c r="AH957" s="309"/>
      <c r="AI957" s="310"/>
      <c r="AJ957" s="310"/>
      <c r="AK957" s="310"/>
      <c r="AL957" s="311"/>
      <c r="AM957" s="312"/>
      <c r="AN957" s="312"/>
      <c r="AO957" s="313"/>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14"/>
      <c r="AD958" s="314"/>
      <c r="AE958" s="314"/>
      <c r="AF958" s="314"/>
      <c r="AG958" s="314"/>
      <c r="AH958" s="309"/>
      <c r="AI958" s="310"/>
      <c r="AJ958" s="310"/>
      <c r="AK958" s="310"/>
      <c r="AL958" s="311"/>
      <c r="AM958" s="312"/>
      <c r="AN958" s="312"/>
      <c r="AO958" s="313"/>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14"/>
      <c r="AD959" s="314"/>
      <c r="AE959" s="314"/>
      <c r="AF959" s="314"/>
      <c r="AG959" s="314"/>
      <c r="AH959" s="309"/>
      <c r="AI959" s="310"/>
      <c r="AJ959" s="310"/>
      <c r="AK959" s="310"/>
      <c r="AL959" s="311"/>
      <c r="AM959" s="312"/>
      <c r="AN959" s="312"/>
      <c r="AO959" s="313"/>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14"/>
      <c r="AD960" s="314"/>
      <c r="AE960" s="314"/>
      <c r="AF960" s="314"/>
      <c r="AG960" s="314"/>
      <c r="AH960" s="309"/>
      <c r="AI960" s="310"/>
      <c r="AJ960" s="310"/>
      <c r="AK960" s="310"/>
      <c r="AL960" s="311"/>
      <c r="AM960" s="312"/>
      <c r="AN960" s="312"/>
      <c r="AO960" s="313"/>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14"/>
      <c r="AD961" s="314"/>
      <c r="AE961" s="314"/>
      <c r="AF961" s="314"/>
      <c r="AG961" s="314"/>
      <c r="AH961" s="309"/>
      <c r="AI961" s="310"/>
      <c r="AJ961" s="310"/>
      <c r="AK961" s="310"/>
      <c r="AL961" s="311"/>
      <c r="AM961" s="312"/>
      <c r="AN961" s="312"/>
      <c r="AO961" s="313"/>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14"/>
      <c r="AD962" s="314"/>
      <c r="AE962" s="314"/>
      <c r="AF962" s="314"/>
      <c r="AG962" s="314"/>
      <c r="AH962" s="309"/>
      <c r="AI962" s="310"/>
      <c r="AJ962" s="310"/>
      <c r="AK962" s="310"/>
      <c r="AL962" s="311"/>
      <c r="AM962" s="312"/>
      <c r="AN962" s="312"/>
      <c r="AO962" s="313"/>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14"/>
      <c r="AD963" s="314"/>
      <c r="AE963" s="314"/>
      <c r="AF963" s="314"/>
      <c r="AG963" s="314"/>
      <c r="AH963" s="309"/>
      <c r="AI963" s="310"/>
      <c r="AJ963" s="310"/>
      <c r="AK963" s="310"/>
      <c r="AL963" s="311"/>
      <c r="AM963" s="312"/>
      <c r="AN963" s="312"/>
      <c r="AO963" s="313"/>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14"/>
      <c r="AD964" s="314"/>
      <c r="AE964" s="314"/>
      <c r="AF964" s="314"/>
      <c r="AG964" s="314"/>
      <c r="AH964" s="309"/>
      <c r="AI964" s="310"/>
      <c r="AJ964" s="310"/>
      <c r="AK964" s="310"/>
      <c r="AL964" s="311"/>
      <c r="AM964" s="312"/>
      <c r="AN964" s="312"/>
      <c r="AO964" s="313"/>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14"/>
      <c r="AD965" s="314"/>
      <c r="AE965" s="314"/>
      <c r="AF965" s="314"/>
      <c r="AG965" s="314"/>
      <c r="AH965" s="309"/>
      <c r="AI965" s="310"/>
      <c r="AJ965" s="310"/>
      <c r="AK965" s="310"/>
      <c r="AL965" s="311"/>
      <c r="AM965" s="312"/>
      <c r="AN965" s="312"/>
      <c r="AO965" s="313"/>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4" t="s">
        <v>343</v>
      </c>
      <c r="K968" s="88"/>
      <c r="L968" s="88"/>
      <c r="M968" s="88"/>
      <c r="N968" s="88"/>
      <c r="O968" s="88"/>
      <c r="P968" s="334" t="s">
        <v>318</v>
      </c>
      <c r="Q968" s="334"/>
      <c r="R968" s="334"/>
      <c r="S968" s="334"/>
      <c r="T968" s="334"/>
      <c r="U968" s="334"/>
      <c r="V968" s="334"/>
      <c r="W968" s="334"/>
      <c r="X968" s="334"/>
      <c r="Y968" s="331" t="s">
        <v>341</v>
      </c>
      <c r="Z968" s="332"/>
      <c r="AA968" s="332"/>
      <c r="AB968" s="332"/>
      <c r="AC968" s="264" t="s">
        <v>382</v>
      </c>
      <c r="AD968" s="264"/>
      <c r="AE968" s="264"/>
      <c r="AF968" s="264"/>
      <c r="AG968" s="264"/>
      <c r="AH968" s="331" t="s">
        <v>409</v>
      </c>
      <c r="AI968" s="333"/>
      <c r="AJ968" s="333"/>
      <c r="AK968" s="333"/>
      <c r="AL968" s="333" t="s">
        <v>21</v>
      </c>
      <c r="AM968" s="333"/>
      <c r="AN968" s="333"/>
      <c r="AO968" s="413"/>
      <c r="AP968" s="414" t="s">
        <v>344</v>
      </c>
      <c r="AQ968" s="414"/>
      <c r="AR968" s="414"/>
      <c r="AS968" s="414"/>
      <c r="AT968" s="414"/>
      <c r="AU968" s="414"/>
      <c r="AV968" s="414"/>
      <c r="AW968" s="414"/>
      <c r="AX968" s="414"/>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1"/>
      <c r="AM969" s="312"/>
      <c r="AN969" s="312"/>
      <c r="AO969" s="313"/>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1"/>
      <c r="AM970" s="312"/>
      <c r="AN970" s="312"/>
      <c r="AO970" s="313"/>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412"/>
      <c r="Q971" s="304"/>
      <c r="R971" s="304"/>
      <c r="S971" s="304"/>
      <c r="T971" s="304"/>
      <c r="U971" s="304"/>
      <c r="V971" s="304"/>
      <c r="W971" s="304"/>
      <c r="X971" s="304"/>
      <c r="Y971" s="305"/>
      <c r="Z971" s="306"/>
      <c r="AA971" s="306"/>
      <c r="AB971" s="307"/>
      <c r="AC971" s="315"/>
      <c r="AD971" s="315"/>
      <c r="AE971" s="315"/>
      <c r="AF971" s="315"/>
      <c r="AG971" s="315"/>
      <c r="AH971" s="309"/>
      <c r="AI971" s="310"/>
      <c r="AJ971" s="310"/>
      <c r="AK971" s="310"/>
      <c r="AL971" s="311"/>
      <c r="AM971" s="312"/>
      <c r="AN971" s="312"/>
      <c r="AO971" s="313"/>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09"/>
      <c r="AI972" s="310"/>
      <c r="AJ972" s="310"/>
      <c r="AK972" s="310"/>
      <c r="AL972" s="311"/>
      <c r="AM972" s="312"/>
      <c r="AN972" s="312"/>
      <c r="AO972" s="313"/>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14"/>
      <c r="AD973" s="314"/>
      <c r="AE973" s="314"/>
      <c r="AF973" s="314"/>
      <c r="AG973" s="314"/>
      <c r="AH973" s="309"/>
      <c r="AI973" s="310"/>
      <c r="AJ973" s="310"/>
      <c r="AK973" s="310"/>
      <c r="AL973" s="311"/>
      <c r="AM973" s="312"/>
      <c r="AN973" s="312"/>
      <c r="AO973" s="313"/>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14"/>
      <c r="AD974" s="314"/>
      <c r="AE974" s="314"/>
      <c r="AF974" s="314"/>
      <c r="AG974" s="314"/>
      <c r="AH974" s="309"/>
      <c r="AI974" s="310"/>
      <c r="AJ974" s="310"/>
      <c r="AK974" s="310"/>
      <c r="AL974" s="311"/>
      <c r="AM974" s="312"/>
      <c r="AN974" s="312"/>
      <c r="AO974" s="313"/>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14"/>
      <c r="AD975" s="314"/>
      <c r="AE975" s="314"/>
      <c r="AF975" s="314"/>
      <c r="AG975" s="314"/>
      <c r="AH975" s="309"/>
      <c r="AI975" s="310"/>
      <c r="AJ975" s="310"/>
      <c r="AK975" s="310"/>
      <c r="AL975" s="311"/>
      <c r="AM975" s="312"/>
      <c r="AN975" s="312"/>
      <c r="AO975" s="313"/>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14"/>
      <c r="AD976" s="314"/>
      <c r="AE976" s="314"/>
      <c r="AF976" s="314"/>
      <c r="AG976" s="314"/>
      <c r="AH976" s="309"/>
      <c r="AI976" s="310"/>
      <c r="AJ976" s="310"/>
      <c r="AK976" s="310"/>
      <c r="AL976" s="311"/>
      <c r="AM976" s="312"/>
      <c r="AN976" s="312"/>
      <c r="AO976" s="313"/>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14"/>
      <c r="AD977" s="314"/>
      <c r="AE977" s="314"/>
      <c r="AF977" s="314"/>
      <c r="AG977" s="314"/>
      <c r="AH977" s="309"/>
      <c r="AI977" s="310"/>
      <c r="AJ977" s="310"/>
      <c r="AK977" s="310"/>
      <c r="AL977" s="311"/>
      <c r="AM977" s="312"/>
      <c r="AN977" s="312"/>
      <c r="AO977" s="313"/>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14"/>
      <c r="AD978" s="314"/>
      <c r="AE978" s="314"/>
      <c r="AF978" s="314"/>
      <c r="AG978" s="314"/>
      <c r="AH978" s="309"/>
      <c r="AI978" s="310"/>
      <c r="AJ978" s="310"/>
      <c r="AK978" s="310"/>
      <c r="AL978" s="311"/>
      <c r="AM978" s="312"/>
      <c r="AN978" s="312"/>
      <c r="AO978" s="313"/>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14"/>
      <c r="AD979" s="314"/>
      <c r="AE979" s="314"/>
      <c r="AF979" s="314"/>
      <c r="AG979" s="314"/>
      <c r="AH979" s="309"/>
      <c r="AI979" s="310"/>
      <c r="AJ979" s="310"/>
      <c r="AK979" s="310"/>
      <c r="AL979" s="311"/>
      <c r="AM979" s="312"/>
      <c r="AN979" s="312"/>
      <c r="AO979" s="313"/>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14"/>
      <c r="AD980" s="314"/>
      <c r="AE980" s="314"/>
      <c r="AF980" s="314"/>
      <c r="AG980" s="314"/>
      <c r="AH980" s="309"/>
      <c r="AI980" s="310"/>
      <c r="AJ980" s="310"/>
      <c r="AK980" s="310"/>
      <c r="AL980" s="311"/>
      <c r="AM980" s="312"/>
      <c r="AN980" s="312"/>
      <c r="AO980" s="313"/>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14"/>
      <c r="AD981" s="314"/>
      <c r="AE981" s="314"/>
      <c r="AF981" s="314"/>
      <c r="AG981" s="314"/>
      <c r="AH981" s="309"/>
      <c r="AI981" s="310"/>
      <c r="AJ981" s="310"/>
      <c r="AK981" s="310"/>
      <c r="AL981" s="311"/>
      <c r="AM981" s="312"/>
      <c r="AN981" s="312"/>
      <c r="AO981" s="313"/>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14"/>
      <c r="AD982" s="314"/>
      <c r="AE982" s="314"/>
      <c r="AF982" s="314"/>
      <c r="AG982" s="314"/>
      <c r="AH982" s="309"/>
      <c r="AI982" s="310"/>
      <c r="AJ982" s="310"/>
      <c r="AK982" s="310"/>
      <c r="AL982" s="311"/>
      <c r="AM982" s="312"/>
      <c r="AN982" s="312"/>
      <c r="AO982" s="313"/>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14"/>
      <c r="AD983" s="314"/>
      <c r="AE983" s="314"/>
      <c r="AF983" s="314"/>
      <c r="AG983" s="314"/>
      <c r="AH983" s="309"/>
      <c r="AI983" s="310"/>
      <c r="AJ983" s="310"/>
      <c r="AK983" s="310"/>
      <c r="AL983" s="311"/>
      <c r="AM983" s="312"/>
      <c r="AN983" s="312"/>
      <c r="AO983" s="313"/>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14"/>
      <c r="AD984" s="314"/>
      <c r="AE984" s="314"/>
      <c r="AF984" s="314"/>
      <c r="AG984" s="314"/>
      <c r="AH984" s="309"/>
      <c r="AI984" s="310"/>
      <c r="AJ984" s="310"/>
      <c r="AK984" s="310"/>
      <c r="AL984" s="311"/>
      <c r="AM984" s="312"/>
      <c r="AN984" s="312"/>
      <c r="AO984" s="313"/>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14"/>
      <c r="AD985" s="314"/>
      <c r="AE985" s="314"/>
      <c r="AF985" s="314"/>
      <c r="AG985" s="314"/>
      <c r="AH985" s="309"/>
      <c r="AI985" s="310"/>
      <c r="AJ985" s="310"/>
      <c r="AK985" s="310"/>
      <c r="AL985" s="311"/>
      <c r="AM985" s="312"/>
      <c r="AN985" s="312"/>
      <c r="AO985" s="313"/>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14"/>
      <c r="AD986" s="314"/>
      <c r="AE986" s="314"/>
      <c r="AF986" s="314"/>
      <c r="AG986" s="314"/>
      <c r="AH986" s="309"/>
      <c r="AI986" s="310"/>
      <c r="AJ986" s="310"/>
      <c r="AK986" s="310"/>
      <c r="AL986" s="311"/>
      <c r="AM986" s="312"/>
      <c r="AN986" s="312"/>
      <c r="AO986" s="313"/>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14"/>
      <c r="AD987" s="314"/>
      <c r="AE987" s="314"/>
      <c r="AF987" s="314"/>
      <c r="AG987" s="314"/>
      <c r="AH987" s="309"/>
      <c r="AI987" s="310"/>
      <c r="AJ987" s="310"/>
      <c r="AK987" s="310"/>
      <c r="AL987" s="311"/>
      <c r="AM987" s="312"/>
      <c r="AN987" s="312"/>
      <c r="AO987" s="313"/>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14"/>
      <c r="AD988" s="314"/>
      <c r="AE988" s="314"/>
      <c r="AF988" s="314"/>
      <c r="AG988" s="314"/>
      <c r="AH988" s="309"/>
      <c r="AI988" s="310"/>
      <c r="AJ988" s="310"/>
      <c r="AK988" s="310"/>
      <c r="AL988" s="311"/>
      <c r="AM988" s="312"/>
      <c r="AN988" s="312"/>
      <c r="AO988" s="313"/>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14"/>
      <c r="AD989" s="314"/>
      <c r="AE989" s="314"/>
      <c r="AF989" s="314"/>
      <c r="AG989" s="314"/>
      <c r="AH989" s="309"/>
      <c r="AI989" s="310"/>
      <c r="AJ989" s="310"/>
      <c r="AK989" s="310"/>
      <c r="AL989" s="311"/>
      <c r="AM989" s="312"/>
      <c r="AN989" s="312"/>
      <c r="AO989" s="313"/>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14"/>
      <c r="AD990" s="314"/>
      <c r="AE990" s="314"/>
      <c r="AF990" s="314"/>
      <c r="AG990" s="314"/>
      <c r="AH990" s="309"/>
      <c r="AI990" s="310"/>
      <c r="AJ990" s="310"/>
      <c r="AK990" s="310"/>
      <c r="AL990" s="311"/>
      <c r="AM990" s="312"/>
      <c r="AN990" s="312"/>
      <c r="AO990" s="313"/>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14"/>
      <c r="AD991" s="314"/>
      <c r="AE991" s="314"/>
      <c r="AF991" s="314"/>
      <c r="AG991" s="314"/>
      <c r="AH991" s="309"/>
      <c r="AI991" s="310"/>
      <c r="AJ991" s="310"/>
      <c r="AK991" s="310"/>
      <c r="AL991" s="311"/>
      <c r="AM991" s="312"/>
      <c r="AN991" s="312"/>
      <c r="AO991" s="313"/>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14"/>
      <c r="AD992" s="314"/>
      <c r="AE992" s="314"/>
      <c r="AF992" s="314"/>
      <c r="AG992" s="314"/>
      <c r="AH992" s="309"/>
      <c r="AI992" s="310"/>
      <c r="AJ992" s="310"/>
      <c r="AK992" s="310"/>
      <c r="AL992" s="311"/>
      <c r="AM992" s="312"/>
      <c r="AN992" s="312"/>
      <c r="AO992" s="313"/>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14"/>
      <c r="AD993" s="314"/>
      <c r="AE993" s="314"/>
      <c r="AF993" s="314"/>
      <c r="AG993" s="314"/>
      <c r="AH993" s="309"/>
      <c r="AI993" s="310"/>
      <c r="AJ993" s="310"/>
      <c r="AK993" s="310"/>
      <c r="AL993" s="311"/>
      <c r="AM993" s="312"/>
      <c r="AN993" s="312"/>
      <c r="AO993" s="313"/>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14"/>
      <c r="AD994" s="314"/>
      <c r="AE994" s="314"/>
      <c r="AF994" s="314"/>
      <c r="AG994" s="314"/>
      <c r="AH994" s="309"/>
      <c r="AI994" s="310"/>
      <c r="AJ994" s="310"/>
      <c r="AK994" s="310"/>
      <c r="AL994" s="311"/>
      <c r="AM994" s="312"/>
      <c r="AN994" s="312"/>
      <c r="AO994" s="313"/>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14"/>
      <c r="AD995" s="314"/>
      <c r="AE995" s="314"/>
      <c r="AF995" s="314"/>
      <c r="AG995" s="314"/>
      <c r="AH995" s="309"/>
      <c r="AI995" s="310"/>
      <c r="AJ995" s="310"/>
      <c r="AK995" s="310"/>
      <c r="AL995" s="311"/>
      <c r="AM995" s="312"/>
      <c r="AN995" s="312"/>
      <c r="AO995" s="313"/>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14"/>
      <c r="AD996" s="314"/>
      <c r="AE996" s="314"/>
      <c r="AF996" s="314"/>
      <c r="AG996" s="314"/>
      <c r="AH996" s="309"/>
      <c r="AI996" s="310"/>
      <c r="AJ996" s="310"/>
      <c r="AK996" s="310"/>
      <c r="AL996" s="311"/>
      <c r="AM996" s="312"/>
      <c r="AN996" s="312"/>
      <c r="AO996" s="313"/>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14"/>
      <c r="AD997" s="314"/>
      <c r="AE997" s="314"/>
      <c r="AF997" s="314"/>
      <c r="AG997" s="314"/>
      <c r="AH997" s="309"/>
      <c r="AI997" s="310"/>
      <c r="AJ997" s="310"/>
      <c r="AK997" s="310"/>
      <c r="AL997" s="311"/>
      <c r="AM997" s="312"/>
      <c r="AN997" s="312"/>
      <c r="AO997" s="313"/>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14"/>
      <c r="AD998" s="314"/>
      <c r="AE998" s="314"/>
      <c r="AF998" s="314"/>
      <c r="AG998" s="314"/>
      <c r="AH998" s="309"/>
      <c r="AI998" s="310"/>
      <c r="AJ998" s="310"/>
      <c r="AK998" s="310"/>
      <c r="AL998" s="311"/>
      <c r="AM998" s="312"/>
      <c r="AN998" s="312"/>
      <c r="AO998" s="313"/>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4" t="s">
        <v>343</v>
      </c>
      <c r="K1001" s="88"/>
      <c r="L1001" s="88"/>
      <c r="M1001" s="88"/>
      <c r="N1001" s="88"/>
      <c r="O1001" s="88"/>
      <c r="P1001" s="334" t="s">
        <v>318</v>
      </c>
      <c r="Q1001" s="334"/>
      <c r="R1001" s="334"/>
      <c r="S1001" s="334"/>
      <c r="T1001" s="334"/>
      <c r="U1001" s="334"/>
      <c r="V1001" s="334"/>
      <c r="W1001" s="334"/>
      <c r="X1001" s="334"/>
      <c r="Y1001" s="331" t="s">
        <v>341</v>
      </c>
      <c r="Z1001" s="332"/>
      <c r="AA1001" s="332"/>
      <c r="AB1001" s="332"/>
      <c r="AC1001" s="264" t="s">
        <v>382</v>
      </c>
      <c r="AD1001" s="264"/>
      <c r="AE1001" s="264"/>
      <c r="AF1001" s="264"/>
      <c r="AG1001" s="264"/>
      <c r="AH1001" s="331" t="s">
        <v>409</v>
      </c>
      <c r="AI1001" s="333"/>
      <c r="AJ1001" s="333"/>
      <c r="AK1001" s="333"/>
      <c r="AL1001" s="333" t="s">
        <v>21</v>
      </c>
      <c r="AM1001" s="333"/>
      <c r="AN1001" s="333"/>
      <c r="AO1001" s="413"/>
      <c r="AP1001" s="414" t="s">
        <v>344</v>
      </c>
      <c r="AQ1001" s="414"/>
      <c r="AR1001" s="414"/>
      <c r="AS1001" s="414"/>
      <c r="AT1001" s="414"/>
      <c r="AU1001" s="414"/>
      <c r="AV1001" s="414"/>
      <c r="AW1001" s="414"/>
      <c r="AX1001" s="414"/>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1"/>
      <c r="AM1002" s="312"/>
      <c r="AN1002" s="312"/>
      <c r="AO1002" s="313"/>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1"/>
      <c r="AM1003" s="312"/>
      <c r="AN1003" s="312"/>
      <c r="AO1003" s="313"/>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412"/>
      <c r="Q1004" s="304"/>
      <c r="R1004" s="304"/>
      <c r="S1004" s="304"/>
      <c r="T1004" s="304"/>
      <c r="U1004" s="304"/>
      <c r="V1004" s="304"/>
      <c r="W1004" s="304"/>
      <c r="X1004" s="304"/>
      <c r="Y1004" s="305"/>
      <c r="Z1004" s="306"/>
      <c r="AA1004" s="306"/>
      <c r="AB1004" s="307"/>
      <c r="AC1004" s="315"/>
      <c r="AD1004" s="315"/>
      <c r="AE1004" s="315"/>
      <c r="AF1004" s="315"/>
      <c r="AG1004" s="315"/>
      <c r="AH1004" s="309"/>
      <c r="AI1004" s="310"/>
      <c r="AJ1004" s="310"/>
      <c r="AK1004" s="310"/>
      <c r="AL1004" s="311"/>
      <c r="AM1004" s="312"/>
      <c r="AN1004" s="312"/>
      <c r="AO1004" s="313"/>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09"/>
      <c r="AI1005" s="310"/>
      <c r="AJ1005" s="310"/>
      <c r="AK1005" s="310"/>
      <c r="AL1005" s="311"/>
      <c r="AM1005" s="312"/>
      <c r="AN1005" s="312"/>
      <c r="AO1005" s="313"/>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14"/>
      <c r="AD1006" s="314"/>
      <c r="AE1006" s="314"/>
      <c r="AF1006" s="314"/>
      <c r="AG1006" s="314"/>
      <c r="AH1006" s="309"/>
      <c r="AI1006" s="310"/>
      <c r="AJ1006" s="310"/>
      <c r="AK1006" s="310"/>
      <c r="AL1006" s="311"/>
      <c r="AM1006" s="312"/>
      <c r="AN1006" s="312"/>
      <c r="AO1006" s="313"/>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14"/>
      <c r="AD1007" s="314"/>
      <c r="AE1007" s="314"/>
      <c r="AF1007" s="314"/>
      <c r="AG1007" s="314"/>
      <c r="AH1007" s="309"/>
      <c r="AI1007" s="310"/>
      <c r="AJ1007" s="310"/>
      <c r="AK1007" s="310"/>
      <c r="AL1007" s="311"/>
      <c r="AM1007" s="312"/>
      <c r="AN1007" s="312"/>
      <c r="AO1007" s="313"/>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14"/>
      <c r="AD1008" s="314"/>
      <c r="AE1008" s="314"/>
      <c r="AF1008" s="314"/>
      <c r="AG1008" s="314"/>
      <c r="AH1008" s="309"/>
      <c r="AI1008" s="310"/>
      <c r="AJ1008" s="310"/>
      <c r="AK1008" s="310"/>
      <c r="AL1008" s="311"/>
      <c r="AM1008" s="312"/>
      <c r="AN1008" s="312"/>
      <c r="AO1008" s="313"/>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14"/>
      <c r="AD1009" s="314"/>
      <c r="AE1009" s="314"/>
      <c r="AF1009" s="314"/>
      <c r="AG1009" s="314"/>
      <c r="AH1009" s="309"/>
      <c r="AI1009" s="310"/>
      <c r="AJ1009" s="310"/>
      <c r="AK1009" s="310"/>
      <c r="AL1009" s="311"/>
      <c r="AM1009" s="312"/>
      <c r="AN1009" s="312"/>
      <c r="AO1009" s="313"/>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14"/>
      <c r="AD1010" s="314"/>
      <c r="AE1010" s="314"/>
      <c r="AF1010" s="314"/>
      <c r="AG1010" s="314"/>
      <c r="AH1010" s="309"/>
      <c r="AI1010" s="310"/>
      <c r="AJ1010" s="310"/>
      <c r="AK1010" s="310"/>
      <c r="AL1010" s="311"/>
      <c r="AM1010" s="312"/>
      <c r="AN1010" s="312"/>
      <c r="AO1010" s="313"/>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14"/>
      <c r="AD1011" s="314"/>
      <c r="AE1011" s="314"/>
      <c r="AF1011" s="314"/>
      <c r="AG1011" s="314"/>
      <c r="AH1011" s="309"/>
      <c r="AI1011" s="310"/>
      <c r="AJ1011" s="310"/>
      <c r="AK1011" s="310"/>
      <c r="AL1011" s="311"/>
      <c r="AM1011" s="312"/>
      <c r="AN1011" s="312"/>
      <c r="AO1011" s="313"/>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14"/>
      <c r="AD1012" s="314"/>
      <c r="AE1012" s="314"/>
      <c r="AF1012" s="314"/>
      <c r="AG1012" s="314"/>
      <c r="AH1012" s="309"/>
      <c r="AI1012" s="310"/>
      <c r="AJ1012" s="310"/>
      <c r="AK1012" s="310"/>
      <c r="AL1012" s="311"/>
      <c r="AM1012" s="312"/>
      <c r="AN1012" s="312"/>
      <c r="AO1012" s="313"/>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14"/>
      <c r="AD1013" s="314"/>
      <c r="AE1013" s="314"/>
      <c r="AF1013" s="314"/>
      <c r="AG1013" s="314"/>
      <c r="AH1013" s="309"/>
      <c r="AI1013" s="310"/>
      <c r="AJ1013" s="310"/>
      <c r="AK1013" s="310"/>
      <c r="AL1013" s="311"/>
      <c r="AM1013" s="312"/>
      <c r="AN1013" s="312"/>
      <c r="AO1013" s="313"/>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14"/>
      <c r="AD1014" s="314"/>
      <c r="AE1014" s="314"/>
      <c r="AF1014" s="314"/>
      <c r="AG1014" s="314"/>
      <c r="AH1014" s="309"/>
      <c r="AI1014" s="310"/>
      <c r="AJ1014" s="310"/>
      <c r="AK1014" s="310"/>
      <c r="AL1014" s="311"/>
      <c r="AM1014" s="312"/>
      <c r="AN1014" s="312"/>
      <c r="AO1014" s="313"/>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14"/>
      <c r="AD1015" s="314"/>
      <c r="AE1015" s="314"/>
      <c r="AF1015" s="314"/>
      <c r="AG1015" s="314"/>
      <c r="AH1015" s="309"/>
      <c r="AI1015" s="310"/>
      <c r="AJ1015" s="310"/>
      <c r="AK1015" s="310"/>
      <c r="AL1015" s="311"/>
      <c r="AM1015" s="312"/>
      <c r="AN1015" s="312"/>
      <c r="AO1015" s="313"/>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14"/>
      <c r="AD1016" s="314"/>
      <c r="AE1016" s="314"/>
      <c r="AF1016" s="314"/>
      <c r="AG1016" s="314"/>
      <c r="AH1016" s="309"/>
      <c r="AI1016" s="310"/>
      <c r="AJ1016" s="310"/>
      <c r="AK1016" s="310"/>
      <c r="AL1016" s="311"/>
      <c r="AM1016" s="312"/>
      <c r="AN1016" s="312"/>
      <c r="AO1016" s="313"/>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14"/>
      <c r="AD1017" s="314"/>
      <c r="AE1017" s="314"/>
      <c r="AF1017" s="314"/>
      <c r="AG1017" s="314"/>
      <c r="AH1017" s="309"/>
      <c r="AI1017" s="310"/>
      <c r="AJ1017" s="310"/>
      <c r="AK1017" s="310"/>
      <c r="AL1017" s="311"/>
      <c r="AM1017" s="312"/>
      <c r="AN1017" s="312"/>
      <c r="AO1017" s="313"/>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14"/>
      <c r="AD1018" s="314"/>
      <c r="AE1018" s="314"/>
      <c r="AF1018" s="314"/>
      <c r="AG1018" s="314"/>
      <c r="AH1018" s="309"/>
      <c r="AI1018" s="310"/>
      <c r="AJ1018" s="310"/>
      <c r="AK1018" s="310"/>
      <c r="AL1018" s="311"/>
      <c r="AM1018" s="312"/>
      <c r="AN1018" s="312"/>
      <c r="AO1018" s="313"/>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14"/>
      <c r="AD1019" s="314"/>
      <c r="AE1019" s="314"/>
      <c r="AF1019" s="314"/>
      <c r="AG1019" s="314"/>
      <c r="AH1019" s="309"/>
      <c r="AI1019" s="310"/>
      <c r="AJ1019" s="310"/>
      <c r="AK1019" s="310"/>
      <c r="AL1019" s="311"/>
      <c r="AM1019" s="312"/>
      <c r="AN1019" s="312"/>
      <c r="AO1019" s="313"/>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14"/>
      <c r="AD1020" s="314"/>
      <c r="AE1020" s="314"/>
      <c r="AF1020" s="314"/>
      <c r="AG1020" s="314"/>
      <c r="AH1020" s="309"/>
      <c r="AI1020" s="310"/>
      <c r="AJ1020" s="310"/>
      <c r="AK1020" s="310"/>
      <c r="AL1020" s="311"/>
      <c r="AM1020" s="312"/>
      <c r="AN1020" s="312"/>
      <c r="AO1020" s="313"/>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14"/>
      <c r="AD1021" s="314"/>
      <c r="AE1021" s="314"/>
      <c r="AF1021" s="314"/>
      <c r="AG1021" s="314"/>
      <c r="AH1021" s="309"/>
      <c r="AI1021" s="310"/>
      <c r="AJ1021" s="310"/>
      <c r="AK1021" s="310"/>
      <c r="AL1021" s="311"/>
      <c r="AM1021" s="312"/>
      <c r="AN1021" s="312"/>
      <c r="AO1021" s="313"/>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14"/>
      <c r="AD1022" s="314"/>
      <c r="AE1022" s="314"/>
      <c r="AF1022" s="314"/>
      <c r="AG1022" s="314"/>
      <c r="AH1022" s="309"/>
      <c r="AI1022" s="310"/>
      <c r="AJ1022" s="310"/>
      <c r="AK1022" s="310"/>
      <c r="AL1022" s="311"/>
      <c r="AM1022" s="312"/>
      <c r="AN1022" s="312"/>
      <c r="AO1022" s="313"/>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14"/>
      <c r="AD1023" s="314"/>
      <c r="AE1023" s="314"/>
      <c r="AF1023" s="314"/>
      <c r="AG1023" s="314"/>
      <c r="AH1023" s="309"/>
      <c r="AI1023" s="310"/>
      <c r="AJ1023" s="310"/>
      <c r="AK1023" s="310"/>
      <c r="AL1023" s="311"/>
      <c r="AM1023" s="312"/>
      <c r="AN1023" s="312"/>
      <c r="AO1023" s="313"/>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14"/>
      <c r="AD1024" s="314"/>
      <c r="AE1024" s="314"/>
      <c r="AF1024" s="314"/>
      <c r="AG1024" s="314"/>
      <c r="AH1024" s="309"/>
      <c r="AI1024" s="310"/>
      <c r="AJ1024" s="310"/>
      <c r="AK1024" s="310"/>
      <c r="AL1024" s="311"/>
      <c r="AM1024" s="312"/>
      <c r="AN1024" s="312"/>
      <c r="AO1024" s="313"/>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14"/>
      <c r="AD1025" s="314"/>
      <c r="AE1025" s="314"/>
      <c r="AF1025" s="314"/>
      <c r="AG1025" s="314"/>
      <c r="AH1025" s="309"/>
      <c r="AI1025" s="310"/>
      <c r="AJ1025" s="310"/>
      <c r="AK1025" s="310"/>
      <c r="AL1025" s="311"/>
      <c r="AM1025" s="312"/>
      <c r="AN1025" s="312"/>
      <c r="AO1025" s="313"/>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14"/>
      <c r="AD1026" s="314"/>
      <c r="AE1026" s="314"/>
      <c r="AF1026" s="314"/>
      <c r="AG1026" s="314"/>
      <c r="AH1026" s="309"/>
      <c r="AI1026" s="310"/>
      <c r="AJ1026" s="310"/>
      <c r="AK1026" s="310"/>
      <c r="AL1026" s="311"/>
      <c r="AM1026" s="312"/>
      <c r="AN1026" s="312"/>
      <c r="AO1026" s="313"/>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14"/>
      <c r="AD1027" s="314"/>
      <c r="AE1027" s="314"/>
      <c r="AF1027" s="314"/>
      <c r="AG1027" s="314"/>
      <c r="AH1027" s="309"/>
      <c r="AI1027" s="310"/>
      <c r="AJ1027" s="310"/>
      <c r="AK1027" s="310"/>
      <c r="AL1027" s="311"/>
      <c r="AM1027" s="312"/>
      <c r="AN1027" s="312"/>
      <c r="AO1027" s="313"/>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14"/>
      <c r="AD1028" s="314"/>
      <c r="AE1028" s="314"/>
      <c r="AF1028" s="314"/>
      <c r="AG1028" s="314"/>
      <c r="AH1028" s="309"/>
      <c r="AI1028" s="310"/>
      <c r="AJ1028" s="310"/>
      <c r="AK1028" s="310"/>
      <c r="AL1028" s="311"/>
      <c r="AM1028" s="312"/>
      <c r="AN1028" s="312"/>
      <c r="AO1028" s="313"/>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14"/>
      <c r="AD1029" s="314"/>
      <c r="AE1029" s="314"/>
      <c r="AF1029" s="314"/>
      <c r="AG1029" s="314"/>
      <c r="AH1029" s="309"/>
      <c r="AI1029" s="310"/>
      <c r="AJ1029" s="310"/>
      <c r="AK1029" s="310"/>
      <c r="AL1029" s="311"/>
      <c r="AM1029" s="312"/>
      <c r="AN1029" s="312"/>
      <c r="AO1029" s="313"/>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14"/>
      <c r="AD1030" s="314"/>
      <c r="AE1030" s="314"/>
      <c r="AF1030" s="314"/>
      <c r="AG1030" s="314"/>
      <c r="AH1030" s="309"/>
      <c r="AI1030" s="310"/>
      <c r="AJ1030" s="310"/>
      <c r="AK1030" s="310"/>
      <c r="AL1030" s="311"/>
      <c r="AM1030" s="312"/>
      <c r="AN1030" s="312"/>
      <c r="AO1030" s="313"/>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14"/>
      <c r="AD1031" s="314"/>
      <c r="AE1031" s="314"/>
      <c r="AF1031" s="314"/>
      <c r="AG1031" s="314"/>
      <c r="AH1031" s="309"/>
      <c r="AI1031" s="310"/>
      <c r="AJ1031" s="310"/>
      <c r="AK1031" s="310"/>
      <c r="AL1031" s="311"/>
      <c r="AM1031" s="312"/>
      <c r="AN1031" s="312"/>
      <c r="AO1031" s="313"/>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4" t="s">
        <v>343</v>
      </c>
      <c r="K1034" s="88"/>
      <c r="L1034" s="88"/>
      <c r="M1034" s="88"/>
      <c r="N1034" s="88"/>
      <c r="O1034" s="88"/>
      <c r="P1034" s="334" t="s">
        <v>318</v>
      </c>
      <c r="Q1034" s="334"/>
      <c r="R1034" s="334"/>
      <c r="S1034" s="334"/>
      <c r="T1034" s="334"/>
      <c r="U1034" s="334"/>
      <c r="V1034" s="334"/>
      <c r="W1034" s="334"/>
      <c r="X1034" s="334"/>
      <c r="Y1034" s="331" t="s">
        <v>341</v>
      </c>
      <c r="Z1034" s="332"/>
      <c r="AA1034" s="332"/>
      <c r="AB1034" s="332"/>
      <c r="AC1034" s="264" t="s">
        <v>382</v>
      </c>
      <c r="AD1034" s="264"/>
      <c r="AE1034" s="264"/>
      <c r="AF1034" s="264"/>
      <c r="AG1034" s="264"/>
      <c r="AH1034" s="331" t="s">
        <v>409</v>
      </c>
      <c r="AI1034" s="333"/>
      <c r="AJ1034" s="333"/>
      <c r="AK1034" s="333"/>
      <c r="AL1034" s="333" t="s">
        <v>21</v>
      </c>
      <c r="AM1034" s="333"/>
      <c r="AN1034" s="333"/>
      <c r="AO1034" s="413"/>
      <c r="AP1034" s="414" t="s">
        <v>344</v>
      </c>
      <c r="AQ1034" s="414"/>
      <c r="AR1034" s="414"/>
      <c r="AS1034" s="414"/>
      <c r="AT1034" s="414"/>
      <c r="AU1034" s="414"/>
      <c r="AV1034" s="414"/>
      <c r="AW1034" s="414"/>
      <c r="AX1034" s="414"/>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1"/>
      <c r="AM1035" s="312"/>
      <c r="AN1035" s="312"/>
      <c r="AO1035" s="313"/>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1"/>
      <c r="AM1036" s="312"/>
      <c r="AN1036" s="312"/>
      <c r="AO1036" s="313"/>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412"/>
      <c r="Q1037" s="304"/>
      <c r="R1037" s="304"/>
      <c r="S1037" s="304"/>
      <c r="T1037" s="304"/>
      <c r="U1037" s="304"/>
      <c r="V1037" s="304"/>
      <c r="W1037" s="304"/>
      <c r="X1037" s="304"/>
      <c r="Y1037" s="305"/>
      <c r="Z1037" s="306"/>
      <c r="AA1037" s="306"/>
      <c r="AB1037" s="307"/>
      <c r="AC1037" s="315"/>
      <c r="AD1037" s="315"/>
      <c r="AE1037" s="315"/>
      <c r="AF1037" s="315"/>
      <c r="AG1037" s="315"/>
      <c r="AH1037" s="309"/>
      <c r="AI1037" s="310"/>
      <c r="AJ1037" s="310"/>
      <c r="AK1037" s="310"/>
      <c r="AL1037" s="311"/>
      <c r="AM1037" s="312"/>
      <c r="AN1037" s="312"/>
      <c r="AO1037" s="313"/>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09"/>
      <c r="AI1038" s="310"/>
      <c r="AJ1038" s="310"/>
      <c r="AK1038" s="310"/>
      <c r="AL1038" s="311"/>
      <c r="AM1038" s="312"/>
      <c r="AN1038" s="312"/>
      <c r="AO1038" s="313"/>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14"/>
      <c r="AD1039" s="314"/>
      <c r="AE1039" s="314"/>
      <c r="AF1039" s="314"/>
      <c r="AG1039" s="314"/>
      <c r="AH1039" s="309"/>
      <c r="AI1039" s="310"/>
      <c r="AJ1039" s="310"/>
      <c r="AK1039" s="310"/>
      <c r="AL1039" s="311"/>
      <c r="AM1039" s="312"/>
      <c r="AN1039" s="312"/>
      <c r="AO1039" s="313"/>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14"/>
      <c r="AD1040" s="314"/>
      <c r="AE1040" s="314"/>
      <c r="AF1040" s="314"/>
      <c r="AG1040" s="314"/>
      <c r="AH1040" s="309"/>
      <c r="AI1040" s="310"/>
      <c r="AJ1040" s="310"/>
      <c r="AK1040" s="310"/>
      <c r="AL1040" s="311"/>
      <c r="AM1040" s="312"/>
      <c r="AN1040" s="312"/>
      <c r="AO1040" s="313"/>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14"/>
      <c r="AD1041" s="314"/>
      <c r="AE1041" s="314"/>
      <c r="AF1041" s="314"/>
      <c r="AG1041" s="314"/>
      <c r="AH1041" s="309"/>
      <c r="AI1041" s="310"/>
      <c r="AJ1041" s="310"/>
      <c r="AK1041" s="310"/>
      <c r="AL1041" s="311"/>
      <c r="AM1041" s="312"/>
      <c r="AN1041" s="312"/>
      <c r="AO1041" s="313"/>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14"/>
      <c r="AD1042" s="314"/>
      <c r="AE1042" s="314"/>
      <c r="AF1042" s="314"/>
      <c r="AG1042" s="314"/>
      <c r="AH1042" s="309"/>
      <c r="AI1042" s="310"/>
      <c r="AJ1042" s="310"/>
      <c r="AK1042" s="310"/>
      <c r="AL1042" s="311"/>
      <c r="AM1042" s="312"/>
      <c r="AN1042" s="312"/>
      <c r="AO1042" s="313"/>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14"/>
      <c r="AD1043" s="314"/>
      <c r="AE1043" s="314"/>
      <c r="AF1043" s="314"/>
      <c r="AG1043" s="314"/>
      <c r="AH1043" s="309"/>
      <c r="AI1043" s="310"/>
      <c r="AJ1043" s="310"/>
      <c r="AK1043" s="310"/>
      <c r="AL1043" s="311"/>
      <c r="AM1043" s="312"/>
      <c r="AN1043" s="312"/>
      <c r="AO1043" s="313"/>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14"/>
      <c r="AD1044" s="314"/>
      <c r="AE1044" s="314"/>
      <c r="AF1044" s="314"/>
      <c r="AG1044" s="314"/>
      <c r="AH1044" s="309"/>
      <c r="AI1044" s="310"/>
      <c r="AJ1044" s="310"/>
      <c r="AK1044" s="310"/>
      <c r="AL1044" s="311"/>
      <c r="AM1044" s="312"/>
      <c r="AN1044" s="312"/>
      <c r="AO1044" s="313"/>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14"/>
      <c r="AD1045" s="314"/>
      <c r="AE1045" s="314"/>
      <c r="AF1045" s="314"/>
      <c r="AG1045" s="314"/>
      <c r="AH1045" s="309"/>
      <c r="AI1045" s="310"/>
      <c r="AJ1045" s="310"/>
      <c r="AK1045" s="310"/>
      <c r="AL1045" s="311"/>
      <c r="AM1045" s="312"/>
      <c r="AN1045" s="312"/>
      <c r="AO1045" s="313"/>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14"/>
      <c r="AD1046" s="314"/>
      <c r="AE1046" s="314"/>
      <c r="AF1046" s="314"/>
      <c r="AG1046" s="314"/>
      <c r="AH1046" s="309"/>
      <c r="AI1046" s="310"/>
      <c r="AJ1046" s="310"/>
      <c r="AK1046" s="310"/>
      <c r="AL1046" s="311"/>
      <c r="AM1046" s="312"/>
      <c r="AN1046" s="312"/>
      <c r="AO1046" s="313"/>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14"/>
      <c r="AD1047" s="314"/>
      <c r="AE1047" s="314"/>
      <c r="AF1047" s="314"/>
      <c r="AG1047" s="314"/>
      <c r="AH1047" s="309"/>
      <c r="AI1047" s="310"/>
      <c r="AJ1047" s="310"/>
      <c r="AK1047" s="310"/>
      <c r="AL1047" s="311"/>
      <c r="AM1047" s="312"/>
      <c r="AN1047" s="312"/>
      <c r="AO1047" s="313"/>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14"/>
      <c r="AD1048" s="314"/>
      <c r="AE1048" s="314"/>
      <c r="AF1048" s="314"/>
      <c r="AG1048" s="314"/>
      <c r="AH1048" s="309"/>
      <c r="AI1048" s="310"/>
      <c r="AJ1048" s="310"/>
      <c r="AK1048" s="310"/>
      <c r="AL1048" s="311"/>
      <c r="AM1048" s="312"/>
      <c r="AN1048" s="312"/>
      <c r="AO1048" s="313"/>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14"/>
      <c r="AD1049" s="314"/>
      <c r="AE1049" s="314"/>
      <c r="AF1049" s="314"/>
      <c r="AG1049" s="314"/>
      <c r="AH1049" s="309"/>
      <c r="AI1049" s="310"/>
      <c r="AJ1049" s="310"/>
      <c r="AK1049" s="310"/>
      <c r="AL1049" s="311"/>
      <c r="AM1049" s="312"/>
      <c r="AN1049" s="312"/>
      <c r="AO1049" s="313"/>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14"/>
      <c r="AD1050" s="314"/>
      <c r="AE1050" s="314"/>
      <c r="AF1050" s="314"/>
      <c r="AG1050" s="314"/>
      <c r="AH1050" s="309"/>
      <c r="AI1050" s="310"/>
      <c r="AJ1050" s="310"/>
      <c r="AK1050" s="310"/>
      <c r="AL1050" s="311"/>
      <c r="AM1050" s="312"/>
      <c r="AN1050" s="312"/>
      <c r="AO1050" s="313"/>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14"/>
      <c r="AD1051" s="314"/>
      <c r="AE1051" s="314"/>
      <c r="AF1051" s="314"/>
      <c r="AG1051" s="314"/>
      <c r="AH1051" s="309"/>
      <c r="AI1051" s="310"/>
      <c r="AJ1051" s="310"/>
      <c r="AK1051" s="310"/>
      <c r="AL1051" s="311"/>
      <c r="AM1051" s="312"/>
      <c r="AN1051" s="312"/>
      <c r="AO1051" s="313"/>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14"/>
      <c r="AD1052" s="314"/>
      <c r="AE1052" s="314"/>
      <c r="AF1052" s="314"/>
      <c r="AG1052" s="314"/>
      <c r="AH1052" s="309"/>
      <c r="AI1052" s="310"/>
      <c r="AJ1052" s="310"/>
      <c r="AK1052" s="310"/>
      <c r="AL1052" s="311"/>
      <c r="AM1052" s="312"/>
      <c r="AN1052" s="312"/>
      <c r="AO1052" s="313"/>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14"/>
      <c r="AD1053" s="314"/>
      <c r="AE1053" s="314"/>
      <c r="AF1053" s="314"/>
      <c r="AG1053" s="314"/>
      <c r="AH1053" s="309"/>
      <c r="AI1053" s="310"/>
      <c r="AJ1053" s="310"/>
      <c r="AK1053" s="310"/>
      <c r="AL1053" s="311"/>
      <c r="AM1053" s="312"/>
      <c r="AN1053" s="312"/>
      <c r="AO1053" s="313"/>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14"/>
      <c r="AD1054" s="314"/>
      <c r="AE1054" s="314"/>
      <c r="AF1054" s="314"/>
      <c r="AG1054" s="314"/>
      <c r="AH1054" s="309"/>
      <c r="AI1054" s="310"/>
      <c r="AJ1054" s="310"/>
      <c r="AK1054" s="310"/>
      <c r="AL1054" s="311"/>
      <c r="AM1054" s="312"/>
      <c r="AN1054" s="312"/>
      <c r="AO1054" s="313"/>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14"/>
      <c r="AD1055" s="314"/>
      <c r="AE1055" s="314"/>
      <c r="AF1055" s="314"/>
      <c r="AG1055" s="314"/>
      <c r="AH1055" s="309"/>
      <c r="AI1055" s="310"/>
      <c r="AJ1055" s="310"/>
      <c r="AK1055" s="310"/>
      <c r="AL1055" s="311"/>
      <c r="AM1055" s="312"/>
      <c r="AN1055" s="312"/>
      <c r="AO1055" s="313"/>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14"/>
      <c r="AD1056" s="314"/>
      <c r="AE1056" s="314"/>
      <c r="AF1056" s="314"/>
      <c r="AG1056" s="314"/>
      <c r="AH1056" s="309"/>
      <c r="AI1056" s="310"/>
      <c r="AJ1056" s="310"/>
      <c r="AK1056" s="310"/>
      <c r="AL1056" s="311"/>
      <c r="AM1056" s="312"/>
      <c r="AN1056" s="312"/>
      <c r="AO1056" s="313"/>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14"/>
      <c r="AD1057" s="314"/>
      <c r="AE1057" s="314"/>
      <c r="AF1057" s="314"/>
      <c r="AG1057" s="314"/>
      <c r="AH1057" s="309"/>
      <c r="AI1057" s="310"/>
      <c r="AJ1057" s="310"/>
      <c r="AK1057" s="310"/>
      <c r="AL1057" s="311"/>
      <c r="AM1057" s="312"/>
      <c r="AN1057" s="312"/>
      <c r="AO1057" s="313"/>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14"/>
      <c r="AD1058" s="314"/>
      <c r="AE1058" s="314"/>
      <c r="AF1058" s="314"/>
      <c r="AG1058" s="314"/>
      <c r="AH1058" s="309"/>
      <c r="AI1058" s="310"/>
      <c r="AJ1058" s="310"/>
      <c r="AK1058" s="310"/>
      <c r="AL1058" s="311"/>
      <c r="AM1058" s="312"/>
      <c r="AN1058" s="312"/>
      <c r="AO1058" s="313"/>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14"/>
      <c r="AD1059" s="314"/>
      <c r="AE1059" s="314"/>
      <c r="AF1059" s="314"/>
      <c r="AG1059" s="314"/>
      <c r="AH1059" s="309"/>
      <c r="AI1059" s="310"/>
      <c r="AJ1059" s="310"/>
      <c r="AK1059" s="310"/>
      <c r="AL1059" s="311"/>
      <c r="AM1059" s="312"/>
      <c r="AN1059" s="312"/>
      <c r="AO1059" s="313"/>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14"/>
      <c r="AD1060" s="314"/>
      <c r="AE1060" s="314"/>
      <c r="AF1060" s="314"/>
      <c r="AG1060" s="314"/>
      <c r="AH1060" s="309"/>
      <c r="AI1060" s="310"/>
      <c r="AJ1060" s="310"/>
      <c r="AK1060" s="310"/>
      <c r="AL1060" s="311"/>
      <c r="AM1060" s="312"/>
      <c r="AN1060" s="312"/>
      <c r="AO1060" s="313"/>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14"/>
      <c r="AD1061" s="314"/>
      <c r="AE1061" s="314"/>
      <c r="AF1061" s="314"/>
      <c r="AG1061" s="314"/>
      <c r="AH1061" s="309"/>
      <c r="AI1061" s="310"/>
      <c r="AJ1061" s="310"/>
      <c r="AK1061" s="310"/>
      <c r="AL1061" s="311"/>
      <c r="AM1061" s="312"/>
      <c r="AN1061" s="312"/>
      <c r="AO1061" s="313"/>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14"/>
      <c r="AD1062" s="314"/>
      <c r="AE1062" s="314"/>
      <c r="AF1062" s="314"/>
      <c r="AG1062" s="314"/>
      <c r="AH1062" s="309"/>
      <c r="AI1062" s="310"/>
      <c r="AJ1062" s="310"/>
      <c r="AK1062" s="310"/>
      <c r="AL1062" s="311"/>
      <c r="AM1062" s="312"/>
      <c r="AN1062" s="312"/>
      <c r="AO1062" s="313"/>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14"/>
      <c r="AD1063" s="314"/>
      <c r="AE1063" s="314"/>
      <c r="AF1063" s="314"/>
      <c r="AG1063" s="314"/>
      <c r="AH1063" s="309"/>
      <c r="AI1063" s="310"/>
      <c r="AJ1063" s="310"/>
      <c r="AK1063" s="310"/>
      <c r="AL1063" s="311"/>
      <c r="AM1063" s="312"/>
      <c r="AN1063" s="312"/>
      <c r="AO1063" s="313"/>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14"/>
      <c r="AD1064" s="314"/>
      <c r="AE1064" s="314"/>
      <c r="AF1064" s="314"/>
      <c r="AG1064" s="314"/>
      <c r="AH1064" s="309"/>
      <c r="AI1064" s="310"/>
      <c r="AJ1064" s="310"/>
      <c r="AK1064" s="310"/>
      <c r="AL1064" s="311"/>
      <c r="AM1064" s="312"/>
      <c r="AN1064" s="312"/>
      <c r="AO1064" s="313"/>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4" t="s">
        <v>343</v>
      </c>
      <c r="K1067" s="88"/>
      <c r="L1067" s="88"/>
      <c r="M1067" s="88"/>
      <c r="N1067" s="88"/>
      <c r="O1067" s="88"/>
      <c r="P1067" s="334" t="s">
        <v>318</v>
      </c>
      <c r="Q1067" s="334"/>
      <c r="R1067" s="334"/>
      <c r="S1067" s="334"/>
      <c r="T1067" s="334"/>
      <c r="U1067" s="334"/>
      <c r="V1067" s="334"/>
      <c r="W1067" s="334"/>
      <c r="X1067" s="334"/>
      <c r="Y1067" s="331" t="s">
        <v>341</v>
      </c>
      <c r="Z1067" s="332"/>
      <c r="AA1067" s="332"/>
      <c r="AB1067" s="332"/>
      <c r="AC1067" s="264" t="s">
        <v>382</v>
      </c>
      <c r="AD1067" s="264"/>
      <c r="AE1067" s="264"/>
      <c r="AF1067" s="264"/>
      <c r="AG1067" s="264"/>
      <c r="AH1067" s="331" t="s">
        <v>409</v>
      </c>
      <c r="AI1067" s="333"/>
      <c r="AJ1067" s="333"/>
      <c r="AK1067" s="333"/>
      <c r="AL1067" s="333" t="s">
        <v>21</v>
      </c>
      <c r="AM1067" s="333"/>
      <c r="AN1067" s="333"/>
      <c r="AO1067" s="413"/>
      <c r="AP1067" s="414" t="s">
        <v>344</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1"/>
      <c r="AM1068" s="312"/>
      <c r="AN1068" s="312"/>
      <c r="AO1068" s="313"/>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1"/>
      <c r="AM1069" s="312"/>
      <c r="AN1069" s="312"/>
      <c r="AO1069" s="313"/>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412"/>
      <c r="Q1070" s="304"/>
      <c r="R1070" s="304"/>
      <c r="S1070" s="304"/>
      <c r="T1070" s="304"/>
      <c r="U1070" s="304"/>
      <c r="V1070" s="304"/>
      <c r="W1070" s="304"/>
      <c r="X1070" s="304"/>
      <c r="Y1070" s="305"/>
      <c r="Z1070" s="306"/>
      <c r="AA1070" s="306"/>
      <c r="AB1070" s="307"/>
      <c r="AC1070" s="315"/>
      <c r="AD1070" s="315"/>
      <c r="AE1070" s="315"/>
      <c r="AF1070" s="315"/>
      <c r="AG1070" s="315"/>
      <c r="AH1070" s="309"/>
      <c r="AI1070" s="310"/>
      <c r="AJ1070" s="310"/>
      <c r="AK1070" s="310"/>
      <c r="AL1070" s="311"/>
      <c r="AM1070" s="312"/>
      <c r="AN1070" s="312"/>
      <c r="AO1070" s="313"/>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09"/>
      <c r="AI1071" s="310"/>
      <c r="AJ1071" s="310"/>
      <c r="AK1071" s="310"/>
      <c r="AL1071" s="311"/>
      <c r="AM1071" s="312"/>
      <c r="AN1071" s="312"/>
      <c r="AO1071" s="313"/>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14"/>
      <c r="AD1072" s="314"/>
      <c r="AE1072" s="314"/>
      <c r="AF1072" s="314"/>
      <c r="AG1072" s="314"/>
      <c r="AH1072" s="309"/>
      <c r="AI1072" s="310"/>
      <c r="AJ1072" s="310"/>
      <c r="AK1072" s="310"/>
      <c r="AL1072" s="311"/>
      <c r="AM1072" s="312"/>
      <c r="AN1072" s="312"/>
      <c r="AO1072" s="313"/>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14"/>
      <c r="AD1073" s="314"/>
      <c r="AE1073" s="314"/>
      <c r="AF1073" s="314"/>
      <c r="AG1073" s="314"/>
      <c r="AH1073" s="309"/>
      <c r="AI1073" s="310"/>
      <c r="AJ1073" s="310"/>
      <c r="AK1073" s="310"/>
      <c r="AL1073" s="311"/>
      <c r="AM1073" s="312"/>
      <c r="AN1073" s="312"/>
      <c r="AO1073" s="313"/>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14"/>
      <c r="AD1074" s="314"/>
      <c r="AE1074" s="314"/>
      <c r="AF1074" s="314"/>
      <c r="AG1074" s="314"/>
      <c r="AH1074" s="309"/>
      <c r="AI1074" s="310"/>
      <c r="AJ1074" s="310"/>
      <c r="AK1074" s="310"/>
      <c r="AL1074" s="311"/>
      <c r="AM1074" s="312"/>
      <c r="AN1074" s="312"/>
      <c r="AO1074" s="313"/>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14"/>
      <c r="AD1075" s="314"/>
      <c r="AE1075" s="314"/>
      <c r="AF1075" s="314"/>
      <c r="AG1075" s="314"/>
      <c r="AH1075" s="309"/>
      <c r="AI1075" s="310"/>
      <c r="AJ1075" s="310"/>
      <c r="AK1075" s="310"/>
      <c r="AL1075" s="311"/>
      <c r="AM1075" s="312"/>
      <c r="AN1075" s="312"/>
      <c r="AO1075" s="313"/>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14"/>
      <c r="AD1076" s="314"/>
      <c r="AE1076" s="314"/>
      <c r="AF1076" s="314"/>
      <c r="AG1076" s="314"/>
      <c r="AH1076" s="309"/>
      <c r="AI1076" s="310"/>
      <c r="AJ1076" s="310"/>
      <c r="AK1076" s="310"/>
      <c r="AL1076" s="311"/>
      <c r="AM1076" s="312"/>
      <c r="AN1076" s="312"/>
      <c r="AO1076" s="313"/>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14"/>
      <c r="AD1077" s="314"/>
      <c r="AE1077" s="314"/>
      <c r="AF1077" s="314"/>
      <c r="AG1077" s="314"/>
      <c r="AH1077" s="309"/>
      <c r="AI1077" s="310"/>
      <c r="AJ1077" s="310"/>
      <c r="AK1077" s="310"/>
      <c r="AL1077" s="311"/>
      <c r="AM1077" s="312"/>
      <c r="AN1077" s="312"/>
      <c r="AO1077" s="313"/>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14"/>
      <c r="AD1078" s="314"/>
      <c r="AE1078" s="314"/>
      <c r="AF1078" s="314"/>
      <c r="AG1078" s="314"/>
      <c r="AH1078" s="309"/>
      <c r="AI1078" s="310"/>
      <c r="AJ1078" s="310"/>
      <c r="AK1078" s="310"/>
      <c r="AL1078" s="311"/>
      <c r="AM1078" s="312"/>
      <c r="AN1078" s="312"/>
      <c r="AO1078" s="313"/>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14"/>
      <c r="AD1079" s="314"/>
      <c r="AE1079" s="314"/>
      <c r="AF1079" s="314"/>
      <c r="AG1079" s="314"/>
      <c r="AH1079" s="309"/>
      <c r="AI1079" s="310"/>
      <c r="AJ1079" s="310"/>
      <c r="AK1079" s="310"/>
      <c r="AL1079" s="311"/>
      <c r="AM1079" s="312"/>
      <c r="AN1079" s="312"/>
      <c r="AO1079" s="313"/>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14"/>
      <c r="AD1080" s="314"/>
      <c r="AE1080" s="314"/>
      <c r="AF1080" s="314"/>
      <c r="AG1080" s="314"/>
      <c r="AH1080" s="309"/>
      <c r="AI1080" s="310"/>
      <c r="AJ1080" s="310"/>
      <c r="AK1080" s="310"/>
      <c r="AL1080" s="311"/>
      <c r="AM1080" s="312"/>
      <c r="AN1080" s="312"/>
      <c r="AO1080" s="313"/>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14"/>
      <c r="AD1081" s="314"/>
      <c r="AE1081" s="314"/>
      <c r="AF1081" s="314"/>
      <c r="AG1081" s="314"/>
      <c r="AH1081" s="309"/>
      <c r="AI1081" s="310"/>
      <c r="AJ1081" s="310"/>
      <c r="AK1081" s="310"/>
      <c r="AL1081" s="311"/>
      <c r="AM1081" s="312"/>
      <c r="AN1081" s="312"/>
      <c r="AO1081" s="313"/>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14"/>
      <c r="AD1082" s="314"/>
      <c r="AE1082" s="314"/>
      <c r="AF1082" s="314"/>
      <c r="AG1082" s="314"/>
      <c r="AH1082" s="309"/>
      <c r="AI1082" s="310"/>
      <c r="AJ1082" s="310"/>
      <c r="AK1082" s="310"/>
      <c r="AL1082" s="311"/>
      <c r="AM1082" s="312"/>
      <c r="AN1082" s="312"/>
      <c r="AO1082" s="313"/>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14"/>
      <c r="AD1083" s="314"/>
      <c r="AE1083" s="314"/>
      <c r="AF1083" s="314"/>
      <c r="AG1083" s="314"/>
      <c r="AH1083" s="309"/>
      <c r="AI1083" s="310"/>
      <c r="AJ1083" s="310"/>
      <c r="AK1083" s="310"/>
      <c r="AL1083" s="311"/>
      <c r="AM1083" s="312"/>
      <c r="AN1083" s="312"/>
      <c r="AO1083" s="313"/>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14"/>
      <c r="AD1084" s="314"/>
      <c r="AE1084" s="314"/>
      <c r="AF1084" s="314"/>
      <c r="AG1084" s="314"/>
      <c r="AH1084" s="309"/>
      <c r="AI1084" s="310"/>
      <c r="AJ1084" s="310"/>
      <c r="AK1084" s="310"/>
      <c r="AL1084" s="311"/>
      <c r="AM1084" s="312"/>
      <c r="AN1084" s="312"/>
      <c r="AO1084" s="313"/>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14"/>
      <c r="AD1085" s="314"/>
      <c r="AE1085" s="314"/>
      <c r="AF1085" s="314"/>
      <c r="AG1085" s="314"/>
      <c r="AH1085" s="309"/>
      <c r="AI1085" s="310"/>
      <c r="AJ1085" s="310"/>
      <c r="AK1085" s="310"/>
      <c r="AL1085" s="311"/>
      <c r="AM1085" s="312"/>
      <c r="AN1085" s="312"/>
      <c r="AO1085" s="313"/>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14"/>
      <c r="AD1086" s="314"/>
      <c r="AE1086" s="314"/>
      <c r="AF1086" s="314"/>
      <c r="AG1086" s="314"/>
      <c r="AH1086" s="309"/>
      <c r="AI1086" s="310"/>
      <c r="AJ1086" s="310"/>
      <c r="AK1086" s="310"/>
      <c r="AL1086" s="311"/>
      <c r="AM1086" s="312"/>
      <c r="AN1086" s="312"/>
      <c r="AO1086" s="313"/>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14"/>
      <c r="AD1087" s="314"/>
      <c r="AE1087" s="314"/>
      <c r="AF1087" s="314"/>
      <c r="AG1087" s="314"/>
      <c r="AH1087" s="309"/>
      <c r="AI1087" s="310"/>
      <c r="AJ1087" s="310"/>
      <c r="AK1087" s="310"/>
      <c r="AL1087" s="311"/>
      <c r="AM1087" s="312"/>
      <c r="AN1087" s="312"/>
      <c r="AO1087" s="313"/>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14"/>
      <c r="AD1088" s="314"/>
      <c r="AE1088" s="314"/>
      <c r="AF1088" s="314"/>
      <c r="AG1088" s="314"/>
      <c r="AH1088" s="309"/>
      <c r="AI1088" s="310"/>
      <c r="AJ1088" s="310"/>
      <c r="AK1088" s="310"/>
      <c r="AL1088" s="311"/>
      <c r="AM1088" s="312"/>
      <c r="AN1088" s="312"/>
      <c r="AO1088" s="313"/>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14"/>
      <c r="AD1089" s="314"/>
      <c r="AE1089" s="314"/>
      <c r="AF1089" s="314"/>
      <c r="AG1089" s="314"/>
      <c r="AH1089" s="309"/>
      <c r="AI1089" s="310"/>
      <c r="AJ1089" s="310"/>
      <c r="AK1089" s="310"/>
      <c r="AL1089" s="311"/>
      <c r="AM1089" s="312"/>
      <c r="AN1089" s="312"/>
      <c r="AO1089" s="313"/>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14"/>
      <c r="AD1090" s="314"/>
      <c r="AE1090" s="314"/>
      <c r="AF1090" s="314"/>
      <c r="AG1090" s="314"/>
      <c r="AH1090" s="309"/>
      <c r="AI1090" s="310"/>
      <c r="AJ1090" s="310"/>
      <c r="AK1090" s="310"/>
      <c r="AL1090" s="311"/>
      <c r="AM1090" s="312"/>
      <c r="AN1090" s="312"/>
      <c r="AO1090" s="313"/>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14"/>
      <c r="AD1091" s="314"/>
      <c r="AE1091" s="314"/>
      <c r="AF1091" s="314"/>
      <c r="AG1091" s="314"/>
      <c r="AH1091" s="309"/>
      <c r="AI1091" s="310"/>
      <c r="AJ1091" s="310"/>
      <c r="AK1091" s="310"/>
      <c r="AL1091" s="311"/>
      <c r="AM1091" s="312"/>
      <c r="AN1091" s="312"/>
      <c r="AO1091" s="313"/>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14"/>
      <c r="AD1092" s="314"/>
      <c r="AE1092" s="314"/>
      <c r="AF1092" s="314"/>
      <c r="AG1092" s="314"/>
      <c r="AH1092" s="309"/>
      <c r="AI1092" s="310"/>
      <c r="AJ1092" s="310"/>
      <c r="AK1092" s="310"/>
      <c r="AL1092" s="311"/>
      <c r="AM1092" s="312"/>
      <c r="AN1092" s="312"/>
      <c r="AO1092" s="313"/>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14"/>
      <c r="AD1093" s="314"/>
      <c r="AE1093" s="314"/>
      <c r="AF1093" s="314"/>
      <c r="AG1093" s="314"/>
      <c r="AH1093" s="309"/>
      <c r="AI1093" s="310"/>
      <c r="AJ1093" s="310"/>
      <c r="AK1093" s="310"/>
      <c r="AL1093" s="311"/>
      <c r="AM1093" s="312"/>
      <c r="AN1093" s="312"/>
      <c r="AO1093" s="313"/>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14"/>
      <c r="AD1094" s="314"/>
      <c r="AE1094" s="314"/>
      <c r="AF1094" s="314"/>
      <c r="AG1094" s="314"/>
      <c r="AH1094" s="309"/>
      <c r="AI1094" s="310"/>
      <c r="AJ1094" s="310"/>
      <c r="AK1094" s="310"/>
      <c r="AL1094" s="311"/>
      <c r="AM1094" s="312"/>
      <c r="AN1094" s="312"/>
      <c r="AO1094" s="313"/>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14"/>
      <c r="AD1095" s="314"/>
      <c r="AE1095" s="314"/>
      <c r="AF1095" s="314"/>
      <c r="AG1095" s="314"/>
      <c r="AH1095" s="309"/>
      <c r="AI1095" s="310"/>
      <c r="AJ1095" s="310"/>
      <c r="AK1095" s="310"/>
      <c r="AL1095" s="311"/>
      <c r="AM1095" s="312"/>
      <c r="AN1095" s="312"/>
      <c r="AO1095" s="313"/>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14"/>
      <c r="AD1096" s="314"/>
      <c r="AE1096" s="314"/>
      <c r="AF1096" s="314"/>
      <c r="AG1096" s="314"/>
      <c r="AH1096" s="309"/>
      <c r="AI1096" s="310"/>
      <c r="AJ1096" s="310"/>
      <c r="AK1096" s="310"/>
      <c r="AL1096" s="311"/>
      <c r="AM1096" s="312"/>
      <c r="AN1096" s="312"/>
      <c r="AO1096" s="313"/>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14"/>
      <c r="AD1097" s="314"/>
      <c r="AE1097" s="314"/>
      <c r="AF1097" s="314"/>
      <c r="AG1097" s="314"/>
      <c r="AH1097" s="309"/>
      <c r="AI1097" s="310"/>
      <c r="AJ1097" s="310"/>
      <c r="AK1097" s="310"/>
      <c r="AL1097" s="311"/>
      <c r="AM1097" s="312"/>
      <c r="AN1097" s="312"/>
      <c r="AO1097" s="313"/>
      <c r="AP1097" s="308"/>
      <c r="AQ1097" s="308"/>
      <c r="AR1097" s="308"/>
      <c r="AS1097" s="308"/>
      <c r="AT1097" s="308"/>
      <c r="AU1097" s="308"/>
      <c r="AV1097" s="308"/>
      <c r="AW1097" s="308"/>
      <c r="AX1097" s="308"/>
    </row>
    <row r="1098" spans="1:50" ht="24.75" hidden="1" customHeight="1" x14ac:dyDescent="0.15">
      <c r="A1098" s="899" t="s">
        <v>372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5" t="s">
        <v>388</v>
      </c>
      <c r="AM1098" s="966"/>
      <c r="AN1098" s="966"/>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1"/>
      <c r="B1101" s="391"/>
      <c r="C1101" s="264" t="s">
        <v>337</v>
      </c>
      <c r="D1101" s="902"/>
      <c r="E1101" s="264" t="s">
        <v>336</v>
      </c>
      <c r="F1101" s="902"/>
      <c r="G1101" s="902"/>
      <c r="H1101" s="902"/>
      <c r="I1101" s="902"/>
      <c r="J1101" s="264" t="s">
        <v>343</v>
      </c>
      <c r="K1101" s="264"/>
      <c r="L1101" s="264"/>
      <c r="M1101" s="264"/>
      <c r="N1101" s="264"/>
      <c r="O1101" s="264"/>
      <c r="P1101" s="331" t="s">
        <v>27</v>
      </c>
      <c r="Q1101" s="331"/>
      <c r="R1101" s="331"/>
      <c r="S1101" s="331"/>
      <c r="T1101" s="331"/>
      <c r="U1101" s="331"/>
      <c r="V1101" s="331"/>
      <c r="W1101" s="331"/>
      <c r="X1101" s="331"/>
      <c r="Y1101" s="264" t="s">
        <v>345</v>
      </c>
      <c r="Z1101" s="902"/>
      <c r="AA1101" s="902"/>
      <c r="AB1101" s="902"/>
      <c r="AC1101" s="264" t="s">
        <v>319</v>
      </c>
      <c r="AD1101" s="264"/>
      <c r="AE1101" s="264"/>
      <c r="AF1101" s="264"/>
      <c r="AG1101" s="264"/>
      <c r="AH1101" s="331" t="s">
        <v>332</v>
      </c>
      <c r="AI1101" s="332"/>
      <c r="AJ1101" s="332"/>
      <c r="AK1101" s="332"/>
      <c r="AL1101" s="332" t="s">
        <v>21</v>
      </c>
      <c r="AM1101" s="332"/>
      <c r="AN1101" s="332"/>
      <c r="AO1101" s="905"/>
      <c r="AP1101" s="414" t="s">
        <v>373</v>
      </c>
      <c r="AQ1101" s="414"/>
      <c r="AR1101" s="414"/>
      <c r="AS1101" s="414"/>
      <c r="AT1101" s="414"/>
      <c r="AU1101" s="414"/>
      <c r="AV1101" s="414"/>
      <c r="AW1101" s="414"/>
      <c r="AX1101" s="414"/>
    </row>
    <row r="1102" spans="1:50" ht="30" hidden="1" customHeight="1" x14ac:dyDescent="0.15">
      <c r="A1102" s="391">
        <v>1</v>
      </c>
      <c r="B1102" s="391">
        <v>1</v>
      </c>
      <c r="C1102" s="904"/>
      <c r="D1102" s="904"/>
      <c r="E1102" s="903"/>
      <c r="F1102" s="903"/>
      <c r="G1102" s="903"/>
      <c r="H1102" s="903"/>
      <c r="I1102" s="903"/>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14"/>
      <c r="AD1102" s="314"/>
      <c r="AE1102" s="314"/>
      <c r="AF1102" s="314"/>
      <c r="AG1102" s="314"/>
      <c r="AH1102" s="309"/>
      <c r="AI1102" s="310"/>
      <c r="AJ1102" s="310"/>
      <c r="AK1102" s="310"/>
      <c r="AL1102" s="311"/>
      <c r="AM1102" s="312"/>
      <c r="AN1102" s="312"/>
      <c r="AO1102" s="313"/>
      <c r="AP1102" s="308"/>
      <c r="AQ1102" s="308"/>
      <c r="AR1102" s="308"/>
      <c r="AS1102" s="308"/>
      <c r="AT1102" s="308"/>
      <c r="AU1102" s="308"/>
      <c r="AV1102" s="308"/>
      <c r="AW1102" s="308"/>
      <c r="AX1102" s="308"/>
    </row>
    <row r="1103" spans="1:50" ht="30" hidden="1" customHeight="1" x14ac:dyDescent="0.15">
      <c r="A1103" s="391">
        <v>2</v>
      </c>
      <c r="B1103" s="391">
        <v>1</v>
      </c>
      <c r="C1103" s="904"/>
      <c r="D1103" s="904"/>
      <c r="E1103" s="903"/>
      <c r="F1103" s="903"/>
      <c r="G1103" s="903"/>
      <c r="H1103" s="903"/>
      <c r="I1103" s="903"/>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14"/>
      <c r="AD1103" s="314"/>
      <c r="AE1103" s="314"/>
      <c r="AF1103" s="314"/>
      <c r="AG1103" s="314"/>
      <c r="AH1103" s="309"/>
      <c r="AI1103" s="310"/>
      <c r="AJ1103" s="310"/>
      <c r="AK1103" s="310"/>
      <c r="AL1103" s="311"/>
      <c r="AM1103" s="312"/>
      <c r="AN1103" s="312"/>
      <c r="AO1103" s="313"/>
      <c r="AP1103" s="308"/>
      <c r="AQ1103" s="308"/>
      <c r="AR1103" s="308"/>
      <c r="AS1103" s="308"/>
      <c r="AT1103" s="308"/>
      <c r="AU1103" s="308"/>
      <c r="AV1103" s="308"/>
      <c r="AW1103" s="308"/>
      <c r="AX1103" s="308"/>
    </row>
    <row r="1104" spans="1:50" ht="30" hidden="1" customHeight="1" x14ac:dyDescent="0.15">
      <c r="A1104" s="391">
        <v>3</v>
      </c>
      <c r="B1104" s="391">
        <v>1</v>
      </c>
      <c r="C1104" s="904"/>
      <c r="D1104" s="904"/>
      <c r="E1104" s="903"/>
      <c r="F1104" s="903"/>
      <c r="G1104" s="903"/>
      <c r="H1104" s="903"/>
      <c r="I1104" s="903"/>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14"/>
      <c r="AD1104" s="314"/>
      <c r="AE1104" s="314"/>
      <c r="AF1104" s="314"/>
      <c r="AG1104" s="314"/>
      <c r="AH1104" s="309"/>
      <c r="AI1104" s="310"/>
      <c r="AJ1104" s="310"/>
      <c r="AK1104" s="310"/>
      <c r="AL1104" s="311"/>
      <c r="AM1104" s="312"/>
      <c r="AN1104" s="312"/>
      <c r="AO1104" s="313"/>
      <c r="AP1104" s="308"/>
      <c r="AQ1104" s="308"/>
      <c r="AR1104" s="308"/>
      <c r="AS1104" s="308"/>
      <c r="AT1104" s="308"/>
      <c r="AU1104" s="308"/>
      <c r="AV1104" s="308"/>
      <c r="AW1104" s="308"/>
      <c r="AX1104" s="308"/>
    </row>
    <row r="1105" spans="1:50" ht="30" hidden="1" customHeight="1" x14ac:dyDescent="0.15">
      <c r="A1105" s="391">
        <v>4</v>
      </c>
      <c r="B1105" s="391">
        <v>1</v>
      </c>
      <c r="C1105" s="904"/>
      <c r="D1105" s="904"/>
      <c r="E1105" s="903"/>
      <c r="F1105" s="903"/>
      <c r="G1105" s="903"/>
      <c r="H1105" s="903"/>
      <c r="I1105" s="903"/>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14"/>
      <c r="AD1105" s="314"/>
      <c r="AE1105" s="314"/>
      <c r="AF1105" s="314"/>
      <c r="AG1105" s="314"/>
      <c r="AH1105" s="309"/>
      <c r="AI1105" s="310"/>
      <c r="AJ1105" s="310"/>
      <c r="AK1105" s="310"/>
      <c r="AL1105" s="311"/>
      <c r="AM1105" s="312"/>
      <c r="AN1105" s="312"/>
      <c r="AO1105" s="313"/>
      <c r="AP1105" s="308"/>
      <c r="AQ1105" s="308"/>
      <c r="AR1105" s="308"/>
      <c r="AS1105" s="308"/>
      <c r="AT1105" s="308"/>
      <c r="AU1105" s="308"/>
      <c r="AV1105" s="308"/>
      <c r="AW1105" s="308"/>
      <c r="AX1105" s="308"/>
    </row>
    <row r="1106" spans="1:50" ht="30" hidden="1" customHeight="1" x14ac:dyDescent="0.15">
      <c r="A1106" s="391">
        <v>5</v>
      </c>
      <c r="B1106" s="391">
        <v>1</v>
      </c>
      <c r="C1106" s="904"/>
      <c r="D1106" s="904"/>
      <c r="E1106" s="903"/>
      <c r="F1106" s="903"/>
      <c r="G1106" s="903"/>
      <c r="H1106" s="903"/>
      <c r="I1106" s="903"/>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14"/>
      <c r="AD1106" s="314"/>
      <c r="AE1106" s="314"/>
      <c r="AF1106" s="314"/>
      <c r="AG1106" s="314"/>
      <c r="AH1106" s="309"/>
      <c r="AI1106" s="310"/>
      <c r="AJ1106" s="310"/>
      <c r="AK1106" s="310"/>
      <c r="AL1106" s="311"/>
      <c r="AM1106" s="312"/>
      <c r="AN1106" s="312"/>
      <c r="AO1106" s="313"/>
      <c r="AP1106" s="308"/>
      <c r="AQ1106" s="308"/>
      <c r="AR1106" s="308"/>
      <c r="AS1106" s="308"/>
      <c r="AT1106" s="308"/>
      <c r="AU1106" s="308"/>
      <c r="AV1106" s="308"/>
      <c r="AW1106" s="308"/>
      <c r="AX1106" s="308"/>
    </row>
    <row r="1107" spans="1:50" ht="30" hidden="1" customHeight="1" x14ac:dyDescent="0.15">
      <c r="A1107" s="391">
        <v>6</v>
      </c>
      <c r="B1107" s="391">
        <v>1</v>
      </c>
      <c r="C1107" s="904"/>
      <c r="D1107" s="904"/>
      <c r="E1107" s="903"/>
      <c r="F1107" s="903"/>
      <c r="G1107" s="903"/>
      <c r="H1107" s="903"/>
      <c r="I1107" s="903"/>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14"/>
      <c r="AD1107" s="314"/>
      <c r="AE1107" s="314"/>
      <c r="AF1107" s="314"/>
      <c r="AG1107" s="314"/>
      <c r="AH1107" s="309"/>
      <c r="AI1107" s="310"/>
      <c r="AJ1107" s="310"/>
      <c r="AK1107" s="310"/>
      <c r="AL1107" s="311"/>
      <c r="AM1107" s="312"/>
      <c r="AN1107" s="312"/>
      <c r="AO1107" s="313"/>
      <c r="AP1107" s="308"/>
      <c r="AQ1107" s="308"/>
      <c r="AR1107" s="308"/>
      <c r="AS1107" s="308"/>
      <c r="AT1107" s="308"/>
      <c r="AU1107" s="308"/>
      <c r="AV1107" s="308"/>
      <c r="AW1107" s="308"/>
      <c r="AX1107" s="308"/>
    </row>
    <row r="1108" spans="1:50" ht="30" hidden="1" customHeight="1" x14ac:dyDescent="0.15">
      <c r="A1108" s="391">
        <v>7</v>
      </c>
      <c r="B1108" s="391">
        <v>1</v>
      </c>
      <c r="C1108" s="904"/>
      <c r="D1108" s="904"/>
      <c r="E1108" s="903"/>
      <c r="F1108" s="903"/>
      <c r="G1108" s="903"/>
      <c r="H1108" s="903"/>
      <c r="I1108" s="903"/>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14"/>
      <c r="AD1108" s="314"/>
      <c r="AE1108" s="314"/>
      <c r="AF1108" s="314"/>
      <c r="AG1108" s="314"/>
      <c r="AH1108" s="309"/>
      <c r="AI1108" s="310"/>
      <c r="AJ1108" s="310"/>
      <c r="AK1108" s="310"/>
      <c r="AL1108" s="311"/>
      <c r="AM1108" s="312"/>
      <c r="AN1108" s="312"/>
      <c r="AO1108" s="313"/>
      <c r="AP1108" s="308"/>
      <c r="AQ1108" s="308"/>
      <c r="AR1108" s="308"/>
      <c r="AS1108" s="308"/>
      <c r="AT1108" s="308"/>
      <c r="AU1108" s="308"/>
      <c r="AV1108" s="308"/>
      <c r="AW1108" s="308"/>
      <c r="AX1108" s="308"/>
    </row>
    <row r="1109" spans="1:50" ht="30" hidden="1" customHeight="1" x14ac:dyDescent="0.15">
      <c r="A1109" s="391">
        <v>8</v>
      </c>
      <c r="B1109" s="391">
        <v>1</v>
      </c>
      <c r="C1109" s="904"/>
      <c r="D1109" s="904"/>
      <c r="E1109" s="903"/>
      <c r="F1109" s="903"/>
      <c r="G1109" s="903"/>
      <c r="H1109" s="903"/>
      <c r="I1109" s="903"/>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14"/>
      <c r="AD1109" s="314"/>
      <c r="AE1109" s="314"/>
      <c r="AF1109" s="314"/>
      <c r="AG1109" s="314"/>
      <c r="AH1109" s="309"/>
      <c r="AI1109" s="310"/>
      <c r="AJ1109" s="310"/>
      <c r="AK1109" s="310"/>
      <c r="AL1109" s="311"/>
      <c r="AM1109" s="312"/>
      <c r="AN1109" s="312"/>
      <c r="AO1109" s="313"/>
      <c r="AP1109" s="308"/>
      <c r="AQ1109" s="308"/>
      <c r="AR1109" s="308"/>
      <c r="AS1109" s="308"/>
      <c r="AT1109" s="308"/>
      <c r="AU1109" s="308"/>
      <c r="AV1109" s="308"/>
      <c r="AW1109" s="308"/>
      <c r="AX1109" s="308"/>
    </row>
    <row r="1110" spans="1:50" ht="30" hidden="1" customHeight="1" x14ac:dyDescent="0.15">
      <c r="A1110" s="391">
        <v>9</v>
      </c>
      <c r="B1110" s="391">
        <v>1</v>
      </c>
      <c r="C1110" s="904"/>
      <c r="D1110" s="904"/>
      <c r="E1110" s="903"/>
      <c r="F1110" s="903"/>
      <c r="G1110" s="903"/>
      <c r="H1110" s="903"/>
      <c r="I1110" s="903"/>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14"/>
      <c r="AD1110" s="314"/>
      <c r="AE1110" s="314"/>
      <c r="AF1110" s="314"/>
      <c r="AG1110" s="314"/>
      <c r="AH1110" s="309"/>
      <c r="AI1110" s="310"/>
      <c r="AJ1110" s="310"/>
      <c r="AK1110" s="310"/>
      <c r="AL1110" s="311"/>
      <c r="AM1110" s="312"/>
      <c r="AN1110" s="312"/>
      <c r="AO1110" s="313"/>
      <c r="AP1110" s="308"/>
      <c r="AQ1110" s="308"/>
      <c r="AR1110" s="308"/>
      <c r="AS1110" s="308"/>
      <c r="AT1110" s="308"/>
      <c r="AU1110" s="308"/>
      <c r="AV1110" s="308"/>
      <c r="AW1110" s="308"/>
      <c r="AX1110" s="308"/>
    </row>
    <row r="1111" spans="1:50" ht="30" hidden="1" customHeight="1" x14ac:dyDescent="0.15">
      <c r="A1111" s="391">
        <v>10</v>
      </c>
      <c r="B1111" s="391">
        <v>1</v>
      </c>
      <c r="C1111" s="904"/>
      <c r="D1111" s="904"/>
      <c r="E1111" s="903"/>
      <c r="F1111" s="903"/>
      <c r="G1111" s="903"/>
      <c r="H1111" s="903"/>
      <c r="I1111" s="903"/>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14"/>
      <c r="AD1111" s="314"/>
      <c r="AE1111" s="314"/>
      <c r="AF1111" s="314"/>
      <c r="AG1111" s="314"/>
      <c r="AH1111" s="309"/>
      <c r="AI1111" s="310"/>
      <c r="AJ1111" s="310"/>
      <c r="AK1111" s="310"/>
      <c r="AL1111" s="311"/>
      <c r="AM1111" s="312"/>
      <c r="AN1111" s="312"/>
      <c r="AO1111" s="313"/>
      <c r="AP1111" s="308"/>
      <c r="AQ1111" s="308"/>
      <c r="AR1111" s="308"/>
      <c r="AS1111" s="308"/>
      <c r="AT1111" s="308"/>
      <c r="AU1111" s="308"/>
      <c r="AV1111" s="308"/>
      <c r="AW1111" s="308"/>
      <c r="AX1111" s="308"/>
    </row>
    <row r="1112" spans="1:50" ht="30" hidden="1" customHeight="1" x14ac:dyDescent="0.15">
      <c r="A1112" s="391">
        <v>11</v>
      </c>
      <c r="B1112" s="391">
        <v>1</v>
      </c>
      <c r="C1112" s="904"/>
      <c r="D1112" s="904"/>
      <c r="E1112" s="903"/>
      <c r="F1112" s="903"/>
      <c r="G1112" s="903"/>
      <c r="H1112" s="903"/>
      <c r="I1112" s="903"/>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14"/>
      <c r="AD1112" s="314"/>
      <c r="AE1112" s="314"/>
      <c r="AF1112" s="314"/>
      <c r="AG1112" s="314"/>
      <c r="AH1112" s="309"/>
      <c r="AI1112" s="310"/>
      <c r="AJ1112" s="310"/>
      <c r="AK1112" s="310"/>
      <c r="AL1112" s="311"/>
      <c r="AM1112" s="312"/>
      <c r="AN1112" s="312"/>
      <c r="AO1112" s="313"/>
      <c r="AP1112" s="308"/>
      <c r="AQ1112" s="308"/>
      <c r="AR1112" s="308"/>
      <c r="AS1112" s="308"/>
      <c r="AT1112" s="308"/>
      <c r="AU1112" s="308"/>
      <c r="AV1112" s="308"/>
      <c r="AW1112" s="308"/>
      <c r="AX1112" s="308"/>
    </row>
    <row r="1113" spans="1:50" ht="30" hidden="1" customHeight="1" x14ac:dyDescent="0.15">
      <c r="A1113" s="391">
        <v>12</v>
      </c>
      <c r="B1113" s="391">
        <v>1</v>
      </c>
      <c r="C1113" s="904"/>
      <c r="D1113" s="904"/>
      <c r="E1113" s="903"/>
      <c r="F1113" s="903"/>
      <c r="G1113" s="903"/>
      <c r="H1113" s="903"/>
      <c r="I1113" s="903"/>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14"/>
      <c r="AD1113" s="314"/>
      <c r="AE1113" s="314"/>
      <c r="AF1113" s="314"/>
      <c r="AG1113" s="314"/>
      <c r="AH1113" s="309"/>
      <c r="AI1113" s="310"/>
      <c r="AJ1113" s="310"/>
      <c r="AK1113" s="310"/>
      <c r="AL1113" s="311"/>
      <c r="AM1113" s="312"/>
      <c r="AN1113" s="312"/>
      <c r="AO1113" s="313"/>
      <c r="AP1113" s="308"/>
      <c r="AQ1113" s="308"/>
      <c r="AR1113" s="308"/>
      <c r="AS1113" s="308"/>
      <c r="AT1113" s="308"/>
      <c r="AU1113" s="308"/>
      <c r="AV1113" s="308"/>
      <c r="AW1113" s="308"/>
      <c r="AX1113" s="308"/>
    </row>
    <row r="1114" spans="1:50" ht="30" hidden="1" customHeight="1" x14ac:dyDescent="0.15">
      <c r="A1114" s="391">
        <v>13</v>
      </c>
      <c r="B1114" s="391">
        <v>1</v>
      </c>
      <c r="C1114" s="904"/>
      <c r="D1114" s="904"/>
      <c r="E1114" s="903"/>
      <c r="F1114" s="903"/>
      <c r="G1114" s="903"/>
      <c r="H1114" s="903"/>
      <c r="I1114" s="903"/>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14"/>
      <c r="AD1114" s="314"/>
      <c r="AE1114" s="314"/>
      <c r="AF1114" s="314"/>
      <c r="AG1114" s="314"/>
      <c r="AH1114" s="309"/>
      <c r="AI1114" s="310"/>
      <c r="AJ1114" s="310"/>
      <c r="AK1114" s="310"/>
      <c r="AL1114" s="311"/>
      <c r="AM1114" s="312"/>
      <c r="AN1114" s="312"/>
      <c r="AO1114" s="313"/>
      <c r="AP1114" s="308"/>
      <c r="AQ1114" s="308"/>
      <c r="AR1114" s="308"/>
      <c r="AS1114" s="308"/>
      <c r="AT1114" s="308"/>
      <c r="AU1114" s="308"/>
      <c r="AV1114" s="308"/>
      <c r="AW1114" s="308"/>
      <c r="AX1114" s="308"/>
    </row>
    <row r="1115" spans="1:50" ht="30" hidden="1" customHeight="1" x14ac:dyDescent="0.15">
      <c r="A1115" s="391">
        <v>14</v>
      </c>
      <c r="B1115" s="391">
        <v>1</v>
      </c>
      <c r="C1115" s="904"/>
      <c r="D1115" s="904"/>
      <c r="E1115" s="903"/>
      <c r="F1115" s="903"/>
      <c r="G1115" s="903"/>
      <c r="H1115" s="903"/>
      <c r="I1115" s="903"/>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14"/>
      <c r="AD1115" s="314"/>
      <c r="AE1115" s="314"/>
      <c r="AF1115" s="314"/>
      <c r="AG1115" s="314"/>
      <c r="AH1115" s="309"/>
      <c r="AI1115" s="310"/>
      <c r="AJ1115" s="310"/>
      <c r="AK1115" s="310"/>
      <c r="AL1115" s="311"/>
      <c r="AM1115" s="312"/>
      <c r="AN1115" s="312"/>
      <c r="AO1115" s="313"/>
      <c r="AP1115" s="308"/>
      <c r="AQ1115" s="308"/>
      <c r="AR1115" s="308"/>
      <c r="AS1115" s="308"/>
      <c r="AT1115" s="308"/>
      <c r="AU1115" s="308"/>
      <c r="AV1115" s="308"/>
      <c r="AW1115" s="308"/>
      <c r="AX1115" s="308"/>
    </row>
    <row r="1116" spans="1:50" ht="30" hidden="1" customHeight="1" x14ac:dyDescent="0.15">
      <c r="A1116" s="391">
        <v>15</v>
      </c>
      <c r="B1116" s="391">
        <v>1</v>
      </c>
      <c r="C1116" s="904"/>
      <c r="D1116" s="904"/>
      <c r="E1116" s="903"/>
      <c r="F1116" s="903"/>
      <c r="G1116" s="903"/>
      <c r="H1116" s="903"/>
      <c r="I1116" s="903"/>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14"/>
      <c r="AD1116" s="314"/>
      <c r="AE1116" s="314"/>
      <c r="AF1116" s="314"/>
      <c r="AG1116" s="314"/>
      <c r="AH1116" s="309"/>
      <c r="AI1116" s="310"/>
      <c r="AJ1116" s="310"/>
      <c r="AK1116" s="310"/>
      <c r="AL1116" s="311"/>
      <c r="AM1116" s="312"/>
      <c r="AN1116" s="312"/>
      <c r="AO1116" s="313"/>
      <c r="AP1116" s="308"/>
      <c r="AQ1116" s="308"/>
      <c r="AR1116" s="308"/>
      <c r="AS1116" s="308"/>
      <c r="AT1116" s="308"/>
      <c r="AU1116" s="308"/>
      <c r="AV1116" s="308"/>
      <c r="AW1116" s="308"/>
      <c r="AX1116" s="308"/>
    </row>
    <row r="1117" spans="1:50" ht="30" hidden="1" customHeight="1" x14ac:dyDescent="0.15">
      <c r="A1117" s="391">
        <v>16</v>
      </c>
      <c r="B1117" s="391">
        <v>1</v>
      </c>
      <c r="C1117" s="904"/>
      <c r="D1117" s="904"/>
      <c r="E1117" s="903"/>
      <c r="F1117" s="903"/>
      <c r="G1117" s="903"/>
      <c r="H1117" s="903"/>
      <c r="I1117" s="903"/>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14"/>
      <c r="AD1117" s="314"/>
      <c r="AE1117" s="314"/>
      <c r="AF1117" s="314"/>
      <c r="AG1117" s="314"/>
      <c r="AH1117" s="309"/>
      <c r="AI1117" s="310"/>
      <c r="AJ1117" s="310"/>
      <c r="AK1117" s="310"/>
      <c r="AL1117" s="311"/>
      <c r="AM1117" s="312"/>
      <c r="AN1117" s="312"/>
      <c r="AO1117" s="313"/>
      <c r="AP1117" s="308"/>
      <c r="AQ1117" s="308"/>
      <c r="AR1117" s="308"/>
      <c r="AS1117" s="308"/>
      <c r="AT1117" s="308"/>
      <c r="AU1117" s="308"/>
      <c r="AV1117" s="308"/>
      <c r="AW1117" s="308"/>
      <c r="AX1117" s="308"/>
    </row>
    <row r="1118" spans="1:50" ht="30" hidden="1" customHeight="1" x14ac:dyDescent="0.15">
      <c r="A1118" s="391">
        <v>17</v>
      </c>
      <c r="B1118" s="391">
        <v>1</v>
      </c>
      <c r="C1118" s="904"/>
      <c r="D1118" s="904"/>
      <c r="E1118" s="903"/>
      <c r="F1118" s="903"/>
      <c r="G1118" s="903"/>
      <c r="H1118" s="903"/>
      <c r="I1118" s="903"/>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14"/>
      <c r="AD1118" s="314"/>
      <c r="AE1118" s="314"/>
      <c r="AF1118" s="314"/>
      <c r="AG1118" s="314"/>
      <c r="AH1118" s="309"/>
      <c r="AI1118" s="310"/>
      <c r="AJ1118" s="310"/>
      <c r="AK1118" s="310"/>
      <c r="AL1118" s="311"/>
      <c r="AM1118" s="312"/>
      <c r="AN1118" s="312"/>
      <c r="AO1118" s="313"/>
      <c r="AP1118" s="308"/>
      <c r="AQ1118" s="308"/>
      <c r="AR1118" s="308"/>
      <c r="AS1118" s="308"/>
      <c r="AT1118" s="308"/>
      <c r="AU1118" s="308"/>
      <c r="AV1118" s="308"/>
      <c r="AW1118" s="308"/>
      <c r="AX1118" s="308"/>
    </row>
    <row r="1119" spans="1:50" ht="30" hidden="1" customHeight="1" x14ac:dyDescent="0.15">
      <c r="A1119" s="391">
        <v>18</v>
      </c>
      <c r="B1119" s="391">
        <v>1</v>
      </c>
      <c r="C1119" s="904"/>
      <c r="D1119" s="904"/>
      <c r="E1119" s="248"/>
      <c r="F1119" s="903"/>
      <c r="G1119" s="903"/>
      <c r="H1119" s="903"/>
      <c r="I1119" s="903"/>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14"/>
      <c r="AD1119" s="314"/>
      <c r="AE1119" s="314"/>
      <c r="AF1119" s="314"/>
      <c r="AG1119" s="314"/>
      <c r="AH1119" s="309"/>
      <c r="AI1119" s="310"/>
      <c r="AJ1119" s="310"/>
      <c r="AK1119" s="310"/>
      <c r="AL1119" s="311"/>
      <c r="AM1119" s="312"/>
      <c r="AN1119" s="312"/>
      <c r="AO1119" s="313"/>
      <c r="AP1119" s="308"/>
      <c r="AQ1119" s="308"/>
      <c r="AR1119" s="308"/>
      <c r="AS1119" s="308"/>
      <c r="AT1119" s="308"/>
      <c r="AU1119" s="308"/>
      <c r="AV1119" s="308"/>
      <c r="AW1119" s="308"/>
      <c r="AX1119" s="308"/>
    </row>
    <row r="1120" spans="1:50" ht="30" hidden="1" customHeight="1" x14ac:dyDescent="0.15">
      <c r="A1120" s="391">
        <v>19</v>
      </c>
      <c r="B1120" s="391">
        <v>1</v>
      </c>
      <c r="C1120" s="904"/>
      <c r="D1120" s="904"/>
      <c r="E1120" s="903"/>
      <c r="F1120" s="903"/>
      <c r="G1120" s="903"/>
      <c r="H1120" s="903"/>
      <c r="I1120" s="903"/>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14"/>
      <c r="AD1120" s="314"/>
      <c r="AE1120" s="314"/>
      <c r="AF1120" s="314"/>
      <c r="AG1120" s="314"/>
      <c r="AH1120" s="309"/>
      <c r="AI1120" s="310"/>
      <c r="AJ1120" s="310"/>
      <c r="AK1120" s="310"/>
      <c r="AL1120" s="311"/>
      <c r="AM1120" s="312"/>
      <c r="AN1120" s="312"/>
      <c r="AO1120" s="313"/>
      <c r="AP1120" s="308"/>
      <c r="AQ1120" s="308"/>
      <c r="AR1120" s="308"/>
      <c r="AS1120" s="308"/>
      <c r="AT1120" s="308"/>
      <c r="AU1120" s="308"/>
      <c r="AV1120" s="308"/>
      <c r="AW1120" s="308"/>
      <c r="AX1120" s="308"/>
    </row>
    <row r="1121" spans="1:50" ht="30" hidden="1" customHeight="1" x14ac:dyDescent="0.15">
      <c r="A1121" s="391">
        <v>20</v>
      </c>
      <c r="B1121" s="391">
        <v>1</v>
      </c>
      <c r="C1121" s="904"/>
      <c r="D1121" s="904"/>
      <c r="E1121" s="903"/>
      <c r="F1121" s="903"/>
      <c r="G1121" s="903"/>
      <c r="H1121" s="903"/>
      <c r="I1121" s="903"/>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14"/>
      <c r="AD1121" s="314"/>
      <c r="AE1121" s="314"/>
      <c r="AF1121" s="314"/>
      <c r="AG1121" s="314"/>
      <c r="AH1121" s="309"/>
      <c r="AI1121" s="310"/>
      <c r="AJ1121" s="310"/>
      <c r="AK1121" s="310"/>
      <c r="AL1121" s="311"/>
      <c r="AM1121" s="312"/>
      <c r="AN1121" s="312"/>
      <c r="AO1121" s="313"/>
      <c r="AP1121" s="308"/>
      <c r="AQ1121" s="308"/>
      <c r="AR1121" s="308"/>
      <c r="AS1121" s="308"/>
      <c r="AT1121" s="308"/>
      <c r="AU1121" s="308"/>
      <c r="AV1121" s="308"/>
      <c r="AW1121" s="308"/>
      <c r="AX1121" s="308"/>
    </row>
    <row r="1122" spans="1:50" ht="30" hidden="1" customHeight="1" x14ac:dyDescent="0.15">
      <c r="A1122" s="391">
        <v>21</v>
      </c>
      <c r="B1122" s="391">
        <v>1</v>
      </c>
      <c r="C1122" s="904"/>
      <c r="D1122" s="904"/>
      <c r="E1122" s="903"/>
      <c r="F1122" s="903"/>
      <c r="G1122" s="903"/>
      <c r="H1122" s="903"/>
      <c r="I1122" s="903"/>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14"/>
      <c r="AD1122" s="314"/>
      <c r="AE1122" s="314"/>
      <c r="AF1122" s="314"/>
      <c r="AG1122" s="314"/>
      <c r="AH1122" s="309"/>
      <c r="AI1122" s="310"/>
      <c r="AJ1122" s="310"/>
      <c r="AK1122" s="310"/>
      <c r="AL1122" s="311"/>
      <c r="AM1122" s="312"/>
      <c r="AN1122" s="312"/>
      <c r="AO1122" s="313"/>
      <c r="AP1122" s="308"/>
      <c r="AQ1122" s="308"/>
      <c r="AR1122" s="308"/>
      <c r="AS1122" s="308"/>
      <c r="AT1122" s="308"/>
      <c r="AU1122" s="308"/>
      <c r="AV1122" s="308"/>
      <c r="AW1122" s="308"/>
      <c r="AX1122" s="308"/>
    </row>
    <row r="1123" spans="1:50" ht="30" hidden="1" customHeight="1" x14ac:dyDescent="0.15">
      <c r="A1123" s="391">
        <v>22</v>
      </c>
      <c r="B1123" s="391">
        <v>1</v>
      </c>
      <c r="C1123" s="904"/>
      <c r="D1123" s="904"/>
      <c r="E1123" s="903"/>
      <c r="F1123" s="903"/>
      <c r="G1123" s="903"/>
      <c r="H1123" s="903"/>
      <c r="I1123" s="903"/>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14"/>
      <c r="AD1123" s="314"/>
      <c r="AE1123" s="314"/>
      <c r="AF1123" s="314"/>
      <c r="AG1123" s="314"/>
      <c r="AH1123" s="309"/>
      <c r="AI1123" s="310"/>
      <c r="AJ1123" s="310"/>
      <c r="AK1123" s="310"/>
      <c r="AL1123" s="311"/>
      <c r="AM1123" s="312"/>
      <c r="AN1123" s="312"/>
      <c r="AO1123" s="313"/>
      <c r="AP1123" s="308"/>
      <c r="AQ1123" s="308"/>
      <c r="AR1123" s="308"/>
      <c r="AS1123" s="308"/>
      <c r="AT1123" s="308"/>
      <c r="AU1123" s="308"/>
      <c r="AV1123" s="308"/>
      <c r="AW1123" s="308"/>
      <c r="AX1123" s="308"/>
    </row>
    <row r="1124" spans="1:50" ht="30" hidden="1" customHeight="1" x14ac:dyDescent="0.15">
      <c r="A1124" s="391">
        <v>23</v>
      </c>
      <c r="B1124" s="391">
        <v>1</v>
      </c>
      <c r="C1124" s="904"/>
      <c r="D1124" s="904"/>
      <c r="E1124" s="903"/>
      <c r="F1124" s="903"/>
      <c r="G1124" s="903"/>
      <c r="H1124" s="903"/>
      <c r="I1124" s="903"/>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14"/>
      <c r="AD1124" s="314"/>
      <c r="AE1124" s="314"/>
      <c r="AF1124" s="314"/>
      <c r="AG1124" s="314"/>
      <c r="AH1124" s="309"/>
      <c r="AI1124" s="310"/>
      <c r="AJ1124" s="310"/>
      <c r="AK1124" s="310"/>
      <c r="AL1124" s="311"/>
      <c r="AM1124" s="312"/>
      <c r="AN1124" s="312"/>
      <c r="AO1124" s="313"/>
      <c r="AP1124" s="308"/>
      <c r="AQ1124" s="308"/>
      <c r="AR1124" s="308"/>
      <c r="AS1124" s="308"/>
      <c r="AT1124" s="308"/>
      <c r="AU1124" s="308"/>
      <c r="AV1124" s="308"/>
      <c r="AW1124" s="308"/>
      <c r="AX1124" s="308"/>
    </row>
    <row r="1125" spans="1:50" ht="30" hidden="1" customHeight="1" x14ac:dyDescent="0.15">
      <c r="A1125" s="391">
        <v>24</v>
      </c>
      <c r="B1125" s="391">
        <v>1</v>
      </c>
      <c r="C1125" s="904"/>
      <c r="D1125" s="904"/>
      <c r="E1125" s="903"/>
      <c r="F1125" s="903"/>
      <c r="G1125" s="903"/>
      <c r="H1125" s="903"/>
      <c r="I1125" s="903"/>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14"/>
      <c r="AD1125" s="314"/>
      <c r="AE1125" s="314"/>
      <c r="AF1125" s="314"/>
      <c r="AG1125" s="314"/>
      <c r="AH1125" s="309"/>
      <c r="AI1125" s="310"/>
      <c r="AJ1125" s="310"/>
      <c r="AK1125" s="310"/>
      <c r="AL1125" s="311"/>
      <c r="AM1125" s="312"/>
      <c r="AN1125" s="312"/>
      <c r="AO1125" s="313"/>
      <c r="AP1125" s="308"/>
      <c r="AQ1125" s="308"/>
      <c r="AR1125" s="308"/>
      <c r="AS1125" s="308"/>
      <c r="AT1125" s="308"/>
      <c r="AU1125" s="308"/>
      <c r="AV1125" s="308"/>
      <c r="AW1125" s="308"/>
      <c r="AX1125" s="308"/>
    </row>
    <row r="1126" spans="1:50" ht="30" hidden="1" customHeight="1" x14ac:dyDescent="0.15">
      <c r="A1126" s="391">
        <v>25</v>
      </c>
      <c r="B1126" s="391">
        <v>1</v>
      </c>
      <c r="C1126" s="904"/>
      <c r="D1126" s="904"/>
      <c r="E1126" s="903"/>
      <c r="F1126" s="903"/>
      <c r="G1126" s="903"/>
      <c r="H1126" s="903"/>
      <c r="I1126" s="903"/>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14"/>
      <c r="AD1126" s="314"/>
      <c r="AE1126" s="314"/>
      <c r="AF1126" s="314"/>
      <c r="AG1126" s="314"/>
      <c r="AH1126" s="309"/>
      <c r="AI1126" s="310"/>
      <c r="AJ1126" s="310"/>
      <c r="AK1126" s="310"/>
      <c r="AL1126" s="311"/>
      <c r="AM1126" s="312"/>
      <c r="AN1126" s="312"/>
      <c r="AO1126" s="313"/>
      <c r="AP1126" s="308"/>
      <c r="AQ1126" s="308"/>
      <c r="AR1126" s="308"/>
      <c r="AS1126" s="308"/>
      <c r="AT1126" s="308"/>
      <c r="AU1126" s="308"/>
      <c r="AV1126" s="308"/>
      <c r="AW1126" s="308"/>
      <c r="AX1126" s="308"/>
    </row>
    <row r="1127" spans="1:50" ht="30" hidden="1" customHeight="1" x14ac:dyDescent="0.15">
      <c r="A1127" s="391">
        <v>26</v>
      </c>
      <c r="B1127" s="391">
        <v>1</v>
      </c>
      <c r="C1127" s="904"/>
      <c r="D1127" s="904"/>
      <c r="E1127" s="903"/>
      <c r="F1127" s="903"/>
      <c r="G1127" s="903"/>
      <c r="H1127" s="903"/>
      <c r="I1127" s="903"/>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14"/>
      <c r="AD1127" s="314"/>
      <c r="AE1127" s="314"/>
      <c r="AF1127" s="314"/>
      <c r="AG1127" s="314"/>
      <c r="AH1127" s="309"/>
      <c r="AI1127" s="310"/>
      <c r="AJ1127" s="310"/>
      <c r="AK1127" s="310"/>
      <c r="AL1127" s="311"/>
      <c r="AM1127" s="312"/>
      <c r="AN1127" s="312"/>
      <c r="AO1127" s="313"/>
      <c r="AP1127" s="308"/>
      <c r="AQ1127" s="308"/>
      <c r="AR1127" s="308"/>
      <c r="AS1127" s="308"/>
      <c r="AT1127" s="308"/>
      <c r="AU1127" s="308"/>
      <c r="AV1127" s="308"/>
      <c r="AW1127" s="308"/>
      <c r="AX1127" s="308"/>
    </row>
    <row r="1128" spans="1:50" ht="30" hidden="1" customHeight="1" x14ac:dyDescent="0.15">
      <c r="A1128" s="391">
        <v>27</v>
      </c>
      <c r="B1128" s="391">
        <v>1</v>
      </c>
      <c r="C1128" s="904"/>
      <c r="D1128" s="904"/>
      <c r="E1128" s="903"/>
      <c r="F1128" s="903"/>
      <c r="G1128" s="903"/>
      <c r="H1128" s="903"/>
      <c r="I1128" s="903"/>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14"/>
      <c r="AD1128" s="314"/>
      <c r="AE1128" s="314"/>
      <c r="AF1128" s="314"/>
      <c r="AG1128" s="314"/>
      <c r="AH1128" s="309"/>
      <c r="AI1128" s="310"/>
      <c r="AJ1128" s="310"/>
      <c r="AK1128" s="310"/>
      <c r="AL1128" s="311"/>
      <c r="AM1128" s="312"/>
      <c r="AN1128" s="312"/>
      <c r="AO1128" s="313"/>
      <c r="AP1128" s="308"/>
      <c r="AQ1128" s="308"/>
      <c r="AR1128" s="308"/>
      <c r="AS1128" s="308"/>
      <c r="AT1128" s="308"/>
      <c r="AU1128" s="308"/>
      <c r="AV1128" s="308"/>
      <c r="AW1128" s="308"/>
      <c r="AX1128" s="308"/>
    </row>
    <row r="1129" spans="1:50" ht="30" hidden="1" customHeight="1" x14ac:dyDescent="0.15">
      <c r="A1129" s="391">
        <v>28</v>
      </c>
      <c r="B1129" s="391">
        <v>1</v>
      </c>
      <c r="C1129" s="904"/>
      <c r="D1129" s="904"/>
      <c r="E1129" s="903"/>
      <c r="F1129" s="903"/>
      <c r="G1129" s="903"/>
      <c r="H1129" s="903"/>
      <c r="I1129" s="903"/>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14"/>
      <c r="AD1129" s="314"/>
      <c r="AE1129" s="314"/>
      <c r="AF1129" s="314"/>
      <c r="AG1129" s="314"/>
      <c r="AH1129" s="309"/>
      <c r="AI1129" s="310"/>
      <c r="AJ1129" s="310"/>
      <c r="AK1129" s="310"/>
      <c r="AL1129" s="311"/>
      <c r="AM1129" s="312"/>
      <c r="AN1129" s="312"/>
      <c r="AO1129" s="313"/>
      <c r="AP1129" s="308"/>
      <c r="AQ1129" s="308"/>
      <c r="AR1129" s="308"/>
      <c r="AS1129" s="308"/>
      <c r="AT1129" s="308"/>
      <c r="AU1129" s="308"/>
      <c r="AV1129" s="308"/>
      <c r="AW1129" s="308"/>
      <c r="AX1129" s="308"/>
    </row>
    <row r="1130" spans="1:50" ht="30" hidden="1" customHeight="1" x14ac:dyDescent="0.15">
      <c r="A1130" s="391">
        <v>29</v>
      </c>
      <c r="B1130" s="391">
        <v>1</v>
      </c>
      <c r="C1130" s="904"/>
      <c r="D1130" s="904"/>
      <c r="E1130" s="903"/>
      <c r="F1130" s="903"/>
      <c r="G1130" s="903"/>
      <c r="H1130" s="903"/>
      <c r="I1130" s="903"/>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14"/>
      <c r="AD1130" s="314"/>
      <c r="AE1130" s="314"/>
      <c r="AF1130" s="314"/>
      <c r="AG1130" s="314"/>
      <c r="AH1130" s="309"/>
      <c r="AI1130" s="310"/>
      <c r="AJ1130" s="310"/>
      <c r="AK1130" s="310"/>
      <c r="AL1130" s="311"/>
      <c r="AM1130" s="312"/>
      <c r="AN1130" s="312"/>
      <c r="AO1130" s="313"/>
      <c r="AP1130" s="308"/>
      <c r="AQ1130" s="308"/>
      <c r="AR1130" s="308"/>
      <c r="AS1130" s="308"/>
      <c r="AT1130" s="308"/>
      <c r="AU1130" s="308"/>
      <c r="AV1130" s="308"/>
      <c r="AW1130" s="308"/>
      <c r="AX1130" s="308"/>
    </row>
    <row r="1131" spans="1:50" ht="30" hidden="1" customHeight="1" x14ac:dyDescent="0.15">
      <c r="A1131" s="391">
        <v>30</v>
      </c>
      <c r="B1131" s="391">
        <v>1</v>
      </c>
      <c r="C1131" s="904"/>
      <c r="D1131" s="904"/>
      <c r="E1131" s="903"/>
      <c r="F1131" s="903"/>
      <c r="G1131" s="903"/>
      <c r="H1131" s="903"/>
      <c r="I1131" s="903"/>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14"/>
      <c r="AD1131" s="314"/>
      <c r="AE1131" s="314"/>
      <c r="AF1131" s="314"/>
      <c r="AG1131" s="314"/>
      <c r="AH1131" s="309"/>
      <c r="AI1131" s="310"/>
      <c r="AJ1131" s="310"/>
      <c r="AK1131" s="310"/>
      <c r="AL1131" s="311"/>
      <c r="AM1131" s="312"/>
      <c r="AN1131" s="312"/>
      <c r="AO1131" s="313"/>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6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E240:AX241"/>
    <mergeCell ref="AB242:AD246"/>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2:AX243"/>
    <mergeCell ref="AE244:AX244"/>
    <mergeCell ref="AE245:AX246"/>
    <mergeCell ref="E247:AX247"/>
    <mergeCell ref="E248:AX249"/>
    <mergeCell ref="AB226:AD227"/>
    <mergeCell ref="G233:P234"/>
    <mergeCell ref="Q233:AA234"/>
    <mergeCell ref="AB233:AD234"/>
    <mergeCell ref="Q214:AA218"/>
    <mergeCell ref="G221:P225"/>
    <mergeCell ref="Q221:AA225"/>
    <mergeCell ref="G228:P232"/>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8:AA232"/>
    <mergeCell ref="G235:P239"/>
    <mergeCell ref="Q235:AA239"/>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Y903:AB903"/>
    <mergeCell ref="AC903:AG903"/>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70:I870"/>
    <mergeCell ref="C903:I903"/>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M207:AP207"/>
    <mergeCell ref="G194:X195"/>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U100:AX100"/>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727:AX727"/>
    <mergeCell ref="G726:AX726"/>
    <mergeCell ref="C717:AC717"/>
    <mergeCell ref="AU440:AX440"/>
    <mergeCell ref="AB436:AD437"/>
    <mergeCell ref="AE436:AH436"/>
    <mergeCell ref="AI436:AL437"/>
    <mergeCell ref="AM436:AP437"/>
    <mergeCell ref="N721:AF721"/>
    <mergeCell ref="J721:K721"/>
    <mergeCell ref="C722:F722"/>
    <mergeCell ref="C723:F723"/>
    <mergeCell ref="C724:F724"/>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I435:AL435"/>
    <mergeCell ref="E706:AC706"/>
    <mergeCell ref="E707:AC707"/>
    <mergeCell ref="Y433:AA433"/>
    <mergeCell ref="AG714:AX714"/>
    <mergeCell ref="AG715:AX715"/>
    <mergeCell ref="AG447:AH447"/>
    <mergeCell ref="AQ447:AR447"/>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F731:AX731"/>
    <mergeCell ref="A730:AX730"/>
    <mergeCell ref="AS447:AT447"/>
    <mergeCell ref="AU447:AV447"/>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AU804:AX804"/>
    <mergeCell ref="G808:K808"/>
    <mergeCell ref="L808:X808"/>
    <mergeCell ref="Y808:AB808"/>
    <mergeCell ref="AC808:AG808"/>
    <mergeCell ref="AH808:AT80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13:AB813"/>
    <mergeCell ref="AC813:AG813"/>
    <mergeCell ref="AH813:AT813"/>
    <mergeCell ref="L813:X813"/>
    <mergeCell ref="G814:K814"/>
    <mergeCell ref="L814:X814"/>
    <mergeCell ref="AH816:AT816"/>
    <mergeCell ref="AU816:AX816"/>
    <mergeCell ref="A845:B845"/>
    <mergeCell ref="AC842:AG842"/>
    <mergeCell ref="AC843:AG843"/>
    <mergeCell ref="AP842:AX842"/>
    <mergeCell ref="G810:K810"/>
    <mergeCell ref="L810:X810"/>
    <mergeCell ref="Y810:AB810"/>
    <mergeCell ref="AC810:AG810"/>
    <mergeCell ref="AH810:AT810"/>
    <mergeCell ref="AU810:AX810"/>
    <mergeCell ref="G803:K803"/>
    <mergeCell ref="L803:X803"/>
    <mergeCell ref="Y803:AB803"/>
    <mergeCell ref="AC803:AG803"/>
    <mergeCell ref="AH803:AT803"/>
    <mergeCell ref="AU803:AX803"/>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127:F12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B129:AD129"/>
    <mergeCell ref="AE127:AH127"/>
    <mergeCell ref="AH815:AT815"/>
    <mergeCell ref="AU815:AX815"/>
    <mergeCell ref="G443:X445"/>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H829:AT829"/>
    <mergeCell ref="L827:X827"/>
    <mergeCell ref="A838:B838"/>
    <mergeCell ref="A839:B839"/>
    <mergeCell ref="AU829:AX829"/>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G128:X129"/>
    <mergeCell ref="Y128:AA128"/>
    <mergeCell ref="AB128:AD128"/>
    <mergeCell ref="Y129:AA129"/>
    <mergeCell ref="P852:X852"/>
    <mergeCell ref="P856:X856"/>
    <mergeCell ref="C863:I863"/>
    <mergeCell ref="AL865:AO865"/>
    <mergeCell ref="C864:I864"/>
    <mergeCell ref="Y443:AA443"/>
    <mergeCell ref="Y814:AB814"/>
    <mergeCell ref="AC814:AG814"/>
    <mergeCell ref="AH814:AT814"/>
    <mergeCell ref="A846:B846"/>
    <mergeCell ref="E430:F430"/>
    <mergeCell ref="G430:I430"/>
    <mergeCell ref="J430:T430"/>
    <mergeCell ref="U430:AX430"/>
    <mergeCell ref="AE156:AX156"/>
    <mergeCell ref="AL843:AO843"/>
    <mergeCell ref="J840:O840"/>
    <mergeCell ref="J841:O841"/>
    <mergeCell ref="J842:O842"/>
    <mergeCell ref="J843:O843"/>
    <mergeCell ref="AH836:AK836"/>
    <mergeCell ref="AL836:AO836"/>
    <mergeCell ref="AC820:AG820"/>
    <mergeCell ref="AH820:AT820"/>
    <mergeCell ref="AU820:AX820"/>
    <mergeCell ref="G817:K817"/>
    <mergeCell ref="L817:X817"/>
    <mergeCell ref="Y817:AB817"/>
    <mergeCell ref="J844:O844"/>
    <mergeCell ref="J845:O845"/>
    <mergeCell ref="AU814:AX814"/>
    <mergeCell ref="AC829:AG829"/>
    <mergeCell ref="G826:K826"/>
    <mergeCell ref="L826:X826"/>
    <mergeCell ref="G804:K804"/>
    <mergeCell ref="L804:X804"/>
    <mergeCell ref="Y804:AB804"/>
    <mergeCell ref="AC804:AG804"/>
    <mergeCell ref="AH804:AT804"/>
    <mergeCell ref="J836:O836"/>
    <mergeCell ref="J870:O870"/>
    <mergeCell ref="J837:O837"/>
    <mergeCell ref="Y837:AB837"/>
    <mergeCell ref="L825:X825"/>
    <mergeCell ref="G828:K828"/>
    <mergeCell ref="L828:X828"/>
    <mergeCell ref="Y828:AB828"/>
    <mergeCell ref="L820:X820"/>
    <mergeCell ref="Y820:AB820"/>
    <mergeCell ref="G822:K822"/>
    <mergeCell ref="AH823:AT823"/>
    <mergeCell ref="J850:O850"/>
    <mergeCell ref="J851:O851"/>
    <mergeCell ref="J852:O852"/>
    <mergeCell ref="J853:O853"/>
    <mergeCell ref="Y851:AB851"/>
    <mergeCell ref="Y852:AB852"/>
    <mergeCell ref="AL859:AO859"/>
    <mergeCell ref="P861:X861"/>
    <mergeCell ref="P862:X862"/>
    <mergeCell ref="J857:O857"/>
    <mergeCell ref="J858:O858"/>
    <mergeCell ref="J859:O859"/>
    <mergeCell ref="J860:O860"/>
    <mergeCell ref="J854:O854"/>
    <mergeCell ref="Y856:AB856"/>
    <mergeCell ref="G819:K819"/>
    <mergeCell ref="L819:X819"/>
    <mergeCell ref="Y819:AB819"/>
    <mergeCell ref="AH837:AK837"/>
    <mergeCell ref="AL837:AO837"/>
    <mergeCell ref="A844:B844"/>
    <mergeCell ref="Y826:AB826"/>
    <mergeCell ref="G829:K829"/>
    <mergeCell ref="L829:X829"/>
    <mergeCell ref="Y829:AB829"/>
    <mergeCell ref="A843:B843"/>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9:O849"/>
    <mergeCell ref="A849:B849"/>
    <mergeCell ref="A855:B855"/>
    <mergeCell ref="A856:B856"/>
    <mergeCell ref="A851:B851"/>
    <mergeCell ref="A852:B852"/>
    <mergeCell ref="P851:X851"/>
    <mergeCell ref="AQ433:AT433"/>
    <mergeCell ref="E187:AX187"/>
    <mergeCell ref="E188:AX189"/>
    <mergeCell ref="AU435:AX435"/>
    <mergeCell ref="AH903:AK903"/>
    <mergeCell ref="AL903:AO903"/>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70:X870"/>
    <mergeCell ref="P903:X903"/>
    <mergeCell ref="P840:X840"/>
    <mergeCell ref="P841:X841"/>
    <mergeCell ref="P842:X842"/>
    <mergeCell ref="P855:X855"/>
    <mergeCell ref="P860:X860"/>
    <mergeCell ref="C861:I861"/>
    <mergeCell ref="C862:I862"/>
    <mergeCell ref="Y857:AB857"/>
    <mergeCell ref="Y858:AB858"/>
    <mergeCell ref="Y859:AB859"/>
    <mergeCell ref="P857:X857"/>
    <mergeCell ref="P858:X858"/>
    <mergeCell ref="P859:X85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C866:AG866"/>
    <mergeCell ref="P863:X863"/>
    <mergeCell ref="P864:X864"/>
    <mergeCell ref="P865:X865"/>
    <mergeCell ref="P866:X866"/>
    <mergeCell ref="J863:O863"/>
    <mergeCell ref="J864:O864"/>
    <mergeCell ref="J865:O865"/>
    <mergeCell ref="J866:O866"/>
    <mergeCell ref="A865:B865"/>
    <mergeCell ref="AH865:AK865"/>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A864:B864"/>
    <mergeCell ref="AH864:AK864"/>
    <mergeCell ref="AL864:AO864"/>
    <mergeCell ref="AC858:AG858"/>
    <mergeCell ref="AC859:AG859"/>
    <mergeCell ref="AC860:AG860"/>
    <mergeCell ref="AC861:AG861"/>
    <mergeCell ref="A860:B860"/>
    <mergeCell ref="AL857:AO857"/>
    <mergeCell ref="C857:I857"/>
    <mergeCell ref="C858:I858"/>
    <mergeCell ref="C859:I859"/>
    <mergeCell ref="C860:I860"/>
    <mergeCell ref="AC863:AG863"/>
    <mergeCell ref="AC864:AG864"/>
    <mergeCell ref="AC865:AG865"/>
    <mergeCell ref="J861:O861"/>
    <mergeCell ref="J862:O862"/>
    <mergeCell ref="C865:I865"/>
    <mergeCell ref="C866:I866"/>
    <mergeCell ref="A863:B863"/>
    <mergeCell ref="A872:B872"/>
    <mergeCell ref="A869:B869"/>
    <mergeCell ref="A870:B870"/>
    <mergeCell ref="C869:I869"/>
    <mergeCell ref="J869:O869"/>
    <mergeCell ref="P869:X869"/>
    <mergeCell ref="Y869:AB869"/>
    <mergeCell ref="AC869:AG869"/>
    <mergeCell ref="AH869:AK869"/>
    <mergeCell ref="AL869:AO869"/>
    <mergeCell ref="AP869:AX869"/>
    <mergeCell ref="AP870:AX870"/>
    <mergeCell ref="AP871:AX871"/>
    <mergeCell ref="C872:I872"/>
    <mergeCell ref="J872:O872"/>
    <mergeCell ref="P872:X872"/>
    <mergeCell ref="Y872:AB872"/>
    <mergeCell ref="AC872:AG872"/>
    <mergeCell ref="AH872:AK872"/>
    <mergeCell ref="AL872:AO872"/>
    <mergeCell ref="AP872:AX872"/>
    <mergeCell ref="Y870:AB870"/>
    <mergeCell ref="A871:B871"/>
    <mergeCell ref="AH870:AK870"/>
    <mergeCell ref="AL870:AO870"/>
    <mergeCell ref="A866:B866"/>
    <mergeCell ref="AL866:AO866"/>
    <mergeCell ref="AH866:AK866"/>
    <mergeCell ref="AH863:AK863"/>
    <mergeCell ref="AL863:AO86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AP903:AX903"/>
    <mergeCell ref="C898:I898"/>
    <mergeCell ref="J898:O898"/>
    <mergeCell ref="P898:X898"/>
    <mergeCell ref="Y898:AB898"/>
    <mergeCell ref="AC898:AG898"/>
    <mergeCell ref="AH898:AK898"/>
    <mergeCell ref="AL898:AO898"/>
    <mergeCell ref="AP898:AX898"/>
    <mergeCell ref="J903:O903"/>
    <mergeCell ref="C904:I904"/>
    <mergeCell ref="J904:O904"/>
    <mergeCell ref="P904:X904"/>
    <mergeCell ref="Y904:AB904"/>
    <mergeCell ref="AC904:AG904"/>
    <mergeCell ref="AH904:AK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70:AG870"/>
    <mergeCell ref="AC840:AG840"/>
    <mergeCell ref="AL840:AO840"/>
    <mergeCell ref="AH842:AK842"/>
    <mergeCell ref="AL842:AO842"/>
    <mergeCell ref="AH843:AK843"/>
    <mergeCell ref="AH847:AK847"/>
    <mergeCell ref="AH860:AK860"/>
    <mergeCell ref="AH858:AK858"/>
    <mergeCell ref="AL858:AO858"/>
    <mergeCell ref="AH857:AK857"/>
    <mergeCell ref="AH862:AK862"/>
    <mergeCell ref="AL862:AO862"/>
    <mergeCell ref="AP858:AX858"/>
    <mergeCell ref="AP860:AX860"/>
    <mergeCell ref="AP861:AX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C857:AG857"/>
    <mergeCell ref="AH849:AK849"/>
    <mergeCell ref="AL849:AO849"/>
    <mergeCell ref="AL856:AO85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Y840:Y866 Y837 Y870 Y903">
    <cfRule type="expression" dxfId="2087" priority="14025">
      <formula>IF(RIGHT(TEXT(P14,"0.#"),1)=".",FALSE,TRUE)</formula>
    </cfRule>
    <cfRule type="expression" dxfId="2086" priority="14026">
      <formula>IF(RIGHT(TEXT(P14,"0.#"),1)=".",TRUE,FALSE)</formula>
    </cfRule>
  </conditionalFormatting>
  <conditionalFormatting sqref="AE32">
    <cfRule type="expression" dxfId="2085" priority="14015">
      <formula>IF(RIGHT(TEXT(AE32,"0.#"),1)=".",FALSE,TRUE)</formula>
    </cfRule>
    <cfRule type="expression" dxfId="2084" priority="14016">
      <formula>IF(RIGHT(TEXT(AE32,"0.#"),1)=".",TRUE,FALSE)</formula>
    </cfRule>
  </conditionalFormatting>
  <conditionalFormatting sqref="P18:AX18">
    <cfRule type="expression" dxfId="2083" priority="13901">
      <formula>IF(RIGHT(TEXT(P18,"0.#"),1)=".",FALSE,TRUE)</formula>
    </cfRule>
    <cfRule type="expression" dxfId="2082" priority="13902">
      <formula>IF(RIGHT(TEXT(P18,"0.#"),1)=".",TRUE,FALSE)</formula>
    </cfRule>
  </conditionalFormatting>
  <conditionalFormatting sqref="Y782">
    <cfRule type="expression" dxfId="2081" priority="13897">
      <formula>IF(RIGHT(TEXT(Y782,"0.#"),1)=".",FALSE,TRUE)</formula>
    </cfRule>
    <cfRule type="expression" dxfId="2080" priority="13898">
      <formula>IF(RIGHT(TEXT(Y782,"0.#"),1)=".",TRUE,FALSE)</formula>
    </cfRule>
  </conditionalFormatting>
  <conditionalFormatting sqref="Y791">
    <cfRule type="expression" dxfId="2079" priority="13893">
      <formula>IF(RIGHT(TEXT(Y791,"0.#"),1)=".",FALSE,TRUE)</formula>
    </cfRule>
    <cfRule type="expression" dxfId="2078" priority="13894">
      <formula>IF(RIGHT(TEXT(Y791,"0.#"),1)=".",TRUE,FALSE)</formula>
    </cfRule>
  </conditionalFormatting>
  <conditionalFormatting sqref="Y822:Y829 Y820 Y809:Y816 Y807 Y796:Y803 Y794">
    <cfRule type="expression" dxfId="2077" priority="13675">
      <formula>IF(RIGHT(TEXT(Y794,"0.#"),1)=".",FALSE,TRUE)</formula>
    </cfRule>
    <cfRule type="expression" dxfId="2076" priority="13676">
      <formula>IF(RIGHT(TEXT(Y794,"0.#"),1)=".",TRUE,FALSE)</formula>
    </cfRule>
  </conditionalFormatting>
  <conditionalFormatting sqref="P16:AQ17 P15:AX15 P13:AX13">
    <cfRule type="expression" dxfId="2075" priority="13723">
      <formula>IF(RIGHT(TEXT(P13,"0.#"),1)=".",FALSE,TRUE)</formula>
    </cfRule>
    <cfRule type="expression" dxfId="2074" priority="13724">
      <formula>IF(RIGHT(TEXT(P13,"0.#"),1)=".",TRUE,FALSE)</formula>
    </cfRule>
  </conditionalFormatting>
  <conditionalFormatting sqref="P19:AJ19">
    <cfRule type="expression" dxfId="2073" priority="13721">
      <formula>IF(RIGHT(TEXT(P19,"0.#"),1)=".",FALSE,TRUE)</formula>
    </cfRule>
    <cfRule type="expression" dxfId="2072" priority="13722">
      <formula>IF(RIGHT(TEXT(P19,"0.#"),1)=".",TRUE,FALSE)</formula>
    </cfRule>
  </conditionalFormatting>
  <conditionalFormatting sqref="AE101 AQ101">
    <cfRule type="expression" dxfId="2071" priority="13713">
      <formula>IF(RIGHT(TEXT(AE101,"0.#"),1)=".",FALSE,TRUE)</formula>
    </cfRule>
    <cfRule type="expression" dxfId="2070" priority="13714">
      <formula>IF(RIGHT(TEXT(AE101,"0.#"),1)=".",TRUE,FALSE)</formula>
    </cfRule>
  </conditionalFormatting>
  <conditionalFormatting sqref="Y783:Y790 Y781">
    <cfRule type="expression" dxfId="2069" priority="13699">
      <formula>IF(RIGHT(TEXT(Y781,"0.#"),1)=".",FALSE,TRUE)</formula>
    </cfRule>
    <cfRule type="expression" dxfId="2068" priority="13700">
      <formula>IF(RIGHT(TEXT(Y781,"0.#"),1)=".",TRUE,FALSE)</formula>
    </cfRule>
  </conditionalFormatting>
  <conditionalFormatting sqref="AU782">
    <cfRule type="expression" dxfId="2067" priority="13697">
      <formula>IF(RIGHT(TEXT(AU782,"0.#"),1)=".",FALSE,TRUE)</formula>
    </cfRule>
    <cfRule type="expression" dxfId="2066" priority="13698">
      <formula>IF(RIGHT(TEXT(AU782,"0.#"),1)=".",TRUE,FALSE)</formula>
    </cfRule>
  </conditionalFormatting>
  <conditionalFormatting sqref="AU791">
    <cfRule type="expression" dxfId="2065" priority="13695">
      <formula>IF(RIGHT(TEXT(AU791,"0.#"),1)=".",FALSE,TRUE)</formula>
    </cfRule>
    <cfRule type="expression" dxfId="2064" priority="13696">
      <formula>IF(RIGHT(TEXT(AU791,"0.#"),1)=".",TRUE,FALSE)</formula>
    </cfRule>
  </conditionalFormatting>
  <conditionalFormatting sqref="AU783:AU790 AU781">
    <cfRule type="expression" dxfId="2063" priority="13693">
      <formula>IF(RIGHT(TEXT(AU781,"0.#"),1)=".",FALSE,TRUE)</formula>
    </cfRule>
    <cfRule type="expression" dxfId="2062" priority="13694">
      <formula>IF(RIGHT(TEXT(AU781,"0.#"),1)=".",TRUE,FALSE)</formula>
    </cfRule>
  </conditionalFormatting>
  <conditionalFormatting sqref="Y821 Y808 Y795">
    <cfRule type="expression" dxfId="2061" priority="13679">
      <formula>IF(RIGHT(TEXT(Y795,"0.#"),1)=".",FALSE,TRUE)</formula>
    </cfRule>
    <cfRule type="expression" dxfId="2060" priority="13680">
      <formula>IF(RIGHT(TEXT(Y795,"0.#"),1)=".",TRUE,FALSE)</formula>
    </cfRule>
  </conditionalFormatting>
  <conditionalFormatting sqref="Y830 Y817 Y804">
    <cfRule type="expression" dxfId="2059" priority="13677">
      <formula>IF(RIGHT(TEXT(Y804,"0.#"),1)=".",FALSE,TRUE)</formula>
    </cfRule>
    <cfRule type="expression" dxfId="2058" priority="13678">
      <formula>IF(RIGHT(TEXT(Y804,"0.#"),1)=".",TRUE,FALSE)</formula>
    </cfRule>
  </conditionalFormatting>
  <conditionalFormatting sqref="AU821 AU808 AU795">
    <cfRule type="expression" dxfId="2057" priority="13673">
      <formula>IF(RIGHT(TEXT(AU795,"0.#"),1)=".",FALSE,TRUE)</formula>
    </cfRule>
    <cfRule type="expression" dxfId="2056" priority="13674">
      <formula>IF(RIGHT(TEXT(AU795,"0.#"),1)=".",TRUE,FALSE)</formula>
    </cfRule>
  </conditionalFormatting>
  <conditionalFormatting sqref="AU830 AU817 AU804">
    <cfRule type="expression" dxfId="2055" priority="13671">
      <formula>IF(RIGHT(TEXT(AU804,"0.#"),1)=".",FALSE,TRUE)</formula>
    </cfRule>
    <cfRule type="expression" dxfId="2054" priority="13672">
      <formula>IF(RIGHT(TEXT(AU804,"0.#"),1)=".",TRUE,FALSE)</formula>
    </cfRule>
  </conditionalFormatting>
  <conditionalFormatting sqref="AU822:AU829 AU820 AU809:AU816 AU807 AU796:AU803 AU794">
    <cfRule type="expression" dxfId="2053" priority="13669">
      <formula>IF(RIGHT(TEXT(AU794,"0.#"),1)=".",FALSE,TRUE)</formula>
    </cfRule>
    <cfRule type="expression" dxfId="2052" priority="13670">
      <formula>IF(RIGHT(TEXT(AU794,"0.#"),1)=".",TRUE,FALSE)</formula>
    </cfRule>
  </conditionalFormatting>
  <conditionalFormatting sqref="AM87">
    <cfRule type="expression" dxfId="2051" priority="13323">
      <formula>IF(RIGHT(TEXT(AM87,"0.#"),1)=".",FALSE,TRUE)</formula>
    </cfRule>
    <cfRule type="expression" dxfId="2050" priority="13324">
      <formula>IF(RIGHT(TEXT(AM87,"0.#"),1)=".",TRUE,FALSE)</formula>
    </cfRule>
  </conditionalFormatting>
  <conditionalFormatting sqref="AE55">
    <cfRule type="expression" dxfId="2049" priority="13391">
      <formula>IF(RIGHT(TEXT(AE55,"0.#"),1)=".",FALSE,TRUE)</formula>
    </cfRule>
    <cfRule type="expression" dxfId="2048" priority="13392">
      <formula>IF(RIGHT(TEXT(AE55,"0.#"),1)=".",TRUE,FALSE)</formula>
    </cfRule>
  </conditionalFormatting>
  <conditionalFormatting sqref="AI55">
    <cfRule type="expression" dxfId="2047" priority="13389">
      <formula>IF(RIGHT(TEXT(AI55,"0.#"),1)=".",FALSE,TRUE)</formula>
    </cfRule>
    <cfRule type="expression" dxfId="2046" priority="13390">
      <formula>IF(RIGHT(TEXT(AI55,"0.#"),1)=".",TRUE,FALSE)</formula>
    </cfRule>
  </conditionalFormatting>
  <conditionalFormatting sqref="AE33">
    <cfRule type="expression" dxfId="2045" priority="13483">
      <formula>IF(RIGHT(TEXT(AE33,"0.#"),1)=".",FALSE,TRUE)</formula>
    </cfRule>
    <cfRule type="expression" dxfId="2044" priority="13484">
      <formula>IF(RIGHT(TEXT(AE33,"0.#"),1)=".",TRUE,FALSE)</formula>
    </cfRule>
  </conditionalFormatting>
  <conditionalFormatting sqref="AE34 AI34">
    <cfRule type="expression" dxfId="2043" priority="13481">
      <formula>IF(RIGHT(TEXT(AE34,"0.#"),1)=".",FALSE,TRUE)</formula>
    </cfRule>
    <cfRule type="expression" dxfId="2042" priority="13482">
      <formula>IF(RIGHT(TEXT(AE34,"0.#"),1)=".",TRUE,FALSE)</formula>
    </cfRule>
  </conditionalFormatting>
  <conditionalFormatting sqref="AI33">
    <cfRule type="expression" dxfId="2041" priority="13477">
      <formula>IF(RIGHT(TEXT(AI33,"0.#"),1)=".",FALSE,TRUE)</formula>
    </cfRule>
    <cfRule type="expression" dxfId="2040" priority="13478">
      <formula>IF(RIGHT(TEXT(AI33,"0.#"),1)=".",TRUE,FALSE)</formula>
    </cfRule>
  </conditionalFormatting>
  <conditionalFormatting sqref="AI32">
    <cfRule type="expression" dxfId="2039" priority="13475">
      <formula>IF(RIGHT(TEXT(AI32,"0.#"),1)=".",FALSE,TRUE)</formula>
    </cfRule>
    <cfRule type="expression" dxfId="2038" priority="13476">
      <formula>IF(RIGHT(TEXT(AI32,"0.#"),1)=".",TRUE,FALSE)</formula>
    </cfRule>
  </conditionalFormatting>
  <conditionalFormatting sqref="AM32">
    <cfRule type="expression" dxfId="2037" priority="13473">
      <formula>IF(RIGHT(TEXT(AM32,"0.#"),1)=".",FALSE,TRUE)</formula>
    </cfRule>
    <cfRule type="expression" dxfId="2036" priority="13474">
      <formula>IF(RIGHT(TEXT(AM32,"0.#"),1)=".",TRUE,FALSE)</formula>
    </cfRule>
  </conditionalFormatting>
  <conditionalFormatting sqref="AM33">
    <cfRule type="expression" dxfId="2035" priority="13471">
      <formula>IF(RIGHT(TEXT(AM33,"0.#"),1)=".",FALSE,TRUE)</formula>
    </cfRule>
    <cfRule type="expression" dxfId="2034" priority="13472">
      <formula>IF(RIGHT(TEXT(AM33,"0.#"),1)=".",TRUE,FALSE)</formula>
    </cfRule>
  </conditionalFormatting>
  <conditionalFormatting sqref="AQ33">
    <cfRule type="expression" dxfId="2033" priority="13463">
      <formula>IF(RIGHT(TEXT(AQ33,"0.#"),1)=".",FALSE,TRUE)</formula>
    </cfRule>
    <cfRule type="expression" dxfId="2032" priority="13464">
      <formula>IF(RIGHT(TEXT(AQ33,"0.#"),1)=".",TRUE,FALSE)</formula>
    </cfRule>
  </conditionalFormatting>
  <conditionalFormatting sqref="AU33">
    <cfRule type="expression" dxfId="2031" priority="13461">
      <formula>IF(RIGHT(TEXT(AU33,"0.#"),1)=".",FALSE,TRUE)</formula>
    </cfRule>
    <cfRule type="expression" dxfId="2030" priority="13462">
      <formula>IF(RIGHT(TEXT(AU33,"0.#"),1)=".",TRUE,FALSE)</formula>
    </cfRule>
  </conditionalFormatting>
  <conditionalFormatting sqref="AE53">
    <cfRule type="expression" dxfId="2029" priority="13395">
      <formula>IF(RIGHT(TEXT(AE53,"0.#"),1)=".",FALSE,TRUE)</formula>
    </cfRule>
    <cfRule type="expression" dxfId="2028" priority="13396">
      <formula>IF(RIGHT(TEXT(AE53,"0.#"),1)=".",TRUE,FALSE)</formula>
    </cfRule>
  </conditionalFormatting>
  <conditionalFormatting sqref="AE54">
    <cfRule type="expression" dxfId="2027" priority="13393">
      <formula>IF(RIGHT(TEXT(AE54,"0.#"),1)=".",FALSE,TRUE)</formula>
    </cfRule>
    <cfRule type="expression" dxfId="2026" priority="13394">
      <formula>IF(RIGHT(TEXT(AE54,"0.#"),1)=".",TRUE,FALSE)</formula>
    </cfRule>
  </conditionalFormatting>
  <conditionalFormatting sqref="AI54">
    <cfRule type="expression" dxfId="2025" priority="13387">
      <formula>IF(RIGHT(TEXT(AI54,"0.#"),1)=".",FALSE,TRUE)</formula>
    </cfRule>
    <cfRule type="expression" dxfId="2024" priority="13388">
      <formula>IF(RIGHT(TEXT(AI54,"0.#"),1)=".",TRUE,FALSE)</formula>
    </cfRule>
  </conditionalFormatting>
  <conditionalFormatting sqref="AI53">
    <cfRule type="expression" dxfId="2023" priority="13385">
      <formula>IF(RIGHT(TEXT(AI53,"0.#"),1)=".",FALSE,TRUE)</formula>
    </cfRule>
    <cfRule type="expression" dxfId="2022" priority="13386">
      <formula>IF(RIGHT(TEXT(AI53,"0.#"),1)=".",TRUE,FALSE)</formula>
    </cfRule>
  </conditionalFormatting>
  <conditionalFormatting sqref="AM53">
    <cfRule type="expression" dxfId="2021" priority="13383">
      <formula>IF(RIGHT(TEXT(AM53,"0.#"),1)=".",FALSE,TRUE)</formula>
    </cfRule>
    <cfRule type="expression" dxfId="2020" priority="13384">
      <formula>IF(RIGHT(TEXT(AM53,"0.#"),1)=".",TRUE,FALSE)</formula>
    </cfRule>
  </conditionalFormatting>
  <conditionalFormatting sqref="AM54">
    <cfRule type="expression" dxfId="2019" priority="13381">
      <formula>IF(RIGHT(TEXT(AM54,"0.#"),1)=".",FALSE,TRUE)</formula>
    </cfRule>
    <cfRule type="expression" dxfId="2018" priority="13382">
      <formula>IF(RIGHT(TEXT(AM54,"0.#"),1)=".",TRUE,FALSE)</formula>
    </cfRule>
  </conditionalFormatting>
  <conditionalFormatting sqref="AM55">
    <cfRule type="expression" dxfId="2017" priority="13379">
      <formula>IF(RIGHT(TEXT(AM55,"0.#"),1)=".",FALSE,TRUE)</formula>
    </cfRule>
    <cfRule type="expression" dxfId="2016" priority="13380">
      <formula>IF(RIGHT(TEXT(AM55,"0.#"),1)=".",TRUE,FALSE)</formula>
    </cfRule>
  </conditionalFormatting>
  <conditionalFormatting sqref="AE60">
    <cfRule type="expression" dxfId="2015" priority="13365">
      <formula>IF(RIGHT(TEXT(AE60,"0.#"),1)=".",FALSE,TRUE)</formula>
    </cfRule>
    <cfRule type="expression" dxfId="2014" priority="13366">
      <formula>IF(RIGHT(TEXT(AE60,"0.#"),1)=".",TRUE,FALSE)</formula>
    </cfRule>
  </conditionalFormatting>
  <conditionalFormatting sqref="AE61">
    <cfRule type="expression" dxfId="2013" priority="13363">
      <formula>IF(RIGHT(TEXT(AE61,"0.#"),1)=".",FALSE,TRUE)</formula>
    </cfRule>
    <cfRule type="expression" dxfId="2012" priority="13364">
      <formula>IF(RIGHT(TEXT(AE61,"0.#"),1)=".",TRUE,FALSE)</formula>
    </cfRule>
  </conditionalFormatting>
  <conditionalFormatting sqref="AE62">
    <cfRule type="expression" dxfId="2011" priority="13361">
      <formula>IF(RIGHT(TEXT(AE62,"0.#"),1)=".",FALSE,TRUE)</formula>
    </cfRule>
    <cfRule type="expression" dxfId="2010" priority="13362">
      <formula>IF(RIGHT(TEXT(AE62,"0.#"),1)=".",TRUE,FALSE)</formula>
    </cfRule>
  </conditionalFormatting>
  <conditionalFormatting sqref="AI62">
    <cfRule type="expression" dxfId="2009" priority="13359">
      <formula>IF(RIGHT(TEXT(AI62,"0.#"),1)=".",FALSE,TRUE)</formula>
    </cfRule>
    <cfRule type="expression" dxfId="2008" priority="13360">
      <formula>IF(RIGHT(TEXT(AI62,"0.#"),1)=".",TRUE,FALSE)</formula>
    </cfRule>
  </conditionalFormatting>
  <conditionalFormatting sqref="AI61">
    <cfRule type="expression" dxfId="2007" priority="13357">
      <formula>IF(RIGHT(TEXT(AI61,"0.#"),1)=".",FALSE,TRUE)</formula>
    </cfRule>
    <cfRule type="expression" dxfId="2006" priority="13358">
      <formula>IF(RIGHT(TEXT(AI61,"0.#"),1)=".",TRUE,FALSE)</formula>
    </cfRule>
  </conditionalFormatting>
  <conditionalFormatting sqref="AI60">
    <cfRule type="expression" dxfId="2005" priority="13355">
      <formula>IF(RIGHT(TEXT(AI60,"0.#"),1)=".",FALSE,TRUE)</formula>
    </cfRule>
    <cfRule type="expression" dxfId="2004" priority="13356">
      <formula>IF(RIGHT(TEXT(AI60,"0.#"),1)=".",TRUE,FALSE)</formula>
    </cfRule>
  </conditionalFormatting>
  <conditionalFormatting sqref="AM60">
    <cfRule type="expression" dxfId="2003" priority="13353">
      <formula>IF(RIGHT(TEXT(AM60,"0.#"),1)=".",FALSE,TRUE)</formula>
    </cfRule>
    <cfRule type="expression" dxfId="2002" priority="13354">
      <formula>IF(RIGHT(TEXT(AM60,"0.#"),1)=".",TRUE,FALSE)</formula>
    </cfRule>
  </conditionalFormatting>
  <conditionalFormatting sqref="AM61">
    <cfRule type="expression" dxfId="2001" priority="13351">
      <formula>IF(RIGHT(TEXT(AM61,"0.#"),1)=".",FALSE,TRUE)</formula>
    </cfRule>
    <cfRule type="expression" dxfId="2000" priority="13352">
      <formula>IF(RIGHT(TEXT(AM61,"0.#"),1)=".",TRUE,FALSE)</formula>
    </cfRule>
  </conditionalFormatting>
  <conditionalFormatting sqref="AM62">
    <cfRule type="expression" dxfId="1999" priority="13349">
      <formula>IF(RIGHT(TEXT(AM62,"0.#"),1)=".",FALSE,TRUE)</formula>
    </cfRule>
    <cfRule type="expression" dxfId="1998" priority="13350">
      <formula>IF(RIGHT(TEXT(AM62,"0.#"),1)=".",TRUE,FALSE)</formula>
    </cfRule>
  </conditionalFormatting>
  <conditionalFormatting sqref="AE87">
    <cfRule type="expression" dxfId="1997" priority="13335">
      <formula>IF(RIGHT(TEXT(AE87,"0.#"),1)=".",FALSE,TRUE)</formula>
    </cfRule>
    <cfRule type="expression" dxfId="1996" priority="13336">
      <formula>IF(RIGHT(TEXT(AE87,"0.#"),1)=".",TRUE,FALSE)</formula>
    </cfRule>
  </conditionalFormatting>
  <conditionalFormatting sqref="AE88">
    <cfRule type="expression" dxfId="1995" priority="13333">
      <formula>IF(RIGHT(TEXT(AE88,"0.#"),1)=".",FALSE,TRUE)</formula>
    </cfRule>
    <cfRule type="expression" dxfId="1994" priority="13334">
      <formula>IF(RIGHT(TEXT(AE88,"0.#"),1)=".",TRUE,FALSE)</formula>
    </cfRule>
  </conditionalFormatting>
  <conditionalFormatting sqref="AE89">
    <cfRule type="expression" dxfId="1993" priority="13331">
      <formula>IF(RIGHT(TEXT(AE89,"0.#"),1)=".",FALSE,TRUE)</formula>
    </cfRule>
    <cfRule type="expression" dxfId="1992" priority="13332">
      <formula>IF(RIGHT(TEXT(AE89,"0.#"),1)=".",TRUE,FALSE)</formula>
    </cfRule>
  </conditionalFormatting>
  <conditionalFormatting sqref="AI89">
    <cfRule type="expression" dxfId="1991" priority="13329">
      <formula>IF(RIGHT(TEXT(AI89,"0.#"),1)=".",FALSE,TRUE)</formula>
    </cfRule>
    <cfRule type="expression" dxfId="1990" priority="13330">
      <formula>IF(RIGHT(TEXT(AI89,"0.#"),1)=".",TRUE,FALSE)</formula>
    </cfRule>
  </conditionalFormatting>
  <conditionalFormatting sqref="AI88">
    <cfRule type="expression" dxfId="1989" priority="13327">
      <formula>IF(RIGHT(TEXT(AI88,"0.#"),1)=".",FALSE,TRUE)</formula>
    </cfRule>
    <cfRule type="expression" dxfId="1988" priority="13328">
      <formula>IF(RIGHT(TEXT(AI88,"0.#"),1)=".",TRUE,FALSE)</formula>
    </cfRule>
  </conditionalFormatting>
  <conditionalFormatting sqref="AI87">
    <cfRule type="expression" dxfId="1987" priority="13325">
      <formula>IF(RIGHT(TEXT(AI87,"0.#"),1)=".",FALSE,TRUE)</formula>
    </cfRule>
    <cfRule type="expression" dxfId="1986" priority="13326">
      <formula>IF(RIGHT(TEXT(AI87,"0.#"),1)=".",TRUE,FALSE)</formula>
    </cfRule>
  </conditionalFormatting>
  <conditionalFormatting sqref="AM88">
    <cfRule type="expression" dxfId="1985" priority="13321">
      <formula>IF(RIGHT(TEXT(AM88,"0.#"),1)=".",FALSE,TRUE)</formula>
    </cfRule>
    <cfRule type="expression" dxfId="1984" priority="13322">
      <formula>IF(RIGHT(TEXT(AM88,"0.#"),1)=".",TRUE,FALSE)</formula>
    </cfRule>
  </conditionalFormatting>
  <conditionalFormatting sqref="AM89">
    <cfRule type="expression" dxfId="1983" priority="13319">
      <formula>IF(RIGHT(TEXT(AM89,"0.#"),1)=".",FALSE,TRUE)</formula>
    </cfRule>
    <cfRule type="expression" dxfId="1982" priority="13320">
      <formula>IF(RIGHT(TEXT(AM89,"0.#"),1)=".",TRUE,FALSE)</formula>
    </cfRule>
  </conditionalFormatting>
  <conditionalFormatting sqref="AE92">
    <cfRule type="expression" dxfId="1981" priority="13305">
      <formula>IF(RIGHT(TEXT(AE92,"0.#"),1)=".",FALSE,TRUE)</formula>
    </cfRule>
    <cfRule type="expression" dxfId="1980" priority="13306">
      <formula>IF(RIGHT(TEXT(AE92,"0.#"),1)=".",TRUE,FALSE)</formula>
    </cfRule>
  </conditionalFormatting>
  <conditionalFormatting sqref="AE93">
    <cfRule type="expression" dxfId="1979" priority="13303">
      <formula>IF(RIGHT(TEXT(AE93,"0.#"),1)=".",FALSE,TRUE)</formula>
    </cfRule>
    <cfRule type="expression" dxfId="1978" priority="13304">
      <formula>IF(RIGHT(TEXT(AE93,"0.#"),1)=".",TRUE,FALSE)</formula>
    </cfRule>
  </conditionalFormatting>
  <conditionalFormatting sqref="AE94">
    <cfRule type="expression" dxfId="1977" priority="13301">
      <formula>IF(RIGHT(TEXT(AE94,"0.#"),1)=".",FALSE,TRUE)</formula>
    </cfRule>
    <cfRule type="expression" dxfId="1976" priority="13302">
      <formula>IF(RIGHT(TEXT(AE94,"0.#"),1)=".",TRUE,FALSE)</formula>
    </cfRule>
  </conditionalFormatting>
  <conditionalFormatting sqref="AI94">
    <cfRule type="expression" dxfId="1975" priority="13299">
      <formula>IF(RIGHT(TEXT(AI94,"0.#"),1)=".",FALSE,TRUE)</formula>
    </cfRule>
    <cfRule type="expression" dxfId="1974" priority="13300">
      <formula>IF(RIGHT(TEXT(AI94,"0.#"),1)=".",TRUE,FALSE)</formula>
    </cfRule>
  </conditionalFormatting>
  <conditionalFormatting sqref="AI93">
    <cfRule type="expression" dxfId="1973" priority="13297">
      <formula>IF(RIGHT(TEXT(AI93,"0.#"),1)=".",FALSE,TRUE)</formula>
    </cfRule>
    <cfRule type="expression" dxfId="1972" priority="13298">
      <formula>IF(RIGHT(TEXT(AI93,"0.#"),1)=".",TRUE,FALSE)</formula>
    </cfRule>
  </conditionalFormatting>
  <conditionalFormatting sqref="AI92">
    <cfRule type="expression" dxfId="1971" priority="13295">
      <formula>IF(RIGHT(TEXT(AI92,"0.#"),1)=".",FALSE,TRUE)</formula>
    </cfRule>
    <cfRule type="expression" dxfId="1970" priority="13296">
      <formula>IF(RIGHT(TEXT(AI92,"0.#"),1)=".",TRUE,FALSE)</formula>
    </cfRule>
  </conditionalFormatting>
  <conditionalFormatting sqref="AM92">
    <cfRule type="expression" dxfId="1969" priority="13293">
      <formula>IF(RIGHT(TEXT(AM92,"0.#"),1)=".",FALSE,TRUE)</formula>
    </cfRule>
    <cfRule type="expression" dxfId="1968" priority="13294">
      <formula>IF(RIGHT(TEXT(AM92,"0.#"),1)=".",TRUE,FALSE)</formula>
    </cfRule>
  </conditionalFormatting>
  <conditionalFormatting sqref="AM93">
    <cfRule type="expression" dxfId="1967" priority="13291">
      <formula>IF(RIGHT(TEXT(AM93,"0.#"),1)=".",FALSE,TRUE)</formula>
    </cfRule>
    <cfRule type="expression" dxfId="1966" priority="13292">
      <formula>IF(RIGHT(TEXT(AM93,"0.#"),1)=".",TRUE,FALSE)</formula>
    </cfRule>
  </conditionalFormatting>
  <conditionalFormatting sqref="AM94">
    <cfRule type="expression" dxfId="1965" priority="13289">
      <formula>IF(RIGHT(TEXT(AM94,"0.#"),1)=".",FALSE,TRUE)</formula>
    </cfRule>
    <cfRule type="expression" dxfId="1964" priority="13290">
      <formula>IF(RIGHT(TEXT(AM94,"0.#"),1)=".",TRUE,FALSE)</formula>
    </cfRule>
  </conditionalFormatting>
  <conditionalFormatting sqref="AE97">
    <cfRule type="expression" dxfId="1963" priority="13275">
      <formula>IF(RIGHT(TEXT(AE97,"0.#"),1)=".",FALSE,TRUE)</formula>
    </cfRule>
    <cfRule type="expression" dxfId="1962" priority="13276">
      <formula>IF(RIGHT(TEXT(AE97,"0.#"),1)=".",TRUE,FALSE)</formula>
    </cfRule>
  </conditionalFormatting>
  <conditionalFormatting sqref="AE98">
    <cfRule type="expression" dxfId="1961" priority="13273">
      <formula>IF(RIGHT(TEXT(AE98,"0.#"),1)=".",FALSE,TRUE)</formula>
    </cfRule>
    <cfRule type="expression" dxfId="1960" priority="13274">
      <formula>IF(RIGHT(TEXT(AE98,"0.#"),1)=".",TRUE,FALSE)</formula>
    </cfRule>
  </conditionalFormatting>
  <conditionalFormatting sqref="AE99">
    <cfRule type="expression" dxfId="1959" priority="13271">
      <formula>IF(RIGHT(TEXT(AE99,"0.#"),1)=".",FALSE,TRUE)</formula>
    </cfRule>
    <cfRule type="expression" dxfId="1958" priority="13272">
      <formula>IF(RIGHT(TEXT(AE99,"0.#"),1)=".",TRUE,FALSE)</formula>
    </cfRule>
  </conditionalFormatting>
  <conditionalFormatting sqref="AI99">
    <cfRule type="expression" dxfId="1957" priority="13269">
      <formula>IF(RIGHT(TEXT(AI99,"0.#"),1)=".",FALSE,TRUE)</formula>
    </cfRule>
    <cfRule type="expression" dxfId="1956" priority="13270">
      <formula>IF(RIGHT(TEXT(AI99,"0.#"),1)=".",TRUE,FALSE)</formula>
    </cfRule>
  </conditionalFormatting>
  <conditionalFormatting sqref="AI98">
    <cfRule type="expression" dxfId="1955" priority="13267">
      <formula>IF(RIGHT(TEXT(AI98,"0.#"),1)=".",FALSE,TRUE)</formula>
    </cfRule>
    <cfRule type="expression" dxfId="1954" priority="13268">
      <formula>IF(RIGHT(TEXT(AI98,"0.#"),1)=".",TRUE,FALSE)</formula>
    </cfRule>
  </conditionalFormatting>
  <conditionalFormatting sqref="AI97">
    <cfRule type="expression" dxfId="1953" priority="13265">
      <formula>IF(RIGHT(TEXT(AI97,"0.#"),1)=".",FALSE,TRUE)</formula>
    </cfRule>
    <cfRule type="expression" dxfId="1952" priority="13266">
      <formula>IF(RIGHT(TEXT(AI97,"0.#"),1)=".",TRUE,FALSE)</formula>
    </cfRule>
  </conditionalFormatting>
  <conditionalFormatting sqref="AM97">
    <cfRule type="expression" dxfId="1951" priority="13263">
      <formula>IF(RIGHT(TEXT(AM97,"0.#"),1)=".",FALSE,TRUE)</formula>
    </cfRule>
    <cfRule type="expression" dxfId="1950" priority="13264">
      <formula>IF(RIGHT(TEXT(AM97,"0.#"),1)=".",TRUE,FALSE)</formula>
    </cfRule>
  </conditionalFormatting>
  <conditionalFormatting sqref="AM98">
    <cfRule type="expression" dxfId="1949" priority="13261">
      <formula>IF(RIGHT(TEXT(AM98,"0.#"),1)=".",FALSE,TRUE)</formula>
    </cfRule>
    <cfRule type="expression" dxfId="1948" priority="13262">
      <formula>IF(RIGHT(TEXT(AM98,"0.#"),1)=".",TRUE,FALSE)</formula>
    </cfRule>
  </conditionalFormatting>
  <conditionalFormatting sqref="AM99">
    <cfRule type="expression" dxfId="1947" priority="13259">
      <formula>IF(RIGHT(TEXT(AM99,"0.#"),1)=".",FALSE,TRUE)</formula>
    </cfRule>
    <cfRule type="expression" dxfId="1946" priority="13260">
      <formula>IF(RIGHT(TEXT(AM99,"0.#"),1)=".",TRUE,FALSE)</formula>
    </cfRule>
  </conditionalFormatting>
  <conditionalFormatting sqref="AI101">
    <cfRule type="expression" dxfId="1945" priority="13245">
      <formula>IF(RIGHT(TEXT(AI101,"0.#"),1)=".",FALSE,TRUE)</formula>
    </cfRule>
    <cfRule type="expression" dxfId="1944" priority="13246">
      <formula>IF(RIGHT(TEXT(AI101,"0.#"),1)=".",TRUE,FALSE)</formula>
    </cfRule>
  </conditionalFormatting>
  <conditionalFormatting sqref="AM101">
    <cfRule type="expression" dxfId="1943" priority="13243">
      <formula>IF(RIGHT(TEXT(AM101,"0.#"),1)=".",FALSE,TRUE)</formula>
    </cfRule>
    <cfRule type="expression" dxfId="1942" priority="13244">
      <formula>IF(RIGHT(TEXT(AM101,"0.#"),1)=".",TRUE,FALSE)</formula>
    </cfRule>
  </conditionalFormatting>
  <conditionalFormatting sqref="AE102">
    <cfRule type="expression" dxfId="1941" priority="13241">
      <formula>IF(RIGHT(TEXT(AE102,"0.#"),1)=".",FALSE,TRUE)</formula>
    </cfRule>
    <cfRule type="expression" dxfId="1940" priority="13242">
      <formula>IF(RIGHT(TEXT(AE102,"0.#"),1)=".",TRUE,FALSE)</formula>
    </cfRule>
  </conditionalFormatting>
  <conditionalFormatting sqref="AI102">
    <cfRule type="expression" dxfId="1939" priority="13239">
      <formula>IF(RIGHT(TEXT(AI102,"0.#"),1)=".",FALSE,TRUE)</formula>
    </cfRule>
    <cfRule type="expression" dxfId="1938" priority="13240">
      <formula>IF(RIGHT(TEXT(AI102,"0.#"),1)=".",TRUE,FALSE)</formula>
    </cfRule>
  </conditionalFormatting>
  <conditionalFormatting sqref="AM102">
    <cfRule type="expression" dxfId="1937" priority="13237">
      <formula>IF(RIGHT(TEXT(AM102,"0.#"),1)=".",FALSE,TRUE)</formula>
    </cfRule>
    <cfRule type="expression" dxfId="1936" priority="13238">
      <formula>IF(RIGHT(TEXT(AM102,"0.#"),1)=".",TRUE,FALSE)</formula>
    </cfRule>
  </conditionalFormatting>
  <conditionalFormatting sqref="AQ102">
    <cfRule type="expression" dxfId="1935" priority="13235">
      <formula>IF(RIGHT(TEXT(AQ102,"0.#"),1)=".",FALSE,TRUE)</formula>
    </cfRule>
    <cfRule type="expression" dxfId="1934" priority="13236">
      <formula>IF(RIGHT(TEXT(AQ102,"0.#"),1)=".",TRUE,FALSE)</formula>
    </cfRule>
  </conditionalFormatting>
  <conditionalFormatting sqref="AE104">
    <cfRule type="expression" dxfId="1933" priority="13233">
      <formula>IF(RIGHT(TEXT(AE104,"0.#"),1)=".",FALSE,TRUE)</formula>
    </cfRule>
    <cfRule type="expression" dxfId="1932" priority="13234">
      <formula>IF(RIGHT(TEXT(AE104,"0.#"),1)=".",TRUE,FALSE)</formula>
    </cfRule>
  </conditionalFormatting>
  <conditionalFormatting sqref="AI104">
    <cfRule type="expression" dxfId="1931" priority="13231">
      <formula>IF(RIGHT(TEXT(AI104,"0.#"),1)=".",FALSE,TRUE)</formula>
    </cfRule>
    <cfRule type="expression" dxfId="1930" priority="13232">
      <formula>IF(RIGHT(TEXT(AI104,"0.#"),1)=".",TRUE,FALSE)</formula>
    </cfRule>
  </conditionalFormatting>
  <conditionalFormatting sqref="AM104">
    <cfRule type="expression" dxfId="1929" priority="13229">
      <formula>IF(RIGHT(TEXT(AM104,"0.#"),1)=".",FALSE,TRUE)</formula>
    </cfRule>
    <cfRule type="expression" dxfId="1928" priority="13230">
      <formula>IF(RIGHT(TEXT(AM104,"0.#"),1)=".",TRUE,FALSE)</formula>
    </cfRule>
  </conditionalFormatting>
  <conditionalFormatting sqref="AE105">
    <cfRule type="expression" dxfId="1927" priority="13227">
      <formula>IF(RIGHT(TEXT(AE105,"0.#"),1)=".",FALSE,TRUE)</formula>
    </cfRule>
    <cfRule type="expression" dxfId="1926" priority="13228">
      <formula>IF(RIGHT(TEXT(AE105,"0.#"),1)=".",TRUE,FALSE)</formula>
    </cfRule>
  </conditionalFormatting>
  <conditionalFormatting sqref="AI105">
    <cfRule type="expression" dxfId="1925" priority="13225">
      <formula>IF(RIGHT(TEXT(AI105,"0.#"),1)=".",FALSE,TRUE)</formula>
    </cfRule>
    <cfRule type="expression" dxfId="1924" priority="13226">
      <formula>IF(RIGHT(TEXT(AI105,"0.#"),1)=".",TRUE,FALSE)</formula>
    </cfRule>
  </conditionalFormatting>
  <conditionalFormatting sqref="AM105">
    <cfRule type="expression" dxfId="1923" priority="13223">
      <formula>IF(RIGHT(TEXT(AM105,"0.#"),1)=".",FALSE,TRUE)</formula>
    </cfRule>
    <cfRule type="expression" dxfId="1922" priority="13224">
      <formula>IF(RIGHT(TEXT(AM105,"0.#"),1)=".",TRUE,FALSE)</formula>
    </cfRule>
  </conditionalFormatting>
  <conditionalFormatting sqref="AE107">
    <cfRule type="expression" dxfId="1921" priority="13219">
      <formula>IF(RIGHT(TEXT(AE107,"0.#"),1)=".",FALSE,TRUE)</formula>
    </cfRule>
    <cfRule type="expression" dxfId="1920" priority="13220">
      <formula>IF(RIGHT(TEXT(AE107,"0.#"),1)=".",TRUE,FALSE)</formula>
    </cfRule>
  </conditionalFormatting>
  <conditionalFormatting sqref="AI107">
    <cfRule type="expression" dxfId="1919" priority="13217">
      <formula>IF(RIGHT(TEXT(AI107,"0.#"),1)=".",FALSE,TRUE)</formula>
    </cfRule>
    <cfRule type="expression" dxfId="1918" priority="13218">
      <formula>IF(RIGHT(TEXT(AI107,"0.#"),1)=".",TRUE,FALSE)</formula>
    </cfRule>
  </conditionalFormatting>
  <conditionalFormatting sqref="AM107">
    <cfRule type="expression" dxfId="1917" priority="13215">
      <formula>IF(RIGHT(TEXT(AM107,"0.#"),1)=".",FALSE,TRUE)</formula>
    </cfRule>
    <cfRule type="expression" dxfId="1916" priority="13216">
      <formula>IF(RIGHT(TEXT(AM107,"0.#"),1)=".",TRUE,FALSE)</formula>
    </cfRule>
  </conditionalFormatting>
  <conditionalFormatting sqref="AE108">
    <cfRule type="expression" dxfId="1915" priority="13213">
      <formula>IF(RIGHT(TEXT(AE108,"0.#"),1)=".",FALSE,TRUE)</formula>
    </cfRule>
    <cfRule type="expression" dxfId="1914" priority="13214">
      <formula>IF(RIGHT(TEXT(AE108,"0.#"),1)=".",TRUE,FALSE)</formula>
    </cfRule>
  </conditionalFormatting>
  <conditionalFormatting sqref="AI108">
    <cfRule type="expression" dxfId="1913" priority="13211">
      <formula>IF(RIGHT(TEXT(AI108,"0.#"),1)=".",FALSE,TRUE)</formula>
    </cfRule>
    <cfRule type="expression" dxfId="1912" priority="13212">
      <formula>IF(RIGHT(TEXT(AI108,"0.#"),1)=".",TRUE,FALSE)</formula>
    </cfRule>
  </conditionalFormatting>
  <conditionalFormatting sqref="AM108">
    <cfRule type="expression" dxfId="1911" priority="13209">
      <formula>IF(RIGHT(TEXT(AM108,"0.#"),1)=".",FALSE,TRUE)</formula>
    </cfRule>
    <cfRule type="expression" dxfId="1910" priority="13210">
      <formula>IF(RIGHT(TEXT(AM108,"0.#"),1)=".",TRUE,FALSE)</formula>
    </cfRule>
  </conditionalFormatting>
  <conditionalFormatting sqref="AE110">
    <cfRule type="expression" dxfId="1909" priority="13205">
      <formula>IF(RIGHT(TEXT(AE110,"0.#"),1)=".",FALSE,TRUE)</formula>
    </cfRule>
    <cfRule type="expression" dxfId="1908" priority="13206">
      <formula>IF(RIGHT(TEXT(AE110,"0.#"),1)=".",TRUE,FALSE)</formula>
    </cfRule>
  </conditionalFormatting>
  <conditionalFormatting sqref="AI110">
    <cfRule type="expression" dxfId="1907" priority="13203">
      <formula>IF(RIGHT(TEXT(AI110,"0.#"),1)=".",FALSE,TRUE)</formula>
    </cfRule>
    <cfRule type="expression" dxfId="1906" priority="13204">
      <formula>IF(RIGHT(TEXT(AI110,"0.#"),1)=".",TRUE,FALSE)</formula>
    </cfRule>
  </conditionalFormatting>
  <conditionalFormatting sqref="AM110">
    <cfRule type="expression" dxfId="1905" priority="13201">
      <formula>IF(RIGHT(TEXT(AM110,"0.#"),1)=".",FALSE,TRUE)</formula>
    </cfRule>
    <cfRule type="expression" dxfId="1904" priority="13202">
      <formula>IF(RIGHT(TEXT(AM110,"0.#"),1)=".",TRUE,FALSE)</formula>
    </cfRule>
  </conditionalFormatting>
  <conditionalFormatting sqref="AE111">
    <cfRule type="expression" dxfId="1903" priority="13199">
      <formula>IF(RIGHT(TEXT(AE111,"0.#"),1)=".",FALSE,TRUE)</formula>
    </cfRule>
    <cfRule type="expression" dxfId="1902" priority="13200">
      <formula>IF(RIGHT(TEXT(AE111,"0.#"),1)=".",TRUE,FALSE)</formula>
    </cfRule>
  </conditionalFormatting>
  <conditionalFormatting sqref="AI111">
    <cfRule type="expression" dxfId="1901" priority="13197">
      <formula>IF(RIGHT(TEXT(AI111,"0.#"),1)=".",FALSE,TRUE)</formula>
    </cfRule>
    <cfRule type="expression" dxfId="1900" priority="13198">
      <formula>IF(RIGHT(TEXT(AI111,"0.#"),1)=".",TRUE,FALSE)</formula>
    </cfRule>
  </conditionalFormatting>
  <conditionalFormatting sqref="AM111">
    <cfRule type="expression" dxfId="1899" priority="13195">
      <formula>IF(RIGHT(TEXT(AM111,"0.#"),1)=".",FALSE,TRUE)</formula>
    </cfRule>
    <cfRule type="expression" dxfId="1898" priority="13196">
      <formula>IF(RIGHT(TEXT(AM111,"0.#"),1)=".",TRUE,FALSE)</formula>
    </cfRule>
  </conditionalFormatting>
  <conditionalFormatting sqref="AE113">
    <cfRule type="expression" dxfId="1897" priority="13191">
      <formula>IF(RIGHT(TEXT(AE113,"0.#"),1)=".",FALSE,TRUE)</formula>
    </cfRule>
    <cfRule type="expression" dxfId="1896" priority="13192">
      <formula>IF(RIGHT(TEXT(AE113,"0.#"),1)=".",TRUE,FALSE)</formula>
    </cfRule>
  </conditionalFormatting>
  <conditionalFormatting sqref="AI113">
    <cfRule type="expression" dxfId="1895" priority="13189">
      <formula>IF(RIGHT(TEXT(AI113,"0.#"),1)=".",FALSE,TRUE)</formula>
    </cfRule>
    <cfRule type="expression" dxfId="1894" priority="13190">
      <formula>IF(RIGHT(TEXT(AI113,"0.#"),1)=".",TRUE,FALSE)</formula>
    </cfRule>
  </conditionalFormatting>
  <conditionalFormatting sqref="AM113">
    <cfRule type="expression" dxfId="1893" priority="13187">
      <formula>IF(RIGHT(TEXT(AM113,"0.#"),1)=".",FALSE,TRUE)</formula>
    </cfRule>
    <cfRule type="expression" dxfId="1892" priority="13188">
      <formula>IF(RIGHT(TEXT(AM113,"0.#"),1)=".",TRUE,FALSE)</formula>
    </cfRule>
  </conditionalFormatting>
  <conditionalFormatting sqref="AE114">
    <cfRule type="expression" dxfId="1891" priority="13185">
      <formula>IF(RIGHT(TEXT(AE114,"0.#"),1)=".",FALSE,TRUE)</formula>
    </cfRule>
    <cfRule type="expression" dxfId="1890" priority="13186">
      <formula>IF(RIGHT(TEXT(AE114,"0.#"),1)=".",TRUE,FALSE)</formula>
    </cfRule>
  </conditionalFormatting>
  <conditionalFormatting sqref="AI114">
    <cfRule type="expression" dxfId="1889" priority="13183">
      <formula>IF(RIGHT(TEXT(AI114,"0.#"),1)=".",FALSE,TRUE)</formula>
    </cfRule>
    <cfRule type="expression" dxfId="1888" priority="13184">
      <formula>IF(RIGHT(TEXT(AI114,"0.#"),1)=".",TRUE,FALSE)</formula>
    </cfRule>
  </conditionalFormatting>
  <conditionalFormatting sqref="AM114">
    <cfRule type="expression" dxfId="1887" priority="13181">
      <formula>IF(RIGHT(TEXT(AM114,"0.#"),1)=".",FALSE,TRUE)</formula>
    </cfRule>
    <cfRule type="expression" dxfId="1886" priority="13182">
      <formula>IF(RIGHT(TEXT(AM114,"0.#"),1)=".",TRUE,FALSE)</formula>
    </cfRule>
  </conditionalFormatting>
  <conditionalFormatting sqref="AE116 AQ116">
    <cfRule type="expression" dxfId="1885" priority="13177">
      <formula>IF(RIGHT(TEXT(AE116,"0.#"),1)=".",FALSE,TRUE)</formula>
    </cfRule>
    <cfRule type="expression" dxfId="1884" priority="13178">
      <formula>IF(RIGHT(TEXT(AE116,"0.#"),1)=".",TRUE,FALSE)</formula>
    </cfRule>
  </conditionalFormatting>
  <conditionalFormatting sqref="AI116">
    <cfRule type="expression" dxfId="1883" priority="13175">
      <formula>IF(RIGHT(TEXT(AI116,"0.#"),1)=".",FALSE,TRUE)</formula>
    </cfRule>
    <cfRule type="expression" dxfId="1882" priority="13176">
      <formula>IF(RIGHT(TEXT(AI116,"0.#"),1)=".",TRUE,FALSE)</formula>
    </cfRule>
  </conditionalFormatting>
  <conditionalFormatting sqref="AM116">
    <cfRule type="expression" dxfId="1881" priority="13173">
      <formula>IF(RIGHT(TEXT(AM116,"0.#"),1)=".",FALSE,TRUE)</formula>
    </cfRule>
    <cfRule type="expression" dxfId="1880" priority="13174">
      <formula>IF(RIGHT(TEXT(AM116,"0.#"),1)=".",TRUE,FALSE)</formula>
    </cfRule>
  </conditionalFormatting>
  <conditionalFormatting sqref="AE117 AM117">
    <cfRule type="expression" dxfId="1879" priority="13171">
      <formula>IF(RIGHT(TEXT(AE117,"0.#"),1)=".",FALSE,TRUE)</formula>
    </cfRule>
    <cfRule type="expression" dxfId="1878" priority="13172">
      <formula>IF(RIGHT(TEXT(AE117,"0.#"),1)=".",TRUE,FALSE)</formula>
    </cfRule>
  </conditionalFormatting>
  <conditionalFormatting sqref="AI117">
    <cfRule type="expression" dxfId="1877" priority="13169">
      <formula>IF(RIGHT(TEXT(AI117,"0.#"),1)=".",FALSE,TRUE)</formula>
    </cfRule>
    <cfRule type="expression" dxfId="1876" priority="13170">
      <formula>IF(RIGHT(TEXT(AI117,"0.#"),1)=".",TRUE,FALSE)</formula>
    </cfRule>
  </conditionalFormatting>
  <conditionalFormatting sqref="AQ117">
    <cfRule type="expression" dxfId="1875" priority="13165">
      <formula>IF(RIGHT(TEXT(AQ117,"0.#"),1)=".",FALSE,TRUE)</formula>
    </cfRule>
    <cfRule type="expression" dxfId="1874" priority="13166">
      <formula>IF(RIGHT(TEXT(AQ117,"0.#"),1)=".",TRUE,FALSE)</formula>
    </cfRule>
  </conditionalFormatting>
  <conditionalFormatting sqref="AE119 AQ119">
    <cfRule type="expression" dxfId="1873" priority="13163">
      <formula>IF(RIGHT(TEXT(AE119,"0.#"),1)=".",FALSE,TRUE)</formula>
    </cfRule>
    <cfRule type="expression" dxfId="1872" priority="13164">
      <formula>IF(RIGHT(TEXT(AE119,"0.#"),1)=".",TRUE,FALSE)</formula>
    </cfRule>
  </conditionalFormatting>
  <conditionalFormatting sqref="AI119">
    <cfRule type="expression" dxfId="1871" priority="13161">
      <formula>IF(RIGHT(TEXT(AI119,"0.#"),1)=".",FALSE,TRUE)</formula>
    </cfRule>
    <cfRule type="expression" dxfId="1870" priority="13162">
      <formula>IF(RIGHT(TEXT(AI119,"0.#"),1)=".",TRUE,FALSE)</formula>
    </cfRule>
  </conditionalFormatting>
  <conditionalFormatting sqref="AM119">
    <cfRule type="expression" dxfId="1869" priority="13159">
      <formula>IF(RIGHT(TEXT(AM119,"0.#"),1)=".",FALSE,TRUE)</formula>
    </cfRule>
    <cfRule type="expression" dxfId="1868" priority="13160">
      <formula>IF(RIGHT(TEXT(AM119,"0.#"),1)=".",TRUE,FALSE)</formula>
    </cfRule>
  </conditionalFormatting>
  <conditionalFormatting sqref="AQ120">
    <cfRule type="expression" dxfId="1867" priority="13151">
      <formula>IF(RIGHT(TEXT(AQ120,"0.#"),1)=".",FALSE,TRUE)</formula>
    </cfRule>
    <cfRule type="expression" dxfId="1866" priority="13152">
      <formula>IF(RIGHT(TEXT(AQ120,"0.#"),1)=".",TRUE,FALSE)</formula>
    </cfRule>
  </conditionalFormatting>
  <conditionalFormatting sqref="AE122 AQ122">
    <cfRule type="expression" dxfId="1865" priority="13149">
      <formula>IF(RIGHT(TEXT(AE122,"0.#"),1)=".",FALSE,TRUE)</formula>
    </cfRule>
    <cfRule type="expression" dxfId="1864" priority="13150">
      <formula>IF(RIGHT(TEXT(AE122,"0.#"),1)=".",TRUE,FALSE)</formula>
    </cfRule>
  </conditionalFormatting>
  <conditionalFormatting sqref="AI122">
    <cfRule type="expression" dxfId="1863" priority="13147">
      <formula>IF(RIGHT(TEXT(AI122,"0.#"),1)=".",FALSE,TRUE)</formula>
    </cfRule>
    <cfRule type="expression" dxfId="1862" priority="13148">
      <formula>IF(RIGHT(TEXT(AI122,"0.#"),1)=".",TRUE,FALSE)</formula>
    </cfRule>
  </conditionalFormatting>
  <conditionalFormatting sqref="AM122">
    <cfRule type="expression" dxfId="1861" priority="13145">
      <formula>IF(RIGHT(TEXT(AM122,"0.#"),1)=".",FALSE,TRUE)</formula>
    </cfRule>
    <cfRule type="expression" dxfId="1860" priority="13146">
      <formula>IF(RIGHT(TEXT(AM122,"0.#"),1)=".",TRUE,FALSE)</formula>
    </cfRule>
  </conditionalFormatting>
  <conditionalFormatting sqref="AQ123">
    <cfRule type="expression" dxfId="1859" priority="13137">
      <formula>IF(RIGHT(TEXT(AQ123,"0.#"),1)=".",FALSE,TRUE)</formula>
    </cfRule>
    <cfRule type="expression" dxfId="1858" priority="13138">
      <formula>IF(RIGHT(TEXT(AQ123,"0.#"),1)=".",TRUE,FALSE)</formula>
    </cfRule>
  </conditionalFormatting>
  <conditionalFormatting sqref="AE125 AQ125">
    <cfRule type="expression" dxfId="1857" priority="13135">
      <formula>IF(RIGHT(TEXT(AE125,"0.#"),1)=".",FALSE,TRUE)</formula>
    </cfRule>
    <cfRule type="expression" dxfId="1856" priority="13136">
      <formula>IF(RIGHT(TEXT(AE125,"0.#"),1)=".",TRUE,FALSE)</formula>
    </cfRule>
  </conditionalFormatting>
  <conditionalFormatting sqref="AI125">
    <cfRule type="expression" dxfId="1855" priority="13133">
      <formula>IF(RIGHT(TEXT(AI125,"0.#"),1)=".",FALSE,TRUE)</formula>
    </cfRule>
    <cfRule type="expression" dxfId="1854" priority="13134">
      <formula>IF(RIGHT(TEXT(AI125,"0.#"),1)=".",TRUE,FALSE)</formula>
    </cfRule>
  </conditionalFormatting>
  <conditionalFormatting sqref="AM125">
    <cfRule type="expression" dxfId="1853" priority="13131">
      <formula>IF(RIGHT(TEXT(AM125,"0.#"),1)=".",FALSE,TRUE)</formula>
    </cfRule>
    <cfRule type="expression" dxfId="1852" priority="13132">
      <formula>IF(RIGHT(TEXT(AM125,"0.#"),1)=".",TRUE,FALSE)</formula>
    </cfRule>
  </conditionalFormatting>
  <conditionalFormatting sqref="AQ126">
    <cfRule type="expression" dxfId="1851" priority="13123">
      <formula>IF(RIGHT(TEXT(AQ126,"0.#"),1)=".",FALSE,TRUE)</formula>
    </cfRule>
    <cfRule type="expression" dxfId="1850" priority="13124">
      <formula>IF(RIGHT(TEXT(AQ126,"0.#"),1)=".",TRUE,FALSE)</formula>
    </cfRule>
  </conditionalFormatting>
  <conditionalFormatting sqref="AE128 AQ128">
    <cfRule type="expression" dxfId="1849" priority="13121">
      <formula>IF(RIGHT(TEXT(AE128,"0.#"),1)=".",FALSE,TRUE)</formula>
    </cfRule>
    <cfRule type="expression" dxfId="1848" priority="13122">
      <formula>IF(RIGHT(TEXT(AE128,"0.#"),1)=".",TRUE,FALSE)</formula>
    </cfRule>
  </conditionalFormatting>
  <conditionalFormatting sqref="AI128">
    <cfRule type="expression" dxfId="1847" priority="13119">
      <formula>IF(RIGHT(TEXT(AI128,"0.#"),1)=".",FALSE,TRUE)</formula>
    </cfRule>
    <cfRule type="expression" dxfId="1846" priority="13120">
      <formula>IF(RIGHT(TEXT(AI128,"0.#"),1)=".",TRUE,FALSE)</formula>
    </cfRule>
  </conditionalFormatting>
  <conditionalFormatting sqref="AM128">
    <cfRule type="expression" dxfId="1845" priority="13117">
      <formula>IF(RIGHT(TEXT(AM128,"0.#"),1)=".",FALSE,TRUE)</formula>
    </cfRule>
    <cfRule type="expression" dxfId="1844" priority="13118">
      <formula>IF(RIGHT(TEXT(AM128,"0.#"),1)=".",TRUE,FALSE)</formula>
    </cfRule>
  </conditionalFormatting>
  <conditionalFormatting sqref="AQ129">
    <cfRule type="expression" dxfId="1843" priority="13109">
      <formula>IF(RIGHT(TEXT(AQ129,"0.#"),1)=".",FALSE,TRUE)</formula>
    </cfRule>
    <cfRule type="expression" dxfId="1842" priority="13110">
      <formula>IF(RIGHT(TEXT(AQ129,"0.#"),1)=".",TRUE,FALSE)</formula>
    </cfRule>
  </conditionalFormatting>
  <conditionalFormatting sqref="AE75">
    <cfRule type="expression" dxfId="1841" priority="13107">
      <formula>IF(RIGHT(TEXT(AE75,"0.#"),1)=".",FALSE,TRUE)</formula>
    </cfRule>
    <cfRule type="expression" dxfId="1840" priority="13108">
      <formula>IF(RIGHT(TEXT(AE75,"0.#"),1)=".",TRUE,FALSE)</formula>
    </cfRule>
  </conditionalFormatting>
  <conditionalFormatting sqref="AE76">
    <cfRule type="expression" dxfId="1839" priority="13105">
      <formula>IF(RIGHT(TEXT(AE76,"0.#"),1)=".",FALSE,TRUE)</formula>
    </cfRule>
    <cfRule type="expression" dxfId="1838" priority="13106">
      <formula>IF(RIGHT(TEXT(AE76,"0.#"),1)=".",TRUE,FALSE)</formula>
    </cfRule>
  </conditionalFormatting>
  <conditionalFormatting sqref="AE77">
    <cfRule type="expression" dxfId="1837" priority="13103">
      <formula>IF(RIGHT(TEXT(AE77,"0.#"),1)=".",FALSE,TRUE)</formula>
    </cfRule>
    <cfRule type="expression" dxfId="1836" priority="13104">
      <formula>IF(RIGHT(TEXT(AE77,"0.#"),1)=".",TRUE,FALSE)</formula>
    </cfRule>
  </conditionalFormatting>
  <conditionalFormatting sqref="AI77">
    <cfRule type="expression" dxfId="1835" priority="13101">
      <formula>IF(RIGHT(TEXT(AI77,"0.#"),1)=".",FALSE,TRUE)</formula>
    </cfRule>
    <cfRule type="expression" dxfId="1834" priority="13102">
      <formula>IF(RIGHT(TEXT(AI77,"0.#"),1)=".",TRUE,FALSE)</formula>
    </cfRule>
  </conditionalFormatting>
  <conditionalFormatting sqref="AI76">
    <cfRule type="expression" dxfId="1833" priority="13099">
      <formula>IF(RIGHT(TEXT(AI76,"0.#"),1)=".",FALSE,TRUE)</formula>
    </cfRule>
    <cfRule type="expression" dxfId="1832" priority="13100">
      <formula>IF(RIGHT(TEXT(AI76,"0.#"),1)=".",TRUE,FALSE)</formula>
    </cfRule>
  </conditionalFormatting>
  <conditionalFormatting sqref="AI75">
    <cfRule type="expression" dxfId="1831" priority="13097">
      <formula>IF(RIGHT(TEXT(AI75,"0.#"),1)=".",FALSE,TRUE)</formula>
    </cfRule>
    <cfRule type="expression" dxfId="1830" priority="13098">
      <formula>IF(RIGHT(TEXT(AI75,"0.#"),1)=".",TRUE,FALSE)</formula>
    </cfRule>
  </conditionalFormatting>
  <conditionalFormatting sqref="AM75">
    <cfRule type="expression" dxfId="1829" priority="13095">
      <formula>IF(RIGHT(TEXT(AM75,"0.#"),1)=".",FALSE,TRUE)</formula>
    </cfRule>
    <cfRule type="expression" dxfId="1828" priority="13096">
      <formula>IF(RIGHT(TEXT(AM75,"0.#"),1)=".",TRUE,FALSE)</formula>
    </cfRule>
  </conditionalFormatting>
  <conditionalFormatting sqref="AM76">
    <cfRule type="expression" dxfId="1827" priority="13093">
      <formula>IF(RIGHT(TEXT(AM76,"0.#"),1)=".",FALSE,TRUE)</formula>
    </cfRule>
    <cfRule type="expression" dxfId="1826" priority="13094">
      <formula>IF(RIGHT(TEXT(AM76,"0.#"),1)=".",TRUE,FALSE)</formula>
    </cfRule>
  </conditionalFormatting>
  <conditionalFormatting sqref="AM77">
    <cfRule type="expression" dxfId="1825" priority="13091">
      <formula>IF(RIGHT(TEXT(AM77,"0.#"),1)=".",FALSE,TRUE)</formula>
    </cfRule>
    <cfRule type="expression" dxfId="1824" priority="13092">
      <formula>IF(RIGHT(TEXT(AM77,"0.#"),1)=".",TRUE,FALSE)</formula>
    </cfRule>
  </conditionalFormatting>
  <conditionalFormatting sqref="AE134:AE135 AI134:AI135 AM134:AM135 AQ134:AQ135 AU134:AU135">
    <cfRule type="expression" dxfId="1823" priority="13077">
      <formula>IF(RIGHT(TEXT(AE134,"0.#"),1)=".",FALSE,TRUE)</formula>
    </cfRule>
    <cfRule type="expression" dxfId="1822" priority="13078">
      <formula>IF(RIGHT(TEXT(AE134,"0.#"),1)=".",TRUE,FALSE)</formula>
    </cfRule>
  </conditionalFormatting>
  <conditionalFormatting sqref="AE433">
    <cfRule type="expression" dxfId="1821" priority="13047">
      <formula>IF(RIGHT(TEXT(AE433,"0.#"),1)=".",FALSE,TRUE)</formula>
    </cfRule>
    <cfRule type="expression" dxfId="1820" priority="13048">
      <formula>IF(RIGHT(TEXT(AE433,"0.#"),1)=".",TRUE,FALSE)</formula>
    </cfRule>
  </conditionalFormatting>
  <conditionalFormatting sqref="AM435">
    <cfRule type="expression" dxfId="1819" priority="13031">
      <formula>IF(RIGHT(TEXT(AM435,"0.#"),1)=".",FALSE,TRUE)</formula>
    </cfRule>
    <cfRule type="expression" dxfId="1818" priority="13032">
      <formula>IF(RIGHT(TEXT(AM435,"0.#"),1)=".",TRUE,FALSE)</formula>
    </cfRule>
  </conditionalFormatting>
  <conditionalFormatting sqref="AE434">
    <cfRule type="expression" dxfId="1817" priority="13045">
      <formula>IF(RIGHT(TEXT(AE434,"0.#"),1)=".",FALSE,TRUE)</formula>
    </cfRule>
    <cfRule type="expression" dxfId="1816" priority="13046">
      <formula>IF(RIGHT(TEXT(AE434,"0.#"),1)=".",TRUE,FALSE)</formula>
    </cfRule>
  </conditionalFormatting>
  <conditionalFormatting sqref="AE435">
    <cfRule type="expression" dxfId="1815" priority="13043">
      <formula>IF(RIGHT(TEXT(AE435,"0.#"),1)=".",FALSE,TRUE)</formula>
    </cfRule>
    <cfRule type="expression" dxfId="1814" priority="13044">
      <formula>IF(RIGHT(TEXT(AE435,"0.#"),1)=".",TRUE,FALSE)</formula>
    </cfRule>
  </conditionalFormatting>
  <conditionalFormatting sqref="AM433">
    <cfRule type="expression" dxfId="1813" priority="13035">
      <formula>IF(RIGHT(TEXT(AM433,"0.#"),1)=".",FALSE,TRUE)</formula>
    </cfRule>
    <cfRule type="expression" dxfId="1812" priority="13036">
      <formula>IF(RIGHT(TEXT(AM433,"0.#"),1)=".",TRUE,FALSE)</formula>
    </cfRule>
  </conditionalFormatting>
  <conditionalFormatting sqref="AM434">
    <cfRule type="expression" dxfId="1811" priority="13033">
      <formula>IF(RIGHT(TEXT(AM434,"0.#"),1)=".",FALSE,TRUE)</formula>
    </cfRule>
    <cfRule type="expression" dxfId="1810" priority="13034">
      <formula>IF(RIGHT(TEXT(AM434,"0.#"),1)=".",TRUE,FALSE)</formula>
    </cfRule>
  </conditionalFormatting>
  <conditionalFormatting sqref="AU433">
    <cfRule type="expression" dxfId="1809" priority="13023">
      <formula>IF(RIGHT(TEXT(AU433,"0.#"),1)=".",FALSE,TRUE)</formula>
    </cfRule>
    <cfRule type="expression" dxfId="1808" priority="13024">
      <formula>IF(RIGHT(TEXT(AU433,"0.#"),1)=".",TRUE,FALSE)</formula>
    </cfRule>
  </conditionalFormatting>
  <conditionalFormatting sqref="AU434">
    <cfRule type="expression" dxfId="1807" priority="13021">
      <formula>IF(RIGHT(TEXT(AU434,"0.#"),1)=".",FALSE,TRUE)</formula>
    </cfRule>
    <cfRule type="expression" dxfId="1806" priority="13022">
      <formula>IF(RIGHT(TEXT(AU434,"0.#"),1)=".",TRUE,FALSE)</formula>
    </cfRule>
  </conditionalFormatting>
  <conditionalFormatting sqref="AU435">
    <cfRule type="expression" dxfId="1805" priority="13019">
      <formula>IF(RIGHT(TEXT(AU435,"0.#"),1)=".",FALSE,TRUE)</formula>
    </cfRule>
    <cfRule type="expression" dxfId="1804" priority="13020">
      <formula>IF(RIGHT(TEXT(AU435,"0.#"),1)=".",TRUE,FALSE)</formula>
    </cfRule>
  </conditionalFormatting>
  <conditionalFormatting sqref="AI435">
    <cfRule type="expression" dxfId="1803" priority="12953">
      <formula>IF(RIGHT(TEXT(AI435,"0.#"),1)=".",FALSE,TRUE)</formula>
    </cfRule>
    <cfRule type="expression" dxfId="1802" priority="12954">
      <formula>IF(RIGHT(TEXT(AI435,"0.#"),1)=".",TRUE,FALSE)</formula>
    </cfRule>
  </conditionalFormatting>
  <conditionalFormatting sqref="AI433">
    <cfRule type="expression" dxfId="1801" priority="12957">
      <formula>IF(RIGHT(TEXT(AI433,"0.#"),1)=".",FALSE,TRUE)</formula>
    </cfRule>
    <cfRule type="expression" dxfId="1800" priority="12958">
      <formula>IF(RIGHT(TEXT(AI433,"0.#"),1)=".",TRUE,FALSE)</formula>
    </cfRule>
  </conditionalFormatting>
  <conditionalFormatting sqref="AI434">
    <cfRule type="expression" dxfId="1799" priority="12955">
      <formula>IF(RIGHT(TEXT(AI434,"0.#"),1)=".",FALSE,TRUE)</formula>
    </cfRule>
    <cfRule type="expression" dxfId="1798" priority="12956">
      <formula>IF(RIGHT(TEXT(AI434,"0.#"),1)=".",TRUE,FALSE)</formula>
    </cfRule>
  </conditionalFormatting>
  <conditionalFormatting sqref="AQ434">
    <cfRule type="expression" dxfId="1797" priority="12939">
      <formula>IF(RIGHT(TEXT(AQ434,"0.#"),1)=".",FALSE,TRUE)</formula>
    </cfRule>
    <cfRule type="expression" dxfId="1796" priority="12940">
      <formula>IF(RIGHT(TEXT(AQ434,"0.#"),1)=".",TRUE,FALSE)</formula>
    </cfRule>
  </conditionalFormatting>
  <conditionalFormatting sqref="AQ435">
    <cfRule type="expression" dxfId="1795" priority="12925">
      <formula>IF(RIGHT(TEXT(AQ435,"0.#"),1)=".",FALSE,TRUE)</formula>
    </cfRule>
    <cfRule type="expression" dxfId="1794" priority="12926">
      <formula>IF(RIGHT(TEXT(AQ435,"0.#"),1)=".",TRUE,FALSE)</formula>
    </cfRule>
  </conditionalFormatting>
  <conditionalFormatting sqref="AQ433">
    <cfRule type="expression" dxfId="1793" priority="12923">
      <formula>IF(RIGHT(TEXT(AQ433,"0.#"),1)=".",FALSE,TRUE)</formula>
    </cfRule>
    <cfRule type="expression" dxfId="1792" priority="12924">
      <formula>IF(RIGHT(TEXT(AQ433,"0.#"),1)=".",TRUE,FALSE)</formula>
    </cfRule>
  </conditionalFormatting>
  <conditionalFormatting sqref="AL840:AO866 AL837:AO837 AL870:AO870 AL903:AO903">
    <cfRule type="expression" dxfId="1791" priority="6647">
      <formula>IF(AND(AL837&gt;=0, RIGHT(TEXT(AL837,"0.#"),1)&lt;&gt;"."),TRUE,FALSE)</formula>
    </cfRule>
    <cfRule type="expression" dxfId="1790" priority="6648">
      <formula>IF(AND(AL837&gt;=0, RIGHT(TEXT(AL837,"0.#"),1)="."),TRUE,FALSE)</formula>
    </cfRule>
    <cfRule type="expression" dxfId="1789" priority="6649">
      <formula>IF(AND(AL837&lt;0, RIGHT(TEXT(AL837,"0.#"),1)&lt;&gt;"."),TRUE,FALSE)</formula>
    </cfRule>
    <cfRule type="expression" dxfId="1788" priority="6650">
      <formula>IF(AND(AL837&lt;0, RIGHT(TEXT(AL837,"0.#"),1)="."),TRUE,FALSE)</formula>
    </cfRule>
  </conditionalFormatting>
  <conditionalFormatting sqref="AQ53:AQ55">
    <cfRule type="expression" dxfId="1787" priority="4669">
      <formula>IF(RIGHT(TEXT(AQ53,"0.#"),1)=".",FALSE,TRUE)</formula>
    </cfRule>
    <cfRule type="expression" dxfId="1786" priority="4670">
      <formula>IF(RIGHT(TEXT(AQ53,"0.#"),1)=".",TRUE,FALSE)</formula>
    </cfRule>
  </conditionalFormatting>
  <conditionalFormatting sqref="AU53:AU55">
    <cfRule type="expression" dxfId="1785" priority="4667">
      <formula>IF(RIGHT(TEXT(AU53,"0.#"),1)=".",FALSE,TRUE)</formula>
    </cfRule>
    <cfRule type="expression" dxfId="1784" priority="4668">
      <formula>IF(RIGHT(TEXT(AU53,"0.#"),1)=".",TRUE,FALSE)</formula>
    </cfRule>
  </conditionalFormatting>
  <conditionalFormatting sqref="AQ60:AQ62">
    <cfRule type="expression" dxfId="1783" priority="4665">
      <formula>IF(RIGHT(TEXT(AQ60,"0.#"),1)=".",FALSE,TRUE)</formula>
    </cfRule>
    <cfRule type="expression" dxfId="1782" priority="4666">
      <formula>IF(RIGHT(TEXT(AQ60,"0.#"),1)=".",TRUE,FALSE)</formula>
    </cfRule>
  </conditionalFormatting>
  <conditionalFormatting sqref="AU60:AU62">
    <cfRule type="expression" dxfId="1781" priority="4663">
      <formula>IF(RIGHT(TEXT(AU60,"0.#"),1)=".",FALSE,TRUE)</formula>
    </cfRule>
    <cfRule type="expression" dxfId="1780" priority="4664">
      <formula>IF(RIGHT(TEXT(AU60,"0.#"),1)=".",TRUE,FALSE)</formula>
    </cfRule>
  </conditionalFormatting>
  <conditionalFormatting sqref="AQ75:AQ77">
    <cfRule type="expression" dxfId="1779" priority="4661">
      <formula>IF(RIGHT(TEXT(AQ75,"0.#"),1)=".",FALSE,TRUE)</formula>
    </cfRule>
    <cfRule type="expression" dxfId="1778" priority="4662">
      <formula>IF(RIGHT(TEXT(AQ75,"0.#"),1)=".",TRUE,FALSE)</formula>
    </cfRule>
  </conditionalFormatting>
  <conditionalFormatting sqref="AU75:AU77">
    <cfRule type="expression" dxfId="1777" priority="4659">
      <formula>IF(RIGHT(TEXT(AU75,"0.#"),1)=".",FALSE,TRUE)</formula>
    </cfRule>
    <cfRule type="expression" dxfId="1776" priority="4660">
      <formula>IF(RIGHT(TEXT(AU75,"0.#"),1)=".",TRUE,FALSE)</formula>
    </cfRule>
  </conditionalFormatting>
  <conditionalFormatting sqref="AQ87:AQ89">
    <cfRule type="expression" dxfId="1775" priority="4657">
      <formula>IF(RIGHT(TEXT(AQ87,"0.#"),1)=".",FALSE,TRUE)</formula>
    </cfRule>
    <cfRule type="expression" dxfId="1774" priority="4658">
      <formula>IF(RIGHT(TEXT(AQ87,"0.#"),1)=".",TRUE,FALSE)</formula>
    </cfRule>
  </conditionalFormatting>
  <conditionalFormatting sqref="AU87:AU89">
    <cfRule type="expression" dxfId="1773" priority="4655">
      <formula>IF(RIGHT(TEXT(AU87,"0.#"),1)=".",FALSE,TRUE)</formula>
    </cfRule>
    <cfRule type="expression" dxfId="1772" priority="4656">
      <formula>IF(RIGHT(TEXT(AU87,"0.#"),1)=".",TRUE,FALSE)</formula>
    </cfRule>
  </conditionalFormatting>
  <conditionalFormatting sqref="AQ92:AQ94">
    <cfRule type="expression" dxfId="1771" priority="4653">
      <formula>IF(RIGHT(TEXT(AQ92,"0.#"),1)=".",FALSE,TRUE)</formula>
    </cfRule>
    <cfRule type="expression" dxfId="1770" priority="4654">
      <formula>IF(RIGHT(TEXT(AQ92,"0.#"),1)=".",TRUE,FALSE)</formula>
    </cfRule>
  </conditionalFormatting>
  <conditionalFormatting sqref="AU92:AU94">
    <cfRule type="expression" dxfId="1769" priority="4651">
      <formula>IF(RIGHT(TEXT(AU92,"0.#"),1)=".",FALSE,TRUE)</formula>
    </cfRule>
    <cfRule type="expression" dxfId="1768" priority="4652">
      <formula>IF(RIGHT(TEXT(AU92,"0.#"),1)=".",TRUE,FALSE)</formula>
    </cfRule>
  </conditionalFormatting>
  <conditionalFormatting sqref="AQ97:AQ99">
    <cfRule type="expression" dxfId="1767" priority="4649">
      <formula>IF(RIGHT(TEXT(AQ97,"0.#"),1)=".",FALSE,TRUE)</formula>
    </cfRule>
    <cfRule type="expression" dxfId="1766" priority="4650">
      <formula>IF(RIGHT(TEXT(AQ97,"0.#"),1)=".",TRUE,FALSE)</formula>
    </cfRule>
  </conditionalFormatting>
  <conditionalFormatting sqref="AU97:AU99">
    <cfRule type="expression" dxfId="1765" priority="4647">
      <formula>IF(RIGHT(TEXT(AU97,"0.#"),1)=".",FALSE,TRUE)</formula>
    </cfRule>
    <cfRule type="expression" dxfId="1764" priority="4648">
      <formula>IF(RIGHT(TEXT(AU97,"0.#"),1)=".",TRUE,FALSE)</formula>
    </cfRule>
  </conditionalFormatting>
  <conditionalFormatting sqref="AE458">
    <cfRule type="expression" dxfId="1763" priority="4341">
      <formula>IF(RIGHT(TEXT(AE458,"0.#"),1)=".",FALSE,TRUE)</formula>
    </cfRule>
    <cfRule type="expression" dxfId="1762" priority="4342">
      <formula>IF(RIGHT(TEXT(AE458,"0.#"),1)=".",TRUE,FALSE)</formula>
    </cfRule>
  </conditionalFormatting>
  <conditionalFormatting sqref="AM460">
    <cfRule type="expression" dxfId="1761" priority="4331">
      <formula>IF(RIGHT(TEXT(AM460,"0.#"),1)=".",FALSE,TRUE)</formula>
    </cfRule>
    <cfRule type="expression" dxfId="1760" priority="4332">
      <formula>IF(RIGHT(TEXT(AM460,"0.#"),1)=".",TRUE,FALSE)</formula>
    </cfRule>
  </conditionalFormatting>
  <conditionalFormatting sqref="AE459">
    <cfRule type="expression" dxfId="1759" priority="4339">
      <formula>IF(RIGHT(TEXT(AE459,"0.#"),1)=".",FALSE,TRUE)</formula>
    </cfRule>
    <cfRule type="expression" dxfId="1758" priority="4340">
      <formula>IF(RIGHT(TEXT(AE459,"0.#"),1)=".",TRUE,FALSE)</formula>
    </cfRule>
  </conditionalFormatting>
  <conditionalFormatting sqref="AE460">
    <cfRule type="expression" dxfId="1757" priority="4337">
      <formula>IF(RIGHT(TEXT(AE460,"0.#"),1)=".",FALSE,TRUE)</formula>
    </cfRule>
    <cfRule type="expression" dxfId="1756" priority="4338">
      <formula>IF(RIGHT(TEXT(AE460,"0.#"),1)=".",TRUE,FALSE)</formula>
    </cfRule>
  </conditionalFormatting>
  <conditionalFormatting sqref="AM458">
    <cfRule type="expression" dxfId="1755" priority="4335">
      <formula>IF(RIGHT(TEXT(AM458,"0.#"),1)=".",FALSE,TRUE)</formula>
    </cfRule>
    <cfRule type="expression" dxfId="1754" priority="4336">
      <formula>IF(RIGHT(TEXT(AM458,"0.#"),1)=".",TRUE,FALSE)</formula>
    </cfRule>
  </conditionalFormatting>
  <conditionalFormatting sqref="AM459">
    <cfRule type="expression" dxfId="1753" priority="4333">
      <formula>IF(RIGHT(TEXT(AM459,"0.#"),1)=".",FALSE,TRUE)</formula>
    </cfRule>
    <cfRule type="expression" dxfId="1752" priority="4334">
      <formula>IF(RIGHT(TEXT(AM459,"0.#"),1)=".",TRUE,FALSE)</formula>
    </cfRule>
  </conditionalFormatting>
  <conditionalFormatting sqref="AU458">
    <cfRule type="expression" dxfId="1751" priority="4329">
      <formula>IF(RIGHT(TEXT(AU458,"0.#"),1)=".",FALSE,TRUE)</formula>
    </cfRule>
    <cfRule type="expression" dxfId="1750" priority="4330">
      <formula>IF(RIGHT(TEXT(AU458,"0.#"),1)=".",TRUE,FALSE)</formula>
    </cfRule>
  </conditionalFormatting>
  <conditionalFormatting sqref="AU459">
    <cfRule type="expression" dxfId="1749" priority="4327">
      <formula>IF(RIGHT(TEXT(AU459,"0.#"),1)=".",FALSE,TRUE)</formula>
    </cfRule>
    <cfRule type="expression" dxfId="1748" priority="4328">
      <formula>IF(RIGHT(TEXT(AU459,"0.#"),1)=".",TRUE,FALSE)</formula>
    </cfRule>
  </conditionalFormatting>
  <conditionalFormatting sqref="AU460">
    <cfRule type="expression" dxfId="1747" priority="4325">
      <formula>IF(RIGHT(TEXT(AU460,"0.#"),1)=".",FALSE,TRUE)</formula>
    </cfRule>
    <cfRule type="expression" dxfId="1746" priority="4326">
      <formula>IF(RIGHT(TEXT(AU460,"0.#"),1)=".",TRUE,FALSE)</formula>
    </cfRule>
  </conditionalFormatting>
  <conditionalFormatting sqref="AI460">
    <cfRule type="expression" dxfId="1745" priority="4319">
      <formula>IF(RIGHT(TEXT(AI460,"0.#"),1)=".",FALSE,TRUE)</formula>
    </cfRule>
    <cfRule type="expression" dxfId="1744" priority="4320">
      <formula>IF(RIGHT(TEXT(AI460,"0.#"),1)=".",TRUE,FALSE)</formula>
    </cfRule>
  </conditionalFormatting>
  <conditionalFormatting sqref="AI458">
    <cfRule type="expression" dxfId="1743" priority="4323">
      <formula>IF(RIGHT(TEXT(AI458,"0.#"),1)=".",FALSE,TRUE)</formula>
    </cfRule>
    <cfRule type="expression" dxfId="1742" priority="4324">
      <formula>IF(RIGHT(TEXT(AI458,"0.#"),1)=".",TRUE,FALSE)</formula>
    </cfRule>
  </conditionalFormatting>
  <conditionalFormatting sqref="AI459">
    <cfRule type="expression" dxfId="1741" priority="4321">
      <formula>IF(RIGHT(TEXT(AI459,"0.#"),1)=".",FALSE,TRUE)</formula>
    </cfRule>
    <cfRule type="expression" dxfId="1740" priority="4322">
      <formula>IF(RIGHT(TEXT(AI459,"0.#"),1)=".",TRUE,FALSE)</formula>
    </cfRule>
  </conditionalFormatting>
  <conditionalFormatting sqref="AQ459">
    <cfRule type="expression" dxfId="1739" priority="4317">
      <formula>IF(RIGHT(TEXT(AQ459,"0.#"),1)=".",FALSE,TRUE)</formula>
    </cfRule>
    <cfRule type="expression" dxfId="1738" priority="4318">
      <formula>IF(RIGHT(TEXT(AQ459,"0.#"),1)=".",TRUE,FALSE)</formula>
    </cfRule>
  </conditionalFormatting>
  <conditionalFormatting sqref="AQ460">
    <cfRule type="expression" dxfId="1737" priority="4315">
      <formula>IF(RIGHT(TEXT(AQ460,"0.#"),1)=".",FALSE,TRUE)</formula>
    </cfRule>
    <cfRule type="expression" dxfId="1736" priority="4316">
      <formula>IF(RIGHT(TEXT(AQ460,"0.#"),1)=".",TRUE,FALSE)</formula>
    </cfRule>
  </conditionalFormatting>
  <conditionalFormatting sqref="AQ458">
    <cfRule type="expression" dxfId="1735" priority="4313">
      <formula>IF(RIGHT(TEXT(AQ458,"0.#"),1)=".",FALSE,TRUE)</formula>
    </cfRule>
    <cfRule type="expression" dxfId="1734" priority="4314">
      <formula>IF(RIGHT(TEXT(AQ458,"0.#"),1)=".",TRUE,FALSE)</formula>
    </cfRule>
  </conditionalFormatting>
  <conditionalFormatting sqref="AE120 AM120">
    <cfRule type="expression" dxfId="1733" priority="2991">
      <formula>IF(RIGHT(TEXT(AE120,"0.#"),1)=".",FALSE,TRUE)</formula>
    </cfRule>
    <cfRule type="expression" dxfId="1732" priority="2992">
      <formula>IF(RIGHT(TEXT(AE120,"0.#"),1)=".",TRUE,FALSE)</formula>
    </cfRule>
  </conditionalFormatting>
  <conditionalFormatting sqref="AI126">
    <cfRule type="expression" dxfId="1731" priority="2981">
      <formula>IF(RIGHT(TEXT(AI126,"0.#"),1)=".",FALSE,TRUE)</formula>
    </cfRule>
    <cfRule type="expression" dxfId="1730" priority="2982">
      <formula>IF(RIGHT(TEXT(AI126,"0.#"),1)=".",TRUE,FALSE)</formula>
    </cfRule>
  </conditionalFormatting>
  <conditionalFormatting sqref="AI120">
    <cfRule type="expression" dxfId="1729" priority="2989">
      <formula>IF(RIGHT(TEXT(AI120,"0.#"),1)=".",FALSE,TRUE)</formula>
    </cfRule>
    <cfRule type="expression" dxfId="1728" priority="2990">
      <formula>IF(RIGHT(TEXT(AI120,"0.#"),1)=".",TRUE,FALSE)</formula>
    </cfRule>
  </conditionalFormatting>
  <conditionalFormatting sqref="AE123 AM123">
    <cfRule type="expression" dxfId="1727" priority="2987">
      <formula>IF(RIGHT(TEXT(AE123,"0.#"),1)=".",FALSE,TRUE)</formula>
    </cfRule>
    <cfRule type="expression" dxfId="1726" priority="2988">
      <formula>IF(RIGHT(TEXT(AE123,"0.#"),1)=".",TRUE,FALSE)</formula>
    </cfRule>
  </conditionalFormatting>
  <conditionalFormatting sqref="AI123">
    <cfRule type="expression" dxfId="1725" priority="2985">
      <formula>IF(RIGHT(TEXT(AI123,"0.#"),1)=".",FALSE,TRUE)</formula>
    </cfRule>
    <cfRule type="expression" dxfId="1724" priority="2986">
      <formula>IF(RIGHT(TEXT(AI123,"0.#"),1)=".",TRUE,FALSE)</formula>
    </cfRule>
  </conditionalFormatting>
  <conditionalFormatting sqref="AE126 AM126">
    <cfRule type="expression" dxfId="1723" priority="2983">
      <formula>IF(RIGHT(TEXT(AE126,"0.#"),1)=".",FALSE,TRUE)</formula>
    </cfRule>
    <cfRule type="expression" dxfId="1722" priority="2984">
      <formula>IF(RIGHT(TEXT(AE126,"0.#"),1)=".",TRUE,FALSE)</formula>
    </cfRule>
  </conditionalFormatting>
  <conditionalFormatting sqref="AE129 AM129">
    <cfRule type="expression" dxfId="1721" priority="2979">
      <formula>IF(RIGHT(TEXT(AE129,"0.#"),1)=".",FALSE,TRUE)</formula>
    </cfRule>
    <cfRule type="expression" dxfId="1720" priority="2980">
      <formula>IF(RIGHT(TEXT(AE129,"0.#"),1)=".",TRUE,FALSE)</formula>
    </cfRule>
  </conditionalFormatting>
  <conditionalFormatting sqref="AI129">
    <cfRule type="expression" dxfId="1719" priority="2977">
      <formula>IF(RIGHT(TEXT(AI129,"0.#"),1)=".",FALSE,TRUE)</formula>
    </cfRule>
    <cfRule type="expression" dxfId="1718" priority="2978">
      <formula>IF(RIGHT(TEXT(AI129,"0.#"),1)=".",TRUE,FALSE)</formula>
    </cfRule>
  </conditionalFormatting>
  <conditionalFormatting sqref="AU518">
    <cfRule type="expression" dxfId="1717" priority="1485">
      <formula>IF(RIGHT(TEXT(AU518,"0.#"),1)=".",FALSE,TRUE)</formula>
    </cfRule>
    <cfRule type="expression" dxfId="1716" priority="1486">
      <formula>IF(RIGHT(TEXT(AU518,"0.#"),1)=".",TRUE,FALSE)</formula>
    </cfRule>
  </conditionalFormatting>
  <conditionalFormatting sqref="AQ551">
    <cfRule type="expression" dxfId="1715" priority="1261">
      <formula>IF(RIGHT(TEXT(AQ551,"0.#"),1)=".",FALSE,TRUE)</formula>
    </cfRule>
    <cfRule type="expression" dxfId="1714" priority="1262">
      <formula>IF(RIGHT(TEXT(AQ551,"0.#"),1)=".",TRUE,FALSE)</formula>
    </cfRule>
  </conditionalFormatting>
  <conditionalFormatting sqref="AE556">
    <cfRule type="expression" dxfId="1713" priority="1259">
      <formula>IF(RIGHT(TEXT(AE556,"0.#"),1)=".",FALSE,TRUE)</formula>
    </cfRule>
    <cfRule type="expression" dxfId="1712" priority="1260">
      <formula>IF(RIGHT(TEXT(AE556,"0.#"),1)=".",TRUE,FALSE)</formula>
    </cfRule>
  </conditionalFormatting>
  <conditionalFormatting sqref="AE557">
    <cfRule type="expression" dxfId="1711" priority="1257">
      <formula>IF(RIGHT(TEXT(AE557,"0.#"),1)=".",FALSE,TRUE)</formula>
    </cfRule>
    <cfRule type="expression" dxfId="1710" priority="1258">
      <formula>IF(RIGHT(TEXT(AE557,"0.#"),1)=".",TRUE,FALSE)</formula>
    </cfRule>
  </conditionalFormatting>
  <conditionalFormatting sqref="AE558">
    <cfRule type="expression" dxfId="1709" priority="1255">
      <formula>IF(RIGHT(TEXT(AE558,"0.#"),1)=".",FALSE,TRUE)</formula>
    </cfRule>
    <cfRule type="expression" dxfId="1708" priority="1256">
      <formula>IF(RIGHT(TEXT(AE558,"0.#"),1)=".",TRUE,FALSE)</formula>
    </cfRule>
  </conditionalFormatting>
  <conditionalFormatting sqref="AU556">
    <cfRule type="expression" dxfId="1707" priority="1247">
      <formula>IF(RIGHT(TEXT(AU556,"0.#"),1)=".",FALSE,TRUE)</formula>
    </cfRule>
    <cfRule type="expression" dxfId="1706" priority="1248">
      <formula>IF(RIGHT(TEXT(AU556,"0.#"),1)=".",TRUE,FALSE)</formula>
    </cfRule>
  </conditionalFormatting>
  <conditionalFormatting sqref="AU557">
    <cfRule type="expression" dxfId="1705" priority="1245">
      <formula>IF(RIGHT(TEXT(AU557,"0.#"),1)=".",FALSE,TRUE)</formula>
    </cfRule>
    <cfRule type="expression" dxfId="1704" priority="1246">
      <formula>IF(RIGHT(TEXT(AU557,"0.#"),1)=".",TRUE,FALSE)</formula>
    </cfRule>
  </conditionalFormatting>
  <conditionalFormatting sqref="AU558">
    <cfRule type="expression" dxfId="1703" priority="1243">
      <formula>IF(RIGHT(TEXT(AU558,"0.#"),1)=".",FALSE,TRUE)</formula>
    </cfRule>
    <cfRule type="expression" dxfId="1702" priority="1244">
      <formula>IF(RIGHT(TEXT(AU558,"0.#"),1)=".",TRUE,FALSE)</formula>
    </cfRule>
  </conditionalFormatting>
  <conditionalFormatting sqref="AQ557">
    <cfRule type="expression" dxfId="1701" priority="1235">
      <formula>IF(RIGHT(TEXT(AQ557,"0.#"),1)=".",FALSE,TRUE)</formula>
    </cfRule>
    <cfRule type="expression" dxfId="1700" priority="1236">
      <formula>IF(RIGHT(TEXT(AQ557,"0.#"),1)=".",TRUE,FALSE)</formula>
    </cfRule>
  </conditionalFormatting>
  <conditionalFormatting sqref="AQ558">
    <cfRule type="expression" dxfId="1699" priority="1233">
      <formula>IF(RIGHT(TEXT(AQ558,"0.#"),1)=".",FALSE,TRUE)</formula>
    </cfRule>
    <cfRule type="expression" dxfId="1698" priority="1234">
      <formula>IF(RIGHT(TEXT(AQ558,"0.#"),1)=".",TRUE,FALSE)</formula>
    </cfRule>
  </conditionalFormatting>
  <conditionalFormatting sqref="AQ556">
    <cfRule type="expression" dxfId="1697" priority="1231">
      <formula>IF(RIGHT(TEXT(AQ556,"0.#"),1)=".",FALSE,TRUE)</formula>
    </cfRule>
    <cfRule type="expression" dxfId="1696" priority="1232">
      <formula>IF(RIGHT(TEXT(AQ556,"0.#"),1)=".",TRUE,FALSE)</formula>
    </cfRule>
  </conditionalFormatting>
  <conditionalFormatting sqref="AE561">
    <cfRule type="expression" dxfId="1695" priority="1229">
      <formula>IF(RIGHT(TEXT(AE561,"0.#"),1)=".",FALSE,TRUE)</formula>
    </cfRule>
    <cfRule type="expression" dxfId="1694" priority="1230">
      <formula>IF(RIGHT(TEXT(AE561,"0.#"),1)=".",TRUE,FALSE)</formula>
    </cfRule>
  </conditionalFormatting>
  <conditionalFormatting sqref="AE562">
    <cfRule type="expression" dxfId="1693" priority="1227">
      <formula>IF(RIGHT(TEXT(AE562,"0.#"),1)=".",FALSE,TRUE)</formula>
    </cfRule>
    <cfRule type="expression" dxfId="1692" priority="1228">
      <formula>IF(RIGHT(TEXT(AE562,"0.#"),1)=".",TRUE,FALSE)</formula>
    </cfRule>
  </conditionalFormatting>
  <conditionalFormatting sqref="AE563">
    <cfRule type="expression" dxfId="1691" priority="1225">
      <formula>IF(RIGHT(TEXT(AE563,"0.#"),1)=".",FALSE,TRUE)</formula>
    </cfRule>
    <cfRule type="expression" dxfId="1690" priority="1226">
      <formula>IF(RIGHT(TEXT(AE563,"0.#"),1)=".",TRUE,FALSE)</formula>
    </cfRule>
  </conditionalFormatting>
  <conditionalFormatting sqref="AL1102:AO1131">
    <cfRule type="expression" dxfId="1689" priority="2881">
      <formula>IF(AND(AL1102&gt;=0, RIGHT(TEXT(AL1102,"0.#"),1)&lt;&gt;"."),TRUE,FALSE)</formula>
    </cfRule>
    <cfRule type="expression" dxfId="1688" priority="2882">
      <formula>IF(AND(AL1102&gt;=0, RIGHT(TEXT(AL1102,"0.#"),1)="."),TRUE,FALSE)</formula>
    </cfRule>
    <cfRule type="expression" dxfId="1687" priority="2883">
      <formula>IF(AND(AL1102&lt;0, RIGHT(TEXT(AL1102,"0.#"),1)&lt;&gt;"."),TRUE,FALSE)</formula>
    </cfRule>
    <cfRule type="expression" dxfId="1686" priority="2884">
      <formula>IF(AND(AL1102&lt;0, RIGHT(TEXT(AL1102,"0.#"),1)="."),TRUE,FALSE)</formula>
    </cfRule>
  </conditionalFormatting>
  <conditionalFormatting sqref="Y1102:Y1131">
    <cfRule type="expression" dxfId="1685" priority="2879">
      <formula>IF(RIGHT(TEXT(Y1102,"0.#"),1)=".",FALSE,TRUE)</formula>
    </cfRule>
    <cfRule type="expression" dxfId="1684" priority="2880">
      <formula>IF(RIGHT(TEXT(Y1102,"0.#"),1)=".",TRUE,FALSE)</formula>
    </cfRule>
  </conditionalFormatting>
  <conditionalFormatting sqref="AQ553">
    <cfRule type="expression" dxfId="1683" priority="1263">
      <formula>IF(RIGHT(TEXT(AQ553,"0.#"),1)=".",FALSE,TRUE)</formula>
    </cfRule>
    <cfRule type="expression" dxfId="1682" priority="1264">
      <formula>IF(RIGHT(TEXT(AQ553,"0.#"),1)=".",TRUE,FALSE)</formula>
    </cfRule>
  </conditionalFormatting>
  <conditionalFormatting sqref="AU552">
    <cfRule type="expression" dxfId="1681" priority="1275">
      <formula>IF(RIGHT(TEXT(AU552,"0.#"),1)=".",FALSE,TRUE)</formula>
    </cfRule>
    <cfRule type="expression" dxfId="1680" priority="1276">
      <formula>IF(RIGHT(TEXT(AU552,"0.#"),1)=".",TRUE,FALSE)</formula>
    </cfRule>
  </conditionalFormatting>
  <conditionalFormatting sqref="AE552">
    <cfRule type="expression" dxfId="1679" priority="1287">
      <formula>IF(RIGHT(TEXT(AE552,"0.#"),1)=".",FALSE,TRUE)</formula>
    </cfRule>
    <cfRule type="expression" dxfId="1678" priority="1288">
      <formula>IF(RIGHT(TEXT(AE552,"0.#"),1)=".",TRUE,FALSE)</formula>
    </cfRule>
  </conditionalFormatting>
  <conditionalFormatting sqref="AQ548">
    <cfRule type="expression" dxfId="1677" priority="1293">
      <formula>IF(RIGHT(TEXT(AQ548,"0.#"),1)=".",FALSE,TRUE)</formula>
    </cfRule>
    <cfRule type="expression" dxfId="1676" priority="1294">
      <formula>IF(RIGHT(TEXT(AQ548,"0.#"),1)=".",TRUE,FALSE)</formula>
    </cfRule>
  </conditionalFormatting>
  <conditionalFormatting sqref="AE492">
    <cfRule type="expression" dxfId="1675" priority="1619">
      <formula>IF(RIGHT(TEXT(AE492,"0.#"),1)=".",FALSE,TRUE)</formula>
    </cfRule>
    <cfRule type="expression" dxfId="1674" priority="1620">
      <formula>IF(RIGHT(TEXT(AE492,"0.#"),1)=".",TRUE,FALSE)</formula>
    </cfRule>
  </conditionalFormatting>
  <conditionalFormatting sqref="AE493">
    <cfRule type="expression" dxfId="1673" priority="1617">
      <formula>IF(RIGHT(TEXT(AE493,"0.#"),1)=".",FALSE,TRUE)</formula>
    </cfRule>
    <cfRule type="expression" dxfId="1672" priority="1618">
      <formula>IF(RIGHT(TEXT(AE493,"0.#"),1)=".",TRUE,FALSE)</formula>
    </cfRule>
  </conditionalFormatting>
  <conditionalFormatting sqref="AE494">
    <cfRule type="expression" dxfId="1671" priority="1615">
      <formula>IF(RIGHT(TEXT(AE494,"0.#"),1)=".",FALSE,TRUE)</formula>
    </cfRule>
    <cfRule type="expression" dxfId="1670" priority="1616">
      <formula>IF(RIGHT(TEXT(AE494,"0.#"),1)=".",TRUE,FALSE)</formula>
    </cfRule>
  </conditionalFormatting>
  <conditionalFormatting sqref="AQ493">
    <cfRule type="expression" dxfId="1669" priority="1595">
      <formula>IF(RIGHT(TEXT(AQ493,"0.#"),1)=".",FALSE,TRUE)</formula>
    </cfRule>
    <cfRule type="expression" dxfId="1668" priority="1596">
      <formula>IF(RIGHT(TEXT(AQ493,"0.#"),1)=".",TRUE,FALSE)</formula>
    </cfRule>
  </conditionalFormatting>
  <conditionalFormatting sqref="AQ494">
    <cfRule type="expression" dxfId="1667" priority="1593">
      <formula>IF(RIGHT(TEXT(AQ494,"0.#"),1)=".",FALSE,TRUE)</formula>
    </cfRule>
    <cfRule type="expression" dxfId="1666" priority="1594">
      <formula>IF(RIGHT(TEXT(AQ494,"0.#"),1)=".",TRUE,FALSE)</formula>
    </cfRule>
  </conditionalFormatting>
  <conditionalFormatting sqref="AQ492">
    <cfRule type="expression" dxfId="1665" priority="1591">
      <formula>IF(RIGHT(TEXT(AQ492,"0.#"),1)=".",FALSE,TRUE)</formula>
    </cfRule>
    <cfRule type="expression" dxfId="1664" priority="1592">
      <formula>IF(RIGHT(TEXT(AQ492,"0.#"),1)=".",TRUE,FALSE)</formula>
    </cfRule>
  </conditionalFormatting>
  <conditionalFormatting sqref="AU494">
    <cfRule type="expression" dxfId="1663" priority="1603">
      <formula>IF(RIGHT(TEXT(AU494,"0.#"),1)=".",FALSE,TRUE)</formula>
    </cfRule>
    <cfRule type="expression" dxfId="1662" priority="1604">
      <formula>IF(RIGHT(TEXT(AU494,"0.#"),1)=".",TRUE,FALSE)</formula>
    </cfRule>
  </conditionalFormatting>
  <conditionalFormatting sqref="AU492">
    <cfRule type="expression" dxfId="1661" priority="1607">
      <formula>IF(RIGHT(TEXT(AU492,"0.#"),1)=".",FALSE,TRUE)</formula>
    </cfRule>
    <cfRule type="expression" dxfId="1660" priority="1608">
      <formula>IF(RIGHT(TEXT(AU492,"0.#"),1)=".",TRUE,FALSE)</formula>
    </cfRule>
  </conditionalFormatting>
  <conditionalFormatting sqref="AU493">
    <cfRule type="expression" dxfId="1659" priority="1605">
      <formula>IF(RIGHT(TEXT(AU493,"0.#"),1)=".",FALSE,TRUE)</formula>
    </cfRule>
    <cfRule type="expression" dxfId="1658" priority="1606">
      <formula>IF(RIGHT(TEXT(AU493,"0.#"),1)=".",TRUE,FALSE)</formula>
    </cfRule>
  </conditionalFormatting>
  <conditionalFormatting sqref="AU583">
    <cfRule type="expression" dxfId="1657" priority="1123">
      <formula>IF(RIGHT(TEXT(AU583,"0.#"),1)=".",FALSE,TRUE)</formula>
    </cfRule>
    <cfRule type="expression" dxfId="1656" priority="1124">
      <formula>IF(RIGHT(TEXT(AU583,"0.#"),1)=".",TRUE,FALSE)</formula>
    </cfRule>
  </conditionalFormatting>
  <conditionalFormatting sqref="AU582">
    <cfRule type="expression" dxfId="1655" priority="1125">
      <formula>IF(RIGHT(TEXT(AU582,"0.#"),1)=".",FALSE,TRUE)</formula>
    </cfRule>
    <cfRule type="expression" dxfId="1654" priority="1126">
      <formula>IF(RIGHT(TEXT(AU582,"0.#"),1)=".",TRUE,FALSE)</formula>
    </cfRule>
  </conditionalFormatting>
  <conditionalFormatting sqref="AE499">
    <cfRule type="expression" dxfId="1653" priority="1585">
      <formula>IF(RIGHT(TEXT(AE499,"0.#"),1)=".",FALSE,TRUE)</formula>
    </cfRule>
    <cfRule type="expression" dxfId="1652" priority="1586">
      <formula>IF(RIGHT(TEXT(AE499,"0.#"),1)=".",TRUE,FALSE)</formula>
    </cfRule>
  </conditionalFormatting>
  <conditionalFormatting sqref="AE497">
    <cfRule type="expression" dxfId="1651" priority="1589">
      <formula>IF(RIGHT(TEXT(AE497,"0.#"),1)=".",FALSE,TRUE)</formula>
    </cfRule>
    <cfRule type="expression" dxfId="1650" priority="1590">
      <formula>IF(RIGHT(TEXT(AE497,"0.#"),1)=".",TRUE,FALSE)</formula>
    </cfRule>
  </conditionalFormatting>
  <conditionalFormatting sqref="AE498">
    <cfRule type="expression" dxfId="1649" priority="1587">
      <formula>IF(RIGHT(TEXT(AE498,"0.#"),1)=".",FALSE,TRUE)</formula>
    </cfRule>
    <cfRule type="expression" dxfId="1648" priority="1588">
      <formula>IF(RIGHT(TEXT(AE498,"0.#"),1)=".",TRUE,FALSE)</formula>
    </cfRule>
  </conditionalFormatting>
  <conditionalFormatting sqref="AU499">
    <cfRule type="expression" dxfId="1647" priority="1573">
      <formula>IF(RIGHT(TEXT(AU499,"0.#"),1)=".",FALSE,TRUE)</formula>
    </cfRule>
    <cfRule type="expression" dxfId="1646" priority="1574">
      <formula>IF(RIGHT(TEXT(AU499,"0.#"),1)=".",TRUE,FALSE)</formula>
    </cfRule>
  </conditionalFormatting>
  <conditionalFormatting sqref="AU497">
    <cfRule type="expression" dxfId="1645" priority="1577">
      <formula>IF(RIGHT(TEXT(AU497,"0.#"),1)=".",FALSE,TRUE)</formula>
    </cfRule>
    <cfRule type="expression" dxfId="1644" priority="1578">
      <formula>IF(RIGHT(TEXT(AU497,"0.#"),1)=".",TRUE,FALSE)</formula>
    </cfRule>
  </conditionalFormatting>
  <conditionalFormatting sqref="AU498">
    <cfRule type="expression" dxfId="1643" priority="1575">
      <formula>IF(RIGHT(TEXT(AU498,"0.#"),1)=".",FALSE,TRUE)</formula>
    </cfRule>
    <cfRule type="expression" dxfId="1642" priority="1576">
      <formula>IF(RIGHT(TEXT(AU498,"0.#"),1)=".",TRUE,FALSE)</formula>
    </cfRule>
  </conditionalFormatting>
  <conditionalFormatting sqref="AQ497">
    <cfRule type="expression" dxfId="1641" priority="1561">
      <formula>IF(RIGHT(TEXT(AQ497,"0.#"),1)=".",FALSE,TRUE)</formula>
    </cfRule>
    <cfRule type="expression" dxfId="1640" priority="1562">
      <formula>IF(RIGHT(TEXT(AQ497,"0.#"),1)=".",TRUE,FALSE)</formula>
    </cfRule>
  </conditionalFormatting>
  <conditionalFormatting sqref="AQ498">
    <cfRule type="expression" dxfId="1639" priority="1565">
      <formula>IF(RIGHT(TEXT(AQ498,"0.#"),1)=".",FALSE,TRUE)</formula>
    </cfRule>
    <cfRule type="expression" dxfId="1638" priority="1566">
      <formula>IF(RIGHT(TEXT(AQ498,"0.#"),1)=".",TRUE,FALSE)</formula>
    </cfRule>
  </conditionalFormatting>
  <conditionalFormatting sqref="AQ499">
    <cfRule type="expression" dxfId="1637" priority="1563">
      <formula>IF(RIGHT(TEXT(AQ499,"0.#"),1)=".",FALSE,TRUE)</formula>
    </cfRule>
    <cfRule type="expression" dxfId="1636" priority="1564">
      <formula>IF(RIGHT(TEXT(AQ499,"0.#"),1)=".",TRUE,FALSE)</formula>
    </cfRule>
  </conditionalFormatting>
  <conditionalFormatting sqref="AE504">
    <cfRule type="expression" dxfId="1635" priority="1555">
      <formula>IF(RIGHT(TEXT(AE504,"0.#"),1)=".",FALSE,TRUE)</formula>
    </cfRule>
    <cfRule type="expression" dxfId="1634" priority="1556">
      <formula>IF(RIGHT(TEXT(AE504,"0.#"),1)=".",TRUE,FALSE)</formula>
    </cfRule>
  </conditionalFormatting>
  <conditionalFormatting sqref="AE502">
    <cfRule type="expression" dxfId="1633" priority="1559">
      <formula>IF(RIGHT(TEXT(AE502,"0.#"),1)=".",FALSE,TRUE)</formula>
    </cfRule>
    <cfRule type="expression" dxfId="1632" priority="1560">
      <formula>IF(RIGHT(TEXT(AE502,"0.#"),1)=".",TRUE,FALSE)</formula>
    </cfRule>
  </conditionalFormatting>
  <conditionalFormatting sqref="AE503">
    <cfRule type="expression" dxfId="1631" priority="1557">
      <formula>IF(RIGHT(TEXT(AE503,"0.#"),1)=".",FALSE,TRUE)</formula>
    </cfRule>
    <cfRule type="expression" dxfId="1630" priority="1558">
      <formula>IF(RIGHT(TEXT(AE503,"0.#"),1)=".",TRUE,FALSE)</formula>
    </cfRule>
  </conditionalFormatting>
  <conditionalFormatting sqref="AU504">
    <cfRule type="expression" dxfId="1629" priority="1543">
      <formula>IF(RIGHT(TEXT(AU504,"0.#"),1)=".",FALSE,TRUE)</formula>
    </cfRule>
    <cfRule type="expression" dxfId="1628" priority="1544">
      <formula>IF(RIGHT(TEXT(AU504,"0.#"),1)=".",TRUE,FALSE)</formula>
    </cfRule>
  </conditionalFormatting>
  <conditionalFormatting sqref="AU502">
    <cfRule type="expression" dxfId="1627" priority="1547">
      <formula>IF(RIGHT(TEXT(AU502,"0.#"),1)=".",FALSE,TRUE)</formula>
    </cfRule>
    <cfRule type="expression" dxfId="1626" priority="1548">
      <formula>IF(RIGHT(TEXT(AU502,"0.#"),1)=".",TRUE,FALSE)</formula>
    </cfRule>
  </conditionalFormatting>
  <conditionalFormatting sqref="AU503">
    <cfRule type="expression" dxfId="1625" priority="1545">
      <formula>IF(RIGHT(TEXT(AU503,"0.#"),1)=".",FALSE,TRUE)</formula>
    </cfRule>
    <cfRule type="expression" dxfId="1624" priority="1546">
      <formula>IF(RIGHT(TEXT(AU503,"0.#"),1)=".",TRUE,FALSE)</formula>
    </cfRule>
  </conditionalFormatting>
  <conditionalFormatting sqref="AQ502">
    <cfRule type="expression" dxfId="1623" priority="1531">
      <formula>IF(RIGHT(TEXT(AQ502,"0.#"),1)=".",FALSE,TRUE)</formula>
    </cfRule>
    <cfRule type="expression" dxfId="1622" priority="1532">
      <formula>IF(RIGHT(TEXT(AQ502,"0.#"),1)=".",TRUE,FALSE)</formula>
    </cfRule>
  </conditionalFormatting>
  <conditionalFormatting sqref="AQ503">
    <cfRule type="expression" dxfId="1621" priority="1535">
      <formula>IF(RIGHT(TEXT(AQ503,"0.#"),1)=".",FALSE,TRUE)</formula>
    </cfRule>
    <cfRule type="expression" dxfId="1620" priority="1536">
      <formula>IF(RIGHT(TEXT(AQ503,"0.#"),1)=".",TRUE,FALSE)</formula>
    </cfRule>
  </conditionalFormatting>
  <conditionalFormatting sqref="AQ504">
    <cfRule type="expression" dxfId="1619" priority="1533">
      <formula>IF(RIGHT(TEXT(AQ504,"0.#"),1)=".",FALSE,TRUE)</formula>
    </cfRule>
    <cfRule type="expression" dxfId="1618" priority="1534">
      <formula>IF(RIGHT(TEXT(AQ504,"0.#"),1)=".",TRUE,FALSE)</formula>
    </cfRule>
  </conditionalFormatting>
  <conditionalFormatting sqref="AE509">
    <cfRule type="expression" dxfId="1617" priority="1525">
      <formula>IF(RIGHT(TEXT(AE509,"0.#"),1)=".",FALSE,TRUE)</formula>
    </cfRule>
    <cfRule type="expression" dxfId="1616" priority="1526">
      <formula>IF(RIGHT(TEXT(AE509,"0.#"),1)=".",TRUE,FALSE)</formula>
    </cfRule>
  </conditionalFormatting>
  <conditionalFormatting sqref="AE507">
    <cfRule type="expression" dxfId="1615" priority="1529">
      <formula>IF(RIGHT(TEXT(AE507,"0.#"),1)=".",FALSE,TRUE)</formula>
    </cfRule>
    <cfRule type="expression" dxfId="1614" priority="1530">
      <formula>IF(RIGHT(TEXT(AE507,"0.#"),1)=".",TRUE,FALSE)</formula>
    </cfRule>
  </conditionalFormatting>
  <conditionalFormatting sqref="AE508">
    <cfRule type="expression" dxfId="1613" priority="1527">
      <formula>IF(RIGHT(TEXT(AE508,"0.#"),1)=".",FALSE,TRUE)</formula>
    </cfRule>
    <cfRule type="expression" dxfId="1612" priority="1528">
      <formula>IF(RIGHT(TEXT(AE508,"0.#"),1)=".",TRUE,FALSE)</formula>
    </cfRule>
  </conditionalFormatting>
  <conditionalFormatting sqref="AU509">
    <cfRule type="expression" dxfId="1611" priority="1513">
      <formula>IF(RIGHT(TEXT(AU509,"0.#"),1)=".",FALSE,TRUE)</formula>
    </cfRule>
    <cfRule type="expression" dxfId="1610" priority="1514">
      <formula>IF(RIGHT(TEXT(AU509,"0.#"),1)=".",TRUE,FALSE)</formula>
    </cfRule>
  </conditionalFormatting>
  <conditionalFormatting sqref="AU507">
    <cfRule type="expression" dxfId="1609" priority="1517">
      <formula>IF(RIGHT(TEXT(AU507,"0.#"),1)=".",FALSE,TRUE)</formula>
    </cfRule>
    <cfRule type="expression" dxfId="1608" priority="1518">
      <formula>IF(RIGHT(TEXT(AU507,"0.#"),1)=".",TRUE,FALSE)</formula>
    </cfRule>
  </conditionalFormatting>
  <conditionalFormatting sqref="AU508">
    <cfRule type="expression" dxfId="1607" priority="1515">
      <formula>IF(RIGHT(TEXT(AU508,"0.#"),1)=".",FALSE,TRUE)</formula>
    </cfRule>
    <cfRule type="expression" dxfId="1606" priority="1516">
      <formula>IF(RIGHT(TEXT(AU508,"0.#"),1)=".",TRUE,FALSE)</formula>
    </cfRule>
  </conditionalFormatting>
  <conditionalFormatting sqref="AQ507">
    <cfRule type="expression" dxfId="1605" priority="1501">
      <formula>IF(RIGHT(TEXT(AQ507,"0.#"),1)=".",FALSE,TRUE)</formula>
    </cfRule>
    <cfRule type="expression" dxfId="1604" priority="1502">
      <formula>IF(RIGHT(TEXT(AQ507,"0.#"),1)=".",TRUE,FALSE)</formula>
    </cfRule>
  </conditionalFormatting>
  <conditionalFormatting sqref="AQ508">
    <cfRule type="expression" dxfId="1603" priority="1505">
      <formula>IF(RIGHT(TEXT(AQ508,"0.#"),1)=".",FALSE,TRUE)</formula>
    </cfRule>
    <cfRule type="expression" dxfId="1602" priority="1506">
      <formula>IF(RIGHT(TEXT(AQ508,"0.#"),1)=".",TRUE,FALSE)</formula>
    </cfRule>
  </conditionalFormatting>
  <conditionalFormatting sqref="AQ509">
    <cfRule type="expression" dxfId="1601" priority="1503">
      <formula>IF(RIGHT(TEXT(AQ509,"0.#"),1)=".",FALSE,TRUE)</formula>
    </cfRule>
    <cfRule type="expression" dxfId="1600" priority="1504">
      <formula>IF(RIGHT(TEXT(AQ509,"0.#"),1)=".",TRUE,FALSE)</formula>
    </cfRule>
  </conditionalFormatting>
  <conditionalFormatting sqref="AE465">
    <cfRule type="expression" dxfId="1599" priority="1795">
      <formula>IF(RIGHT(TEXT(AE465,"0.#"),1)=".",FALSE,TRUE)</formula>
    </cfRule>
    <cfRule type="expression" dxfId="1598" priority="1796">
      <formula>IF(RIGHT(TEXT(AE465,"0.#"),1)=".",TRUE,FALSE)</formula>
    </cfRule>
  </conditionalFormatting>
  <conditionalFormatting sqref="AE463">
    <cfRule type="expression" dxfId="1597" priority="1799">
      <formula>IF(RIGHT(TEXT(AE463,"0.#"),1)=".",FALSE,TRUE)</formula>
    </cfRule>
    <cfRule type="expression" dxfId="1596" priority="1800">
      <formula>IF(RIGHT(TEXT(AE463,"0.#"),1)=".",TRUE,FALSE)</formula>
    </cfRule>
  </conditionalFormatting>
  <conditionalFormatting sqref="AE464">
    <cfRule type="expression" dxfId="1595" priority="1797">
      <formula>IF(RIGHT(TEXT(AE464,"0.#"),1)=".",FALSE,TRUE)</formula>
    </cfRule>
    <cfRule type="expression" dxfId="1594" priority="1798">
      <formula>IF(RIGHT(TEXT(AE464,"0.#"),1)=".",TRUE,FALSE)</formula>
    </cfRule>
  </conditionalFormatting>
  <conditionalFormatting sqref="AM465">
    <cfRule type="expression" dxfId="1593" priority="1789">
      <formula>IF(RIGHT(TEXT(AM465,"0.#"),1)=".",FALSE,TRUE)</formula>
    </cfRule>
    <cfRule type="expression" dxfId="1592" priority="1790">
      <formula>IF(RIGHT(TEXT(AM465,"0.#"),1)=".",TRUE,FALSE)</formula>
    </cfRule>
  </conditionalFormatting>
  <conditionalFormatting sqref="AM463">
    <cfRule type="expression" dxfId="1591" priority="1793">
      <formula>IF(RIGHT(TEXT(AM463,"0.#"),1)=".",FALSE,TRUE)</formula>
    </cfRule>
    <cfRule type="expression" dxfId="1590" priority="1794">
      <formula>IF(RIGHT(TEXT(AM463,"0.#"),1)=".",TRUE,FALSE)</formula>
    </cfRule>
  </conditionalFormatting>
  <conditionalFormatting sqref="AM464">
    <cfRule type="expression" dxfId="1589" priority="1791">
      <formula>IF(RIGHT(TEXT(AM464,"0.#"),1)=".",FALSE,TRUE)</formula>
    </cfRule>
    <cfRule type="expression" dxfId="1588" priority="1792">
      <formula>IF(RIGHT(TEXT(AM464,"0.#"),1)=".",TRUE,FALSE)</formula>
    </cfRule>
  </conditionalFormatting>
  <conditionalFormatting sqref="AU465">
    <cfRule type="expression" dxfId="1587" priority="1783">
      <formula>IF(RIGHT(TEXT(AU465,"0.#"),1)=".",FALSE,TRUE)</formula>
    </cfRule>
    <cfRule type="expression" dxfId="1586" priority="1784">
      <formula>IF(RIGHT(TEXT(AU465,"0.#"),1)=".",TRUE,FALSE)</formula>
    </cfRule>
  </conditionalFormatting>
  <conditionalFormatting sqref="AU463">
    <cfRule type="expression" dxfId="1585" priority="1787">
      <formula>IF(RIGHT(TEXT(AU463,"0.#"),1)=".",FALSE,TRUE)</formula>
    </cfRule>
    <cfRule type="expression" dxfId="1584" priority="1788">
      <formula>IF(RIGHT(TEXT(AU463,"0.#"),1)=".",TRUE,FALSE)</formula>
    </cfRule>
  </conditionalFormatting>
  <conditionalFormatting sqref="AU464">
    <cfRule type="expression" dxfId="1583" priority="1785">
      <formula>IF(RIGHT(TEXT(AU464,"0.#"),1)=".",FALSE,TRUE)</formula>
    </cfRule>
    <cfRule type="expression" dxfId="1582" priority="1786">
      <formula>IF(RIGHT(TEXT(AU464,"0.#"),1)=".",TRUE,FALSE)</formula>
    </cfRule>
  </conditionalFormatting>
  <conditionalFormatting sqref="AI465">
    <cfRule type="expression" dxfId="1581" priority="1777">
      <formula>IF(RIGHT(TEXT(AI465,"0.#"),1)=".",FALSE,TRUE)</formula>
    </cfRule>
    <cfRule type="expression" dxfId="1580" priority="1778">
      <formula>IF(RIGHT(TEXT(AI465,"0.#"),1)=".",TRUE,FALSE)</formula>
    </cfRule>
  </conditionalFormatting>
  <conditionalFormatting sqref="AI463">
    <cfRule type="expression" dxfId="1579" priority="1781">
      <formula>IF(RIGHT(TEXT(AI463,"0.#"),1)=".",FALSE,TRUE)</formula>
    </cfRule>
    <cfRule type="expression" dxfId="1578" priority="1782">
      <formula>IF(RIGHT(TEXT(AI463,"0.#"),1)=".",TRUE,FALSE)</formula>
    </cfRule>
  </conditionalFormatting>
  <conditionalFormatting sqref="AI464">
    <cfRule type="expression" dxfId="1577" priority="1779">
      <formula>IF(RIGHT(TEXT(AI464,"0.#"),1)=".",FALSE,TRUE)</formula>
    </cfRule>
    <cfRule type="expression" dxfId="1576" priority="1780">
      <formula>IF(RIGHT(TEXT(AI464,"0.#"),1)=".",TRUE,FALSE)</formula>
    </cfRule>
  </conditionalFormatting>
  <conditionalFormatting sqref="AQ463">
    <cfRule type="expression" dxfId="1575" priority="1771">
      <formula>IF(RIGHT(TEXT(AQ463,"0.#"),1)=".",FALSE,TRUE)</formula>
    </cfRule>
    <cfRule type="expression" dxfId="1574" priority="1772">
      <formula>IF(RIGHT(TEXT(AQ463,"0.#"),1)=".",TRUE,FALSE)</formula>
    </cfRule>
  </conditionalFormatting>
  <conditionalFormatting sqref="AQ464">
    <cfRule type="expression" dxfId="1573" priority="1775">
      <formula>IF(RIGHT(TEXT(AQ464,"0.#"),1)=".",FALSE,TRUE)</formula>
    </cfRule>
    <cfRule type="expression" dxfId="1572" priority="1776">
      <formula>IF(RIGHT(TEXT(AQ464,"0.#"),1)=".",TRUE,FALSE)</formula>
    </cfRule>
  </conditionalFormatting>
  <conditionalFormatting sqref="AQ465">
    <cfRule type="expression" dxfId="1571" priority="1773">
      <formula>IF(RIGHT(TEXT(AQ465,"0.#"),1)=".",FALSE,TRUE)</formula>
    </cfRule>
    <cfRule type="expression" dxfId="1570" priority="1774">
      <formula>IF(RIGHT(TEXT(AQ465,"0.#"),1)=".",TRUE,FALSE)</formula>
    </cfRule>
  </conditionalFormatting>
  <conditionalFormatting sqref="AE470">
    <cfRule type="expression" dxfId="1569" priority="1765">
      <formula>IF(RIGHT(TEXT(AE470,"0.#"),1)=".",FALSE,TRUE)</formula>
    </cfRule>
    <cfRule type="expression" dxfId="1568" priority="1766">
      <formula>IF(RIGHT(TEXT(AE470,"0.#"),1)=".",TRUE,FALSE)</formula>
    </cfRule>
  </conditionalFormatting>
  <conditionalFormatting sqref="AE468">
    <cfRule type="expression" dxfId="1567" priority="1769">
      <formula>IF(RIGHT(TEXT(AE468,"0.#"),1)=".",FALSE,TRUE)</formula>
    </cfRule>
    <cfRule type="expression" dxfId="1566" priority="1770">
      <formula>IF(RIGHT(TEXT(AE468,"0.#"),1)=".",TRUE,FALSE)</formula>
    </cfRule>
  </conditionalFormatting>
  <conditionalFormatting sqref="AE469">
    <cfRule type="expression" dxfId="1565" priority="1767">
      <formula>IF(RIGHT(TEXT(AE469,"0.#"),1)=".",FALSE,TRUE)</formula>
    </cfRule>
    <cfRule type="expression" dxfId="1564" priority="1768">
      <formula>IF(RIGHT(TEXT(AE469,"0.#"),1)=".",TRUE,FALSE)</formula>
    </cfRule>
  </conditionalFormatting>
  <conditionalFormatting sqref="AM470">
    <cfRule type="expression" dxfId="1563" priority="1759">
      <formula>IF(RIGHT(TEXT(AM470,"0.#"),1)=".",FALSE,TRUE)</formula>
    </cfRule>
    <cfRule type="expression" dxfId="1562" priority="1760">
      <formula>IF(RIGHT(TEXT(AM470,"0.#"),1)=".",TRUE,FALSE)</formula>
    </cfRule>
  </conditionalFormatting>
  <conditionalFormatting sqref="AM468">
    <cfRule type="expression" dxfId="1561" priority="1763">
      <formula>IF(RIGHT(TEXT(AM468,"0.#"),1)=".",FALSE,TRUE)</formula>
    </cfRule>
    <cfRule type="expression" dxfId="1560" priority="1764">
      <formula>IF(RIGHT(TEXT(AM468,"0.#"),1)=".",TRUE,FALSE)</formula>
    </cfRule>
  </conditionalFormatting>
  <conditionalFormatting sqref="AM469">
    <cfRule type="expression" dxfId="1559" priority="1761">
      <formula>IF(RIGHT(TEXT(AM469,"0.#"),1)=".",FALSE,TRUE)</formula>
    </cfRule>
    <cfRule type="expression" dxfId="1558" priority="1762">
      <formula>IF(RIGHT(TEXT(AM469,"0.#"),1)=".",TRUE,FALSE)</formula>
    </cfRule>
  </conditionalFormatting>
  <conditionalFormatting sqref="AU470">
    <cfRule type="expression" dxfId="1557" priority="1753">
      <formula>IF(RIGHT(TEXT(AU470,"0.#"),1)=".",FALSE,TRUE)</formula>
    </cfRule>
    <cfRule type="expression" dxfId="1556" priority="1754">
      <formula>IF(RIGHT(TEXT(AU470,"0.#"),1)=".",TRUE,FALSE)</formula>
    </cfRule>
  </conditionalFormatting>
  <conditionalFormatting sqref="AU468">
    <cfRule type="expression" dxfId="1555" priority="1757">
      <formula>IF(RIGHT(TEXT(AU468,"0.#"),1)=".",FALSE,TRUE)</formula>
    </cfRule>
    <cfRule type="expression" dxfId="1554" priority="1758">
      <formula>IF(RIGHT(TEXT(AU468,"0.#"),1)=".",TRUE,FALSE)</formula>
    </cfRule>
  </conditionalFormatting>
  <conditionalFormatting sqref="AU469">
    <cfRule type="expression" dxfId="1553" priority="1755">
      <formula>IF(RIGHT(TEXT(AU469,"0.#"),1)=".",FALSE,TRUE)</formula>
    </cfRule>
    <cfRule type="expression" dxfId="1552" priority="1756">
      <formula>IF(RIGHT(TEXT(AU469,"0.#"),1)=".",TRUE,FALSE)</formula>
    </cfRule>
  </conditionalFormatting>
  <conditionalFormatting sqref="AI470">
    <cfRule type="expression" dxfId="1551" priority="1747">
      <formula>IF(RIGHT(TEXT(AI470,"0.#"),1)=".",FALSE,TRUE)</formula>
    </cfRule>
    <cfRule type="expression" dxfId="1550" priority="1748">
      <formula>IF(RIGHT(TEXT(AI470,"0.#"),1)=".",TRUE,FALSE)</formula>
    </cfRule>
  </conditionalFormatting>
  <conditionalFormatting sqref="AI468">
    <cfRule type="expression" dxfId="1549" priority="1751">
      <formula>IF(RIGHT(TEXT(AI468,"0.#"),1)=".",FALSE,TRUE)</formula>
    </cfRule>
    <cfRule type="expression" dxfId="1548" priority="1752">
      <formula>IF(RIGHT(TEXT(AI468,"0.#"),1)=".",TRUE,FALSE)</formula>
    </cfRule>
  </conditionalFormatting>
  <conditionalFormatting sqref="AI469">
    <cfRule type="expression" dxfId="1547" priority="1749">
      <formula>IF(RIGHT(TEXT(AI469,"0.#"),1)=".",FALSE,TRUE)</formula>
    </cfRule>
    <cfRule type="expression" dxfId="1546" priority="1750">
      <formula>IF(RIGHT(TEXT(AI469,"0.#"),1)=".",TRUE,FALSE)</formula>
    </cfRule>
  </conditionalFormatting>
  <conditionalFormatting sqref="AQ468">
    <cfRule type="expression" dxfId="1545" priority="1741">
      <formula>IF(RIGHT(TEXT(AQ468,"0.#"),1)=".",FALSE,TRUE)</formula>
    </cfRule>
    <cfRule type="expression" dxfId="1544" priority="1742">
      <formula>IF(RIGHT(TEXT(AQ468,"0.#"),1)=".",TRUE,FALSE)</formula>
    </cfRule>
  </conditionalFormatting>
  <conditionalFormatting sqref="AQ469">
    <cfRule type="expression" dxfId="1543" priority="1745">
      <formula>IF(RIGHT(TEXT(AQ469,"0.#"),1)=".",FALSE,TRUE)</formula>
    </cfRule>
    <cfRule type="expression" dxfId="1542" priority="1746">
      <formula>IF(RIGHT(TEXT(AQ469,"0.#"),1)=".",TRUE,FALSE)</formula>
    </cfRule>
  </conditionalFormatting>
  <conditionalFormatting sqref="AQ470">
    <cfRule type="expression" dxfId="1541" priority="1743">
      <formula>IF(RIGHT(TEXT(AQ470,"0.#"),1)=".",FALSE,TRUE)</formula>
    </cfRule>
    <cfRule type="expression" dxfId="1540" priority="1744">
      <formula>IF(RIGHT(TEXT(AQ470,"0.#"),1)=".",TRUE,FALSE)</formula>
    </cfRule>
  </conditionalFormatting>
  <conditionalFormatting sqref="AE475">
    <cfRule type="expression" dxfId="1539" priority="1735">
      <formula>IF(RIGHT(TEXT(AE475,"0.#"),1)=".",FALSE,TRUE)</formula>
    </cfRule>
    <cfRule type="expression" dxfId="1538" priority="1736">
      <formula>IF(RIGHT(TEXT(AE475,"0.#"),1)=".",TRUE,FALSE)</formula>
    </cfRule>
  </conditionalFormatting>
  <conditionalFormatting sqref="AE473">
    <cfRule type="expression" dxfId="1537" priority="1739">
      <formula>IF(RIGHT(TEXT(AE473,"0.#"),1)=".",FALSE,TRUE)</formula>
    </cfRule>
    <cfRule type="expression" dxfId="1536" priority="1740">
      <formula>IF(RIGHT(TEXT(AE473,"0.#"),1)=".",TRUE,FALSE)</formula>
    </cfRule>
  </conditionalFormatting>
  <conditionalFormatting sqref="AE474">
    <cfRule type="expression" dxfId="1535" priority="1737">
      <formula>IF(RIGHT(TEXT(AE474,"0.#"),1)=".",FALSE,TRUE)</formula>
    </cfRule>
    <cfRule type="expression" dxfId="1534" priority="1738">
      <formula>IF(RIGHT(TEXT(AE474,"0.#"),1)=".",TRUE,FALSE)</formula>
    </cfRule>
  </conditionalFormatting>
  <conditionalFormatting sqref="AM475">
    <cfRule type="expression" dxfId="1533" priority="1729">
      <formula>IF(RIGHT(TEXT(AM475,"0.#"),1)=".",FALSE,TRUE)</formula>
    </cfRule>
    <cfRule type="expression" dxfId="1532" priority="1730">
      <formula>IF(RIGHT(TEXT(AM475,"0.#"),1)=".",TRUE,FALSE)</formula>
    </cfRule>
  </conditionalFormatting>
  <conditionalFormatting sqref="AM473">
    <cfRule type="expression" dxfId="1531" priority="1733">
      <formula>IF(RIGHT(TEXT(AM473,"0.#"),1)=".",FALSE,TRUE)</formula>
    </cfRule>
    <cfRule type="expression" dxfId="1530" priority="1734">
      <formula>IF(RIGHT(TEXT(AM473,"0.#"),1)=".",TRUE,FALSE)</formula>
    </cfRule>
  </conditionalFormatting>
  <conditionalFormatting sqref="AM474">
    <cfRule type="expression" dxfId="1529" priority="1731">
      <formula>IF(RIGHT(TEXT(AM474,"0.#"),1)=".",FALSE,TRUE)</formula>
    </cfRule>
    <cfRule type="expression" dxfId="1528" priority="1732">
      <formula>IF(RIGHT(TEXT(AM474,"0.#"),1)=".",TRUE,FALSE)</formula>
    </cfRule>
  </conditionalFormatting>
  <conditionalFormatting sqref="AU475">
    <cfRule type="expression" dxfId="1527" priority="1723">
      <formula>IF(RIGHT(TEXT(AU475,"0.#"),1)=".",FALSE,TRUE)</formula>
    </cfRule>
    <cfRule type="expression" dxfId="1526" priority="1724">
      <formula>IF(RIGHT(TEXT(AU475,"0.#"),1)=".",TRUE,FALSE)</formula>
    </cfRule>
  </conditionalFormatting>
  <conditionalFormatting sqref="AU473">
    <cfRule type="expression" dxfId="1525" priority="1727">
      <formula>IF(RIGHT(TEXT(AU473,"0.#"),1)=".",FALSE,TRUE)</formula>
    </cfRule>
    <cfRule type="expression" dxfId="1524" priority="1728">
      <formula>IF(RIGHT(TEXT(AU473,"0.#"),1)=".",TRUE,FALSE)</formula>
    </cfRule>
  </conditionalFormatting>
  <conditionalFormatting sqref="AU474">
    <cfRule type="expression" dxfId="1523" priority="1725">
      <formula>IF(RIGHT(TEXT(AU474,"0.#"),1)=".",FALSE,TRUE)</formula>
    </cfRule>
    <cfRule type="expression" dxfId="1522" priority="1726">
      <formula>IF(RIGHT(TEXT(AU474,"0.#"),1)=".",TRUE,FALSE)</formula>
    </cfRule>
  </conditionalFormatting>
  <conditionalFormatting sqref="AI475">
    <cfRule type="expression" dxfId="1521" priority="1717">
      <formula>IF(RIGHT(TEXT(AI475,"0.#"),1)=".",FALSE,TRUE)</formula>
    </cfRule>
    <cfRule type="expression" dxfId="1520" priority="1718">
      <formula>IF(RIGHT(TEXT(AI475,"0.#"),1)=".",TRUE,FALSE)</formula>
    </cfRule>
  </conditionalFormatting>
  <conditionalFormatting sqref="AI473">
    <cfRule type="expression" dxfId="1519" priority="1721">
      <formula>IF(RIGHT(TEXT(AI473,"0.#"),1)=".",FALSE,TRUE)</formula>
    </cfRule>
    <cfRule type="expression" dxfId="1518" priority="1722">
      <formula>IF(RIGHT(TEXT(AI473,"0.#"),1)=".",TRUE,FALSE)</formula>
    </cfRule>
  </conditionalFormatting>
  <conditionalFormatting sqref="AI474">
    <cfRule type="expression" dxfId="1517" priority="1719">
      <formula>IF(RIGHT(TEXT(AI474,"0.#"),1)=".",FALSE,TRUE)</formula>
    </cfRule>
    <cfRule type="expression" dxfId="1516" priority="1720">
      <formula>IF(RIGHT(TEXT(AI474,"0.#"),1)=".",TRUE,FALSE)</formula>
    </cfRule>
  </conditionalFormatting>
  <conditionalFormatting sqref="AQ473">
    <cfRule type="expression" dxfId="1515" priority="1711">
      <formula>IF(RIGHT(TEXT(AQ473,"0.#"),1)=".",FALSE,TRUE)</formula>
    </cfRule>
    <cfRule type="expression" dxfId="1514" priority="1712">
      <formula>IF(RIGHT(TEXT(AQ473,"0.#"),1)=".",TRUE,FALSE)</formula>
    </cfRule>
  </conditionalFormatting>
  <conditionalFormatting sqref="AQ474">
    <cfRule type="expression" dxfId="1513" priority="1715">
      <formula>IF(RIGHT(TEXT(AQ474,"0.#"),1)=".",FALSE,TRUE)</formula>
    </cfRule>
    <cfRule type="expression" dxfId="1512" priority="1716">
      <formula>IF(RIGHT(TEXT(AQ474,"0.#"),1)=".",TRUE,FALSE)</formula>
    </cfRule>
  </conditionalFormatting>
  <conditionalFormatting sqref="AQ475">
    <cfRule type="expression" dxfId="1511" priority="1713">
      <formula>IF(RIGHT(TEXT(AQ475,"0.#"),1)=".",FALSE,TRUE)</formula>
    </cfRule>
    <cfRule type="expression" dxfId="1510" priority="1714">
      <formula>IF(RIGHT(TEXT(AQ475,"0.#"),1)=".",TRUE,FALSE)</formula>
    </cfRule>
  </conditionalFormatting>
  <conditionalFormatting sqref="AE480">
    <cfRule type="expression" dxfId="1509" priority="1705">
      <formula>IF(RIGHT(TEXT(AE480,"0.#"),1)=".",FALSE,TRUE)</formula>
    </cfRule>
    <cfRule type="expression" dxfId="1508" priority="1706">
      <formula>IF(RIGHT(TEXT(AE480,"0.#"),1)=".",TRUE,FALSE)</formula>
    </cfRule>
  </conditionalFormatting>
  <conditionalFormatting sqref="AE478">
    <cfRule type="expression" dxfId="1507" priority="1709">
      <formula>IF(RIGHT(TEXT(AE478,"0.#"),1)=".",FALSE,TRUE)</formula>
    </cfRule>
    <cfRule type="expression" dxfId="1506" priority="1710">
      <formula>IF(RIGHT(TEXT(AE478,"0.#"),1)=".",TRUE,FALSE)</formula>
    </cfRule>
  </conditionalFormatting>
  <conditionalFormatting sqref="AE479">
    <cfRule type="expression" dxfId="1505" priority="1707">
      <formula>IF(RIGHT(TEXT(AE479,"0.#"),1)=".",FALSE,TRUE)</formula>
    </cfRule>
    <cfRule type="expression" dxfId="1504" priority="1708">
      <formula>IF(RIGHT(TEXT(AE479,"0.#"),1)=".",TRUE,FALSE)</formula>
    </cfRule>
  </conditionalFormatting>
  <conditionalFormatting sqref="AM480">
    <cfRule type="expression" dxfId="1503" priority="1699">
      <formula>IF(RIGHT(TEXT(AM480,"0.#"),1)=".",FALSE,TRUE)</formula>
    </cfRule>
    <cfRule type="expression" dxfId="1502" priority="1700">
      <formula>IF(RIGHT(TEXT(AM480,"0.#"),1)=".",TRUE,FALSE)</formula>
    </cfRule>
  </conditionalFormatting>
  <conditionalFormatting sqref="AM478">
    <cfRule type="expression" dxfId="1501" priority="1703">
      <formula>IF(RIGHT(TEXT(AM478,"0.#"),1)=".",FALSE,TRUE)</formula>
    </cfRule>
    <cfRule type="expression" dxfId="1500" priority="1704">
      <formula>IF(RIGHT(TEXT(AM478,"0.#"),1)=".",TRUE,FALSE)</formula>
    </cfRule>
  </conditionalFormatting>
  <conditionalFormatting sqref="AM479">
    <cfRule type="expression" dxfId="1499" priority="1701">
      <formula>IF(RIGHT(TEXT(AM479,"0.#"),1)=".",FALSE,TRUE)</formula>
    </cfRule>
    <cfRule type="expression" dxfId="1498" priority="1702">
      <formula>IF(RIGHT(TEXT(AM479,"0.#"),1)=".",TRUE,FALSE)</formula>
    </cfRule>
  </conditionalFormatting>
  <conditionalFormatting sqref="AU480">
    <cfRule type="expression" dxfId="1497" priority="1693">
      <formula>IF(RIGHT(TEXT(AU480,"0.#"),1)=".",FALSE,TRUE)</formula>
    </cfRule>
    <cfRule type="expression" dxfId="1496" priority="1694">
      <formula>IF(RIGHT(TEXT(AU480,"0.#"),1)=".",TRUE,FALSE)</formula>
    </cfRule>
  </conditionalFormatting>
  <conditionalFormatting sqref="AU478">
    <cfRule type="expression" dxfId="1495" priority="1697">
      <formula>IF(RIGHT(TEXT(AU478,"0.#"),1)=".",FALSE,TRUE)</formula>
    </cfRule>
    <cfRule type="expression" dxfId="1494" priority="1698">
      <formula>IF(RIGHT(TEXT(AU478,"0.#"),1)=".",TRUE,FALSE)</formula>
    </cfRule>
  </conditionalFormatting>
  <conditionalFormatting sqref="AU479">
    <cfRule type="expression" dxfId="1493" priority="1695">
      <formula>IF(RIGHT(TEXT(AU479,"0.#"),1)=".",FALSE,TRUE)</formula>
    </cfRule>
    <cfRule type="expression" dxfId="1492" priority="1696">
      <formula>IF(RIGHT(TEXT(AU479,"0.#"),1)=".",TRUE,FALSE)</formula>
    </cfRule>
  </conditionalFormatting>
  <conditionalFormatting sqref="AI480">
    <cfRule type="expression" dxfId="1491" priority="1687">
      <formula>IF(RIGHT(TEXT(AI480,"0.#"),1)=".",FALSE,TRUE)</formula>
    </cfRule>
    <cfRule type="expression" dxfId="1490" priority="1688">
      <formula>IF(RIGHT(TEXT(AI480,"0.#"),1)=".",TRUE,FALSE)</formula>
    </cfRule>
  </conditionalFormatting>
  <conditionalFormatting sqref="AI478">
    <cfRule type="expression" dxfId="1489" priority="1691">
      <formula>IF(RIGHT(TEXT(AI478,"0.#"),1)=".",FALSE,TRUE)</formula>
    </cfRule>
    <cfRule type="expression" dxfId="1488" priority="1692">
      <formula>IF(RIGHT(TEXT(AI478,"0.#"),1)=".",TRUE,FALSE)</formula>
    </cfRule>
  </conditionalFormatting>
  <conditionalFormatting sqref="AI479">
    <cfRule type="expression" dxfId="1487" priority="1689">
      <formula>IF(RIGHT(TEXT(AI479,"0.#"),1)=".",FALSE,TRUE)</formula>
    </cfRule>
    <cfRule type="expression" dxfId="1486" priority="1690">
      <formula>IF(RIGHT(TEXT(AI479,"0.#"),1)=".",TRUE,FALSE)</formula>
    </cfRule>
  </conditionalFormatting>
  <conditionalFormatting sqref="AQ478">
    <cfRule type="expression" dxfId="1485" priority="1681">
      <formula>IF(RIGHT(TEXT(AQ478,"0.#"),1)=".",FALSE,TRUE)</formula>
    </cfRule>
    <cfRule type="expression" dxfId="1484" priority="1682">
      <formula>IF(RIGHT(TEXT(AQ478,"0.#"),1)=".",TRUE,FALSE)</formula>
    </cfRule>
  </conditionalFormatting>
  <conditionalFormatting sqref="AQ479">
    <cfRule type="expression" dxfId="1483" priority="1685">
      <formula>IF(RIGHT(TEXT(AQ479,"0.#"),1)=".",FALSE,TRUE)</formula>
    </cfRule>
    <cfRule type="expression" dxfId="1482" priority="1686">
      <formula>IF(RIGHT(TEXT(AQ479,"0.#"),1)=".",TRUE,FALSE)</formula>
    </cfRule>
  </conditionalFormatting>
  <conditionalFormatting sqref="AQ480">
    <cfRule type="expression" dxfId="1481" priority="1683">
      <formula>IF(RIGHT(TEXT(AQ480,"0.#"),1)=".",FALSE,TRUE)</formula>
    </cfRule>
    <cfRule type="expression" dxfId="1480" priority="1684">
      <formula>IF(RIGHT(TEXT(AQ480,"0.#"),1)=".",TRUE,FALSE)</formula>
    </cfRule>
  </conditionalFormatting>
  <conditionalFormatting sqref="AM47">
    <cfRule type="expression" dxfId="1479" priority="1975">
      <formula>IF(RIGHT(TEXT(AM47,"0.#"),1)=".",FALSE,TRUE)</formula>
    </cfRule>
    <cfRule type="expression" dxfId="1478" priority="1976">
      <formula>IF(RIGHT(TEXT(AM47,"0.#"),1)=".",TRUE,FALSE)</formula>
    </cfRule>
  </conditionalFormatting>
  <conditionalFormatting sqref="AI46">
    <cfRule type="expression" dxfId="1477" priority="1979">
      <formula>IF(RIGHT(TEXT(AI46,"0.#"),1)=".",FALSE,TRUE)</formula>
    </cfRule>
    <cfRule type="expression" dxfId="1476" priority="1980">
      <formula>IF(RIGHT(TEXT(AI46,"0.#"),1)=".",TRUE,FALSE)</formula>
    </cfRule>
  </conditionalFormatting>
  <conditionalFormatting sqref="AM46">
    <cfRule type="expression" dxfId="1475" priority="1977">
      <formula>IF(RIGHT(TEXT(AM46,"0.#"),1)=".",FALSE,TRUE)</formula>
    </cfRule>
    <cfRule type="expression" dxfId="1474" priority="1978">
      <formula>IF(RIGHT(TEXT(AM46,"0.#"),1)=".",TRUE,FALSE)</formula>
    </cfRule>
  </conditionalFormatting>
  <conditionalFormatting sqref="AU46:AU48">
    <cfRule type="expression" dxfId="1473" priority="1969">
      <formula>IF(RIGHT(TEXT(AU46,"0.#"),1)=".",FALSE,TRUE)</formula>
    </cfRule>
    <cfRule type="expression" dxfId="1472" priority="1970">
      <formula>IF(RIGHT(TEXT(AU46,"0.#"),1)=".",TRUE,FALSE)</formula>
    </cfRule>
  </conditionalFormatting>
  <conditionalFormatting sqref="AM48">
    <cfRule type="expression" dxfId="1471" priority="1973">
      <formula>IF(RIGHT(TEXT(AM48,"0.#"),1)=".",FALSE,TRUE)</formula>
    </cfRule>
    <cfRule type="expression" dxfId="1470" priority="1974">
      <formula>IF(RIGHT(TEXT(AM48,"0.#"),1)=".",TRUE,FALSE)</formula>
    </cfRule>
  </conditionalFormatting>
  <conditionalFormatting sqref="AQ46:AQ48">
    <cfRule type="expression" dxfId="1469" priority="1971">
      <formula>IF(RIGHT(TEXT(AQ46,"0.#"),1)=".",FALSE,TRUE)</formula>
    </cfRule>
    <cfRule type="expression" dxfId="1468" priority="1972">
      <formula>IF(RIGHT(TEXT(AQ46,"0.#"),1)=".",TRUE,FALSE)</formula>
    </cfRule>
  </conditionalFormatting>
  <conditionalFormatting sqref="AE146:AE147 AI146:AI147 AM146:AM147 AQ146:AQ147 AU146:AU147">
    <cfRule type="expression" dxfId="1467" priority="1963">
      <formula>IF(RIGHT(TEXT(AE146,"0.#"),1)=".",FALSE,TRUE)</formula>
    </cfRule>
    <cfRule type="expression" dxfId="1466" priority="1964">
      <formula>IF(RIGHT(TEXT(AE146,"0.#"),1)=".",TRUE,FALSE)</formula>
    </cfRule>
  </conditionalFormatting>
  <conditionalFormatting sqref="AE138:AE139 AI138:AI139 AM138:AM139 AQ138:AQ139 AU138:AU139">
    <cfRule type="expression" dxfId="1465" priority="1967">
      <formula>IF(RIGHT(TEXT(AE138,"0.#"),1)=".",FALSE,TRUE)</formula>
    </cfRule>
    <cfRule type="expression" dxfId="1464" priority="1968">
      <formula>IF(RIGHT(TEXT(AE138,"0.#"),1)=".",TRUE,FALSE)</formula>
    </cfRule>
  </conditionalFormatting>
  <conditionalFormatting sqref="AE142:AE143 AI142:AI143 AM142:AM143 AQ142:AQ143 AU142:AU143">
    <cfRule type="expression" dxfId="1463" priority="1965">
      <formula>IF(RIGHT(TEXT(AE142,"0.#"),1)=".",FALSE,TRUE)</formula>
    </cfRule>
    <cfRule type="expression" dxfId="1462" priority="1966">
      <formula>IF(RIGHT(TEXT(AE142,"0.#"),1)=".",TRUE,FALSE)</formula>
    </cfRule>
  </conditionalFormatting>
  <conditionalFormatting sqref="AE198:AE199 AI198:AI199 AM198:AM199 AQ198:AQ199 AU198:AU199">
    <cfRule type="expression" dxfId="1461" priority="1957">
      <formula>IF(RIGHT(TEXT(AE198,"0.#"),1)=".",FALSE,TRUE)</formula>
    </cfRule>
    <cfRule type="expression" dxfId="1460" priority="1958">
      <formula>IF(RIGHT(TEXT(AE198,"0.#"),1)=".",TRUE,FALSE)</formula>
    </cfRule>
  </conditionalFormatting>
  <conditionalFormatting sqref="AE150:AE151 AI150:AI151 AM150:AM151 AQ150:AQ151 AU150:AU151">
    <cfRule type="expression" dxfId="1459" priority="1961">
      <formula>IF(RIGHT(TEXT(AE150,"0.#"),1)=".",FALSE,TRUE)</formula>
    </cfRule>
    <cfRule type="expression" dxfId="1458" priority="1962">
      <formula>IF(RIGHT(TEXT(AE150,"0.#"),1)=".",TRUE,FALSE)</formula>
    </cfRule>
  </conditionalFormatting>
  <conditionalFormatting sqref="AE194:AE195 AI194:AI195 AM194:AM195 AQ194:AQ195 AU194:AU195">
    <cfRule type="expression" dxfId="1457" priority="1959">
      <formula>IF(RIGHT(TEXT(AE194,"0.#"),1)=".",FALSE,TRUE)</formula>
    </cfRule>
    <cfRule type="expression" dxfId="1456" priority="1960">
      <formula>IF(RIGHT(TEXT(AE194,"0.#"),1)=".",TRUE,FALSE)</formula>
    </cfRule>
  </conditionalFormatting>
  <conditionalFormatting sqref="AE210:AE211 AI210:AI211 AM210:AM211 AQ210:AQ211 AU210:AU211">
    <cfRule type="expression" dxfId="1455" priority="1951">
      <formula>IF(RIGHT(TEXT(AE210,"0.#"),1)=".",FALSE,TRUE)</formula>
    </cfRule>
    <cfRule type="expression" dxfId="1454" priority="1952">
      <formula>IF(RIGHT(TEXT(AE210,"0.#"),1)=".",TRUE,FALSE)</formula>
    </cfRule>
  </conditionalFormatting>
  <conditionalFormatting sqref="AE202:AE203 AI202:AI203 AM202:AM203 AQ202:AQ203 AU202:AU203">
    <cfRule type="expression" dxfId="1453" priority="1955">
      <formula>IF(RIGHT(TEXT(AE202,"0.#"),1)=".",FALSE,TRUE)</formula>
    </cfRule>
    <cfRule type="expression" dxfId="1452" priority="1956">
      <formula>IF(RIGHT(TEXT(AE202,"0.#"),1)=".",TRUE,FALSE)</formula>
    </cfRule>
  </conditionalFormatting>
  <conditionalFormatting sqref="AE206:AE207 AI206:AI207 AM206:AM207 AQ206:AQ207 AU206:AU207">
    <cfRule type="expression" dxfId="1451" priority="1953">
      <formula>IF(RIGHT(TEXT(AE206,"0.#"),1)=".",FALSE,TRUE)</formula>
    </cfRule>
    <cfRule type="expression" dxfId="1450" priority="1954">
      <formula>IF(RIGHT(TEXT(AE206,"0.#"),1)=".",TRUE,FALSE)</formula>
    </cfRule>
  </conditionalFormatting>
  <conditionalFormatting sqref="AE262:AE263 AI262:AI263 AM262:AM263 AQ262:AQ263 AU262:AU263">
    <cfRule type="expression" dxfId="1449" priority="1945">
      <formula>IF(RIGHT(TEXT(AE262,"0.#"),1)=".",FALSE,TRUE)</formula>
    </cfRule>
    <cfRule type="expression" dxfId="1448" priority="1946">
      <formula>IF(RIGHT(TEXT(AE262,"0.#"),1)=".",TRUE,FALSE)</formula>
    </cfRule>
  </conditionalFormatting>
  <conditionalFormatting sqref="AE254:AE255 AI254:AI255 AM254:AM255 AQ254:AQ255 AU254:AU255">
    <cfRule type="expression" dxfId="1447" priority="1949">
      <formula>IF(RIGHT(TEXT(AE254,"0.#"),1)=".",FALSE,TRUE)</formula>
    </cfRule>
    <cfRule type="expression" dxfId="1446" priority="1950">
      <formula>IF(RIGHT(TEXT(AE254,"0.#"),1)=".",TRUE,FALSE)</formula>
    </cfRule>
  </conditionalFormatting>
  <conditionalFormatting sqref="AE258:AE259 AI258:AI259 AM258:AM259 AQ258:AQ259 AU258:AU259">
    <cfRule type="expression" dxfId="1445" priority="1947">
      <formula>IF(RIGHT(TEXT(AE258,"0.#"),1)=".",FALSE,TRUE)</formula>
    </cfRule>
    <cfRule type="expression" dxfId="1444" priority="1948">
      <formula>IF(RIGHT(TEXT(AE258,"0.#"),1)=".",TRUE,FALSE)</formula>
    </cfRule>
  </conditionalFormatting>
  <conditionalFormatting sqref="AE314:AE315 AI314:AI315 AM314:AM315 AQ314:AQ315 AU314:AU315">
    <cfRule type="expression" dxfId="1443" priority="1939">
      <formula>IF(RIGHT(TEXT(AE314,"0.#"),1)=".",FALSE,TRUE)</formula>
    </cfRule>
    <cfRule type="expression" dxfId="1442" priority="1940">
      <formula>IF(RIGHT(TEXT(AE314,"0.#"),1)=".",TRUE,FALSE)</formula>
    </cfRule>
  </conditionalFormatting>
  <conditionalFormatting sqref="AE266:AE267 AI266:AI267 AM266:AM267 AQ266:AQ267 AU266:AU267">
    <cfRule type="expression" dxfId="1441" priority="1943">
      <formula>IF(RIGHT(TEXT(AE266,"0.#"),1)=".",FALSE,TRUE)</formula>
    </cfRule>
    <cfRule type="expression" dxfId="1440" priority="1944">
      <formula>IF(RIGHT(TEXT(AE266,"0.#"),1)=".",TRUE,FALSE)</formula>
    </cfRule>
  </conditionalFormatting>
  <conditionalFormatting sqref="AE270:AE271 AI270:AI271 AM270:AM271 AQ270:AQ271 AU270:AU271">
    <cfRule type="expression" dxfId="1439" priority="1941">
      <formula>IF(RIGHT(TEXT(AE270,"0.#"),1)=".",FALSE,TRUE)</formula>
    </cfRule>
    <cfRule type="expression" dxfId="1438" priority="1942">
      <formula>IF(RIGHT(TEXT(AE270,"0.#"),1)=".",TRUE,FALSE)</formula>
    </cfRule>
  </conditionalFormatting>
  <conditionalFormatting sqref="AE326:AE327 AI326:AI327 AM326:AM327 AQ326:AQ327 AU326:AU327">
    <cfRule type="expression" dxfId="1437" priority="1933">
      <formula>IF(RIGHT(TEXT(AE326,"0.#"),1)=".",FALSE,TRUE)</formula>
    </cfRule>
    <cfRule type="expression" dxfId="1436" priority="1934">
      <formula>IF(RIGHT(TEXT(AE326,"0.#"),1)=".",TRUE,FALSE)</formula>
    </cfRule>
  </conditionalFormatting>
  <conditionalFormatting sqref="AE318:AE319 AI318:AI319 AM318:AM319 AQ318:AQ319 AU318:AU319">
    <cfRule type="expression" dxfId="1435" priority="1937">
      <formula>IF(RIGHT(TEXT(AE318,"0.#"),1)=".",FALSE,TRUE)</formula>
    </cfRule>
    <cfRule type="expression" dxfId="1434" priority="1938">
      <formula>IF(RIGHT(TEXT(AE318,"0.#"),1)=".",TRUE,FALSE)</formula>
    </cfRule>
  </conditionalFormatting>
  <conditionalFormatting sqref="AE322:AE323 AI322:AI323 AM322:AM323 AQ322:AQ323 AU322:AU323">
    <cfRule type="expression" dxfId="1433" priority="1935">
      <formula>IF(RIGHT(TEXT(AE322,"0.#"),1)=".",FALSE,TRUE)</formula>
    </cfRule>
    <cfRule type="expression" dxfId="1432" priority="1936">
      <formula>IF(RIGHT(TEXT(AE322,"0.#"),1)=".",TRUE,FALSE)</formula>
    </cfRule>
  </conditionalFormatting>
  <conditionalFormatting sqref="AE378:AE379 AI378:AI379 AM378:AM379 AQ378:AQ379 AU378:AU379">
    <cfRule type="expression" dxfId="1431" priority="1927">
      <formula>IF(RIGHT(TEXT(AE378,"0.#"),1)=".",FALSE,TRUE)</formula>
    </cfRule>
    <cfRule type="expression" dxfId="1430" priority="1928">
      <formula>IF(RIGHT(TEXT(AE378,"0.#"),1)=".",TRUE,FALSE)</formula>
    </cfRule>
  </conditionalFormatting>
  <conditionalFormatting sqref="AE330:AE331 AI330:AI331 AM330:AM331 AQ330:AQ331 AU330:AU331">
    <cfRule type="expression" dxfId="1429" priority="1931">
      <formula>IF(RIGHT(TEXT(AE330,"0.#"),1)=".",FALSE,TRUE)</formula>
    </cfRule>
    <cfRule type="expression" dxfId="1428" priority="1932">
      <formula>IF(RIGHT(TEXT(AE330,"0.#"),1)=".",TRUE,FALSE)</formula>
    </cfRule>
  </conditionalFormatting>
  <conditionalFormatting sqref="AE374:AE375 AI374:AI375 AM374:AM375 AQ374:AQ375 AU374:AU375">
    <cfRule type="expression" dxfId="1427" priority="1929">
      <formula>IF(RIGHT(TEXT(AE374,"0.#"),1)=".",FALSE,TRUE)</formula>
    </cfRule>
    <cfRule type="expression" dxfId="1426" priority="1930">
      <formula>IF(RIGHT(TEXT(AE374,"0.#"),1)=".",TRUE,FALSE)</formula>
    </cfRule>
  </conditionalFormatting>
  <conditionalFormatting sqref="AE390:AE391 AI390:AI391 AM390:AM391 AQ390:AQ391 AU390:AU391">
    <cfRule type="expression" dxfId="1425" priority="1921">
      <formula>IF(RIGHT(TEXT(AE390,"0.#"),1)=".",FALSE,TRUE)</formula>
    </cfRule>
    <cfRule type="expression" dxfId="1424" priority="1922">
      <formula>IF(RIGHT(TEXT(AE390,"0.#"),1)=".",TRUE,FALSE)</formula>
    </cfRule>
  </conditionalFormatting>
  <conditionalFormatting sqref="AE382:AE383 AI382:AI383 AM382:AM383 AQ382:AQ383 AU382:AU383">
    <cfRule type="expression" dxfId="1423" priority="1925">
      <formula>IF(RIGHT(TEXT(AE382,"0.#"),1)=".",FALSE,TRUE)</formula>
    </cfRule>
    <cfRule type="expression" dxfId="1422" priority="1926">
      <formula>IF(RIGHT(TEXT(AE382,"0.#"),1)=".",TRUE,FALSE)</formula>
    </cfRule>
  </conditionalFormatting>
  <conditionalFormatting sqref="AE386:AE387 AI386:AI387 AM386:AM387 AQ386:AQ387 AU386:AU387">
    <cfRule type="expression" dxfId="1421" priority="1923">
      <formula>IF(RIGHT(TEXT(AE386,"0.#"),1)=".",FALSE,TRUE)</formula>
    </cfRule>
    <cfRule type="expression" dxfId="1420" priority="1924">
      <formula>IF(RIGHT(TEXT(AE386,"0.#"),1)=".",TRUE,FALSE)</formula>
    </cfRule>
  </conditionalFormatting>
  <conditionalFormatting sqref="AE440">
    <cfRule type="expression" dxfId="1419" priority="1915">
      <formula>IF(RIGHT(TEXT(AE440,"0.#"),1)=".",FALSE,TRUE)</formula>
    </cfRule>
    <cfRule type="expression" dxfId="1418" priority="1916">
      <formula>IF(RIGHT(TEXT(AE440,"0.#"),1)=".",TRUE,FALSE)</formula>
    </cfRule>
  </conditionalFormatting>
  <conditionalFormatting sqref="AE438">
    <cfRule type="expression" dxfId="1417" priority="1919">
      <formula>IF(RIGHT(TEXT(AE438,"0.#"),1)=".",FALSE,TRUE)</formula>
    </cfRule>
    <cfRule type="expression" dxfId="1416" priority="1920">
      <formula>IF(RIGHT(TEXT(AE438,"0.#"),1)=".",TRUE,FALSE)</formula>
    </cfRule>
  </conditionalFormatting>
  <conditionalFormatting sqref="AE439">
    <cfRule type="expression" dxfId="1415" priority="1917">
      <formula>IF(RIGHT(TEXT(AE439,"0.#"),1)=".",FALSE,TRUE)</formula>
    </cfRule>
    <cfRule type="expression" dxfId="1414" priority="1918">
      <formula>IF(RIGHT(TEXT(AE439,"0.#"),1)=".",TRUE,FALSE)</formula>
    </cfRule>
  </conditionalFormatting>
  <conditionalFormatting sqref="AM440">
    <cfRule type="expression" dxfId="1413" priority="1909">
      <formula>IF(RIGHT(TEXT(AM440,"0.#"),1)=".",FALSE,TRUE)</formula>
    </cfRule>
    <cfRule type="expression" dxfId="1412" priority="1910">
      <formula>IF(RIGHT(TEXT(AM440,"0.#"),1)=".",TRUE,FALSE)</formula>
    </cfRule>
  </conditionalFormatting>
  <conditionalFormatting sqref="AM438">
    <cfRule type="expression" dxfId="1411" priority="1913">
      <formula>IF(RIGHT(TEXT(AM438,"0.#"),1)=".",FALSE,TRUE)</formula>
    </cfRule>
    <cfRule type="expression" dxfId="1410" priority="1914">
      <formula>IF(RIGHT(TEXT(AM438,"0.#"),1)=".",TRUE,FALSE)</formula>
    </cfRule>
  </conditionalFormatting>
  <conditionalFormatting sqref="AM439">
    <cfRule type="expression" dxfId="1409" priority="1911">
      <formula>IF(RIGHT(TEXT(AM439,"0.#"),1)=".",FALSE,TRUE)</formula>
    </cfRule>
    <cfRule type="expression" dxfId="1408" priority="1912">
      <formula>IF(RIGHT(TEXT(AM439,"0.#"),1)=".",TRUE,FALSE)</formula>
    </cfRule>
  </conditionalFormatting>
  <conditionalFormatting sqref="AU440">
    <cfRule type="expression" dxfId="1407" priority="1903">
      <formula>IF(RIGHT(TEXT(AU440,"0.#"),1)=".",FALSE,TRUE)</formula>
    </cfRule>
    <cfRule type="expression" dxfId="1406" priority="1904">
      <formula>IF(RIGHT(TEXT(AU440,"0.#"),1)=".",TRUE,FALSE)</formula>
    </cfRule>
  </conditionalFormatting>
  <conditionalFormatting sqref="AU438">
    <cfRule type="expression" dxfId="1405" priority="1907">
      <formula>IF(RIGHT(TEXT(AU438,"0.#"),1)=".",FALSE,TRUE)</formula>
    </cfRule>
    <cfRule type="expression" dxfId="1404" priority="1908">
      <formula>IF(RIGHT(TEXT(AU438,"0.#"),1)=".",TRUE,FALSE)</formula>
    </cfRule>
  </conditionalFormatting>
  <conditionalFormatting sqref="AU439">
    <cfRule type="expression" dxfId="1403" priority="1905">
      <formula>IF(RIGHT(TEXT(AU439,"0.#"),1)=".",FALSE,TRUE)</formula>
    </cfRule>
    <cfRule type="expression" dxfId="1402" priority="1906">
      <formula>IF(RIGHT(TEXT(AU439,"0.#"),1)=".",TRUE,FALSE)</formula>
    </cfRule>
  </conditionalFormatting>
  <conditionalFormatting sqref="AI440">
    <cfRule type="expression" dxfId="1401" priority="1897">
      <formula>IF(RIGHT(TEXT(AI440,"0.#"),1)=".",FALSE,TRUE)</formula>
    </cfRule>
    <cfRule type="expression" dxfId="1400" priority="1898">
      <formula>IF(RIGHT(TEXT(AI440,"0.#"),1)=".",TRUE,FALSE)</formula>
    </cfRule>
  </conditionalFormatting>
  <conditionalFormatting sqref="AI438">
    <cfRule type="expression" dxfId="1399" priority="1901">
      <formula>IF(RIGHT(TEXT(AI438,"0.#"),1)=".",FALSE,TRUE)</formula>
    </cfRule>
    <cfRule type="expression" dxfId="1398" priority="1902">
      <formula>IF(RIGHT(TEXT(AI438,"0.#"),1)=".",TRUE,FALSE)</formula>
    </cfRule>
  </conditionalFormatting>
  <conditionalFormatting sqref="AI439">
    <cfRule type="expression" dxfId="1397" priority="1899">
      <formula>IF(RIGHT(TEXT(AI439,"0.#"),1)=".",FALSE,TRUE)</formula>
    </cfRule>
    <cfRule type="expression" dxfId="1396" priority="1900">
      <formula>IF(RIGHT(TEXT(AI439,"0.#"),1)=".",TRUE,FALSE)</formula>
    </cfRule>
  </conditionalFormatting>
  <conditionalFormatting sqref="AQ438">
    <cfRule type="expression" dxfId="1395" priority="1891">
      <formula>IF(RIGHT(TEXT(AQ438,"0.#"),1)=".",FALSE,TRUE)</formula>
    </cfRule>
    <cfRule type="expression" dxfId="1394" priority="1892">
      <formula>IF(RIGHT(TEXT(AQ438,"0.#"),1)=".",TRUE,FALSE)</formula>
    </cfRule>
  </conditionalFormatting>
  <conditionalFormatting sqref="AQ439">
    <cfRule type="expression" dxfId="1393" priority="1895">
      <formula>IF(RIGHT(TEXT(AQ439,"0.#"),1)=".",FALSE,TRUE)</formula>
    </cfRule>
    <cfRule type="expression" dxfId="1392" priority="1896">
      <formula>IF(RIGHT(TEXT(AQ439,"0.#"),1)=".",TRUE,FALSE)</formula>
    </cfRule>
  </conditionalFormatting>
  <conditionalFormatting sqref="AQ440">
    <cfRule type="expression" dxfId="1391" priority="1893">
      <formula>IF(RIGHT(TEXT(AQ440,"0.#"),1)=".",FALSE,TRUE)</formula>
    </cfRule>
    <cfRule type="expression" dxfId="1390" priority="1894">
      <formula>IF(RIGHT(TEXT(AQ440,"0.#"),1)=".",TRUE,FALSE)</formula>
    </cfRule>
  </conditionalFormatting>
  <conditionalFormatting sqref="AE445">
    <cfRule type="expression" dxfId="1389" priority="1885">
      <formula>IF(RIGHT(TEXT(AE445,"0.#"),1)=".",FALSE,TRUE)</formula>
    </cfRule>
    <cfRule type="expression" dxfId="1388" priority="1886">
      <formula>IF(RIGHT(TEXT(AE445,"0.#"),1)=".",TRUE,FALSE)</formula>
    </cfRule>
  </conditionalFormatting>
  <conditionalFormatting sqref="AE443">
    <cfRule type="expression" dxfId="1387" priority="1889">
      <formula>IF(RIGHT(TEXT(AE443,"0.#"),1)=".",FALSE,TRUE)</formula>
    </cfRule>
    <cfRule type="expression" dxfId="1386" priority="1890">
      <formula>IF(RIGHT(TEXT(AE443,"0.#"),1)=".",TRUE,FALSE)</formula>
    </cfRule>
  </conditionalFormatting>
  <conditionalFormatting sqref="AE444">
    <cfRule type="expression" dxfId="1385" priority="1887">
      <formula>IF(RIGHT(TEXT(AE444,"0.#"),1)=".",FALSE,TRUE)</formula>
    </cfRule>
    <cfRule type="expression" dxfId="1384" priority="1888">
      <formula>IF(RIGHT(TEXT(AE444,"0.#"),1)=".",TRUE,FALSE)</formula>
    </cfRule>
  </conditionalFormatting>
  <conditionalFormatting sqref="AM445">
    <cfRule type="expression" dxfId="1383" priority="1879">
      <formula>IF(RIGHT(TEXT(AM445,"0.#"),1)=".",FALSE,TRUE)</formula>
    </cfRule>
    <cfRule type="expression" dxfId="1382" priority="1880">
      <formula>IF(RIGHT(TEXT(AM445,"0.#"),1)=".",TRUE,FALSE)</formula>
    </cfRule>
  </conditionalFormatting>
  <conditionalFormatting sqref="AM443">
    <cfRule type="expression" dxfId="1381" priority="1883">
      <formula>IF(RIGHT(TEXT(AM443,"0.#"),1)=".",FALSE,TRUE)</formula>
    </cfRule>
    <cfRule type="expression" dxfId="1380" priority="1884">
      <formula>IF(RIGHT(TEXT(AM443,"0.#"),1)=".",TRUE,FALSE)</formula>
    </cfRule>
  </conditionalFormatting>
  <conditionalFormatting sqref="AM444">
    <cfRule type="expression" dxfId="1379" priority="1881">
      <formula>IF(RIGHT(TEXT(AM444,"0.#"),1)=".",FALSE,TRUE)</formula>
    </cfRule>
    <cfRule type="expression" dxfId="1378" priority="1882">
      <formula>IF(RIGHT(TEXT(AM444,"0.#"),1)=".",TRUE,FALSE)</formula>
    </cfRule>
  </conditionalFormatting>
  <conditionalFormatting sqref="AU445">
    <cfRule type="expression" dxfId="1377" priority="1873">
      <formula>IF(RIGHT(TEXT(AU445,"0.#"),1)=".",FALSE,TRUE)</formula>
    </cfRule>
    <cfRule type="expression" dxfId="1376" priority="1874">
      <formula>IF(RIGHT(TEXT(AU445,"0.#"),1)=".",TRUE,FALSE)</formula>
    </cfRule>
  </conditionalFormatting>
  <conditionalFormatting sqref="AU443">
    <cfRule type="expression" dxfId="1375" priority="1877">
      <formula>IF(RIGHT(TEXT(AU443,"0.#"),1)=".",FALSE,TRUE)</formula>
    </cfRule>
    <cfRule type="expression" dxfId="1374" priority="1878">
      <formula>IF(RIGHT(TEXT(AU443,"0.#"),1)=".",TRUE,FALSE)</formula>
    </cfRule>
  </conditionalFormatting>
  <conditionalFormatting sqref="AU444">
    <cfRule type="expression" dxfId="1373" priority="1875">
      <formula>IF(RIGHT(TEXT(AU444,"0.#"),1)=".",FALSE,TRUE)</formula>
    </cfRule>
    <cfRule type="expression" dxfId="1372" priority="1876">
      <formula>IF(RIGHT(TEXT(AU444,"0.#"),1)=".",TRUE,FALSE)</formula>
    </cfRule>
  </conditionalFormatting>
  <conditionalFormatting sqref="AI445">
    <cfRule type="expression" dxfId="1371" priority="1867">
      <formula>IF(RIGHT(TEXT(AI445,"0.#"),1)=".",FALSE,TRUE)</formula>
    </cfRule>
    <cfRule type="expression" dxfId="1370" priority="1868">
      <formula>IF(RIGHT(TEXT(AI445,"0.#"),1)=".",TRUE,FALSE)</formula>
    </cfRule>
  </conditionalFormatting>
  <conditionalFormatting sqref="AI443">
    <cfRule type="expression" dxfId="1369" priority="1871">
      <formula>IF(RIGHT(TEXT(AI443,"0.#"),1)=".",FALSE,TRUE)</formula>
    </cfRule>
    <cfRule type="expression" dxfId="1368" priority="1872">
      <formula>IF(RIGHT(TEXT(AI443,"0.#"),1)=".",TRUE,FALSE)</formula>
    </cfRule>
  </conditionalFormatting>
  <conditionalFormatting sqref="AI444">
    <cfRule type="expression" dxfId="1367" priority="1869">
      <formula>IF(RIGHT(TEXT(AI444,"0.#"),1)=".",FALSE,TRUE)</formula>
    </cfRule>
    <cfRule type="expression" dxfId="1366" priority="1870">
      <formula>IF(RIGHT(TEXT(AI444,"0.#"),1)=".",TRUE,FALSE)</formula>
    </cfRule>
  </conditionalFormatting>
  <conditionalFormatting sqref="AQ443">
    <cfRule type="expression" dxfId="1365" priority="1861">
      <formula>IF(RIGHT(TEXT(AQ443,"0.#"),1)=".",FALSE,TRUE)</formula>
    </cfRule>
    <cfRule type="expression" dxfId="1364" priority="1862">
      <formula>IF(RIGHT(TEXT(AQ443,"0.#"),1)=".",TRUE,FALSE)</formula>
    </cfRule>
  </conditionalFormatting>
  <conditionalFormatting sqref="AQ444">
    <cfRule type="expression" dxfId="1363" priority="1865">
      <formula>IF(RIGHT(TEXT(AQ444,"0.#"),1)=".",FALSE,TRUE)</formula>
    </cfRule>
    <cfRule type="expression" dxfId="1362" priority="1866">
      <formula>IF(RIGHT(TEXT(AQ444,"0.#"),1)=".",TRUE,FALSE)</formula>
    </cfRule>
  </conditionalFormatting>
  <conditionalFormatting sqref="AQ445">
    <cfRule type="expression" dxfId="1361" priority="1863">
      <formula>IF(RIGHT(TEXT(AQ445,"0.#"),1)=".",FALSE,TRUE)</formula>
    </cfRule>
    <cfRule type="expression" dxfId="1360" priority="1864">
      <formula>IF(RIGHT(TEXT(AQ445,"0.#"),1)=".",TRUE,FALSE)</formula>
    </cfRule>
  </conditionalFormatting>
  <conditionalFormatting sqref="Y872:Y899">
    <cfRule type="expression" dxfId="1359" priority="2091">
      <formula>IF(RIGHT(TEXT(Y872,"0.#"),1)=".",FALSE,TRUE)</formula>
    </cfRule>
    <cfRule type="expression" dxfId="1358" priority="2092">
      <formula>IF(RIGHT(TEXT(Y872,"0.#"),1)=".",TRUE,FALSE)</formula>
    </cfRule>
  </conditionalFormatting>
  <conditionalFormatting sqref="Y905:Y932">
    <cfRule type="expression" dxfId="1357" priority="2079">
      <formula>IF(RIGHT(TEXT(Y905,"0.#"),1)=".",FALSE,TRUE)</formula>
    </cfRule>
    <cfRule type="expression" dxfId="1356" priority="2080">
      <formula>IF(RIGHT(TEXT(Y905,"0.#"),1)=".",TRUE,FALSE)</formula>
    </cfRule>
  </conditionalFormatting>
  <conditionalFormatting sqref="Y904">
    <cfRule type="expression" dxfId="1355" priority="2073">
      <formula>IF(RIGHT(TEXT(Y904,"0.#"),1)=".",FALSE,TRUE)</formula>
    </cfRule>
    <cfRule type="expression" dxfId="1354" priority="2074">
      <formula>IF(RIGHT(TEXT(Y904,"0.#"),1)=".",TRUE,FALSE)</formula>
    </cfRule>
  </conditionalFormatting>
  <conditionalFormatting sqref="Y938:Y965">
    <cfRule type="expression" dxfId="1353" priority="2067">
      <formula>IF(RIGHT(TEXT(Y938,"0.#"),1)=".",FALSE,TRUE)</formula>
    </cfRule>
    <cfRule type="expression" dxfId="1352" priority="2068">
      <formula>IF(RIGHT(TEXT(Y938,"0.#"),1)=".",TRUE,FALSE)</formula>
    </cfRule>
  </conditionalFormatting>
  <conditionalFormatting sqref="Y936:Y937">
    <cfRule type="expression" dxfId="1351" priority="2061">
      <formula>IF(RIGHT(TEXT(Y936,"0.#"),1)=".",FALSE,TRUE)</formula>
    </cfRule>
    <cfRule type="expression" dxfId="1350" priority="2062">
      <formula>IF(RIGHT(TEXT(Y936,"0.#"),1)=".",TRUE,FALSE)</formula>
    </cfRule>
  </conditionalFormatting>
  <conditionalFormatting sqref="Y971:Y998">
    <cfRule type="expression" dxfId="1349" priority="2055">
      <formula>IF(RIGHT(TEXT(Y971,"0.#"),1)=".",FALSE,TRUE)</formula>
    </cfRule>
    <cfRule type="expression" dxfId="1348" priority="2056">
      <formula>IF(RIGHT(TEXT(Y971,"0.#"),1)=".",TRUE,FALSE)</formula>
    </cfRule>
  </conditionalFormatting>
  <conditionalFormatting sqref="Y969:Y970">
    <cfRule type="expression" dxfId="1347" priority="2049">
      <formula>IF(RIGHT(TEXT(Y969,"0.#"),1)=".",FALSE,TRUE)</formula>
    </cfRule>
    <cfRule type="expression" dxfId="1346" priority="2050">
      <formula>IF(RIGHT(TEXT(Y969,"0.#"),1)=".",TRUE,FALSE)</formula>
    </cfRule>
  </conditionalFormatting>
  <conditionalFormatting sqref="Y1004:Y1031">
    <cfRule type="expression" dxfId="1345" priority="2043">
      <formula>IF(RIGHT(TEXT(Y1004,"0.#"),1)=".",FALSE,TRUE)</formula>
    </cfRule>
    <cfRule type="expression" dxfId="1344" priority="2044">
      <formula>IF(RIGHT(TEXT(Y1004,"0.#"),1)=".",TRUE,FALSE)</formula>
    </cfRule>
  </conditionalFormatting>
  <conditionalFormatting sqref="W23">
    <cfRule type="expression" dxfId="1343" priority="2327">
      <formula>IF(RIGHT(TEXT(W23,"0.#"),1)=".",FALSE,TRUE)</formula>
    </cfRule>
    <cfRule type="expression" dxfId="1342" priority="2328">
      <formula>IF(RIGHT(TEXT(W23,"0.#"),1)=".",TRUE,FALSE)</formula>
    </cfRule>
  </conditionalFormatting>
  <conditionalFormatting sqref="W24:W27">
    <cfRule type="expression" dxfId="1341" priority="2325">
      <formula>IF(RIGHT(TEXT(W24,"0.#"),1)=".",FALSE,TRUE)</formula>
    </cfRule>
    <cfRule type="expression" dxfId="1340" priority="2326">
      <formula>IF(RIGHT(TEXT(W24,"0.#"),1)=".",TRUE,FALSE)</formula>
    </cfRule>
  </conditionalFormatting>
  <conditionalFormatting sqref="W28">
    <cfRule type="expression" dxfId="1339" priority="2317">
      <formula>IF(RIGHT(TEXT(W28,"0.#"),1)=".",FALSE,TRUE)</formula>
    </cfRule>
    <cfRule type="expression" dxfId="1338" priority="2318">
      <formula>IF(RIGHT(TEXT(W28,"0.#"),1)=".",TRUE,FALSE)</formula>
    </cfRule>
  </conditionalFormatting>
  <conditionalFormatting sqref="P23">
    <cfRule type="expression" dxfId="1337" priority="2315">
      <formula>IF(RIGHT(TEXT(P23,"0.#"),1)=".",FALSE,TRUE)</formula>
    </cfRule>
    <cfRule type="expression" dxfId="1336" priority="2316">
      <formula>IF(RIGHT(TEXT(P23,"0.#"),1)=".",TRUE,FALSE)</formula>
    </cfRule>
  </conditionalFormatting>
  <conditionalFormatting sqref="P24:P27">
    <cfRule type="expression" dxfId="1335" priority="2313">
      <formula>IF(RIGHT(TEXT(P24,"0.#"),1)=".",FALSE,TRUE)</formula>
    </cfRule>
    <cfRule type="expression" dxfId="1334" priority="2314">
      <formula>IF(RIGHT(TEXT(P24,"0.#"),1)=".",TRUE,FALSE)</formula>
    </cfRule>
  </conditionalFormatting>
  <conditionalFormatting sqref="P28">
    <cfRule type="expression" dxfId="1333" priority="2311">
      <formula>IF(RIGHT(TEXT(P28,"0.#"),1)=".",FALSE,TRUE)</formula>
    </cfRule>
    <cfRule type="expression" dxfId="1332" priority="2312">
      <formula>IF(RIGHT(TEXT(P28,"0.#"),1)=".",TRUE,FALSE)</formula>
    </cfRule>
  </conditionalFormatting>
  <conditionalFormatting sqref="AQ114">
    <cfRule type="expression" dxfId="1331" priority="2295">
      <formula>IF(RIGHT(TEXT(AQ114,"0.#"),1)=".",FALSE,TRUE)</formula>
    </cfRule>
    <cfRule type="expression" dxfId="1330" priority="2296">
      <formula>IF(RIGHT(TEXT(AQ114,"0.#"),1)=".",TRUE,FALSE)</formula>
    </cfRule>
  </conditionalFormatting>
  <conditionalFormatting sqref="AQ104">
    <cfRule type="expression" dxfId="1329" priority="2309">
      <formula>IF(RIGHT(TEXT(AQ104,"0.#"),1)=".",FALSE,TRUE)</formula>
    </cfRule>
    <cfRule type="expression" dxfId="1328" priority="2310">
      <formula>IF(RIGHT(TEXT(AQ104,"0.#"),1)=".",TRUE,FALSE)</formula>
    </cfRule>
  </conditionalFormatting>
  <conditionalFormatting sqref="AQ105">
    <cfRule type="expression" dxfId="1327" priority="2307">
      <formula>IF(RIGHT(TEXT(AQ105,"0.#"),1)=".",FALSE,TRUE)</formula>
    </cfRule>
    <cfRule type="expression" dxfId="1326" priority="2308">
      <formula>IF(RIGHT(TEXT(AQ105,"0.#"),1)=".",TRUE,FALSE)</formula>
    </cfRule>
  </conditionalFormatting>
  <conditionalFormatting sqref="AQ107">
    <cfRule type="expression" dxfId="1325" priority="2305">
      <formula>IF(RIGHT(TEXT(AQ107,"0.#"),1)=".",FALSE,TRUE)</formula>
    </cfRule>
    <cfRule type="expression" dxfId="1324" priority="2306">
      <formula>IF(RIGHT(TEXT(AQ107,"0.#"),1)=".",TRUE,FALSE)</formula>
    </cfRule>
  </conditionalFormatting>
  <conditionalFormatting sqref="AQ108">
    <cfRule type="expression" dxfId="1323" priority="2303">
      <formula>IF(RIGHT(TEXT(AQ108,"0.#"),1)=".",FALSE,TRUE)</formula>
    </cfRule>
    <cfRule type="expression" dxfId="1322" priority="2304">
      <formula>IF(RIGHT(TEXT(AQ108,"0.#"),1)=".",TRUE,FALSE)</formula>
    </cfRule>
  </conditionalFormatting>
  <conditionalFormatting sqref="AQ110">
    <cfRule type="expression" dxfId="1321" priority="2301">
      <formula>IF(RIGHT(TEXT(AQ110,"0.#"),1)=".",FALSE,TRUE)</formula>
    </cfRule>
    <cfRule type="expression" dxfId="1320" priority="2302">
      <formula>IF(RIGHT(TEXT(AQ110,"0.#"),1)=".",TRUE,FALSE)</formula>
    </cfRule>
  </conditionalFormatting>
  <conditionalFormatting sqref="AQ111">
    <cfRule type="expression" dxfId="1319" priority="2299">
      <formula>IF(RIGHT(TEXT(AQ111,"0.#"),1)=".",FALSE,TRUE)</formula>
    </cfRule>
    <cfRule type="expression" dxfId="1318" priority="2300">
      <formula>IF(RIGHT(TEXT(AQ111,"0.#"),1)=".",TRUE,FALSE)</formula>
    </cfRule>
  </conditionalFormatting>
  <conditionalFormatting sqref="AQ113">
    <cfRule type="expression" dxfId="1317" priority="2297">
      <formula>IF(RIGHT(TEXT(AQ113,"0.#"),1)=".",FALSE,TRUE)</formula>
    </cfRule>
    <cfRule type="expression" dxfId="1316" priority="2298">
      <formula>IF(RIGHT(TEXT(AQ113,"0.#"),1)=".",TRUE,FALSE)</formula>
    </cfRule>
  </conditionalFormatting>
  <conditionalFormatting sqref="AI68">
    <cfRule type="expression" dxfId="1315" priority="2219">
      <formula>IF(RIGHT(TEXT(AI68,"0.#"),1)=".",FALSE,TRUE)</formula>
    </cfRule>
    <cfRule type="expression" dxfId="1314" priority="2220">
      <formula>IF(RIGHT(TEXT(AI68,"0.#"),1)=".",TRUE,FALSE)</formula>
    </cfRule>
  </conditionalFormatting>
  <conditionalFormatting sqref="AI67">
    <cfRule type="expression" dxfId="1313" priority="2217">
      <formula>IF(RIGHT(TEXT(AI67,"0.#"),1)=".",FALSE,TRUE)</formula>
    </cfRule>
    <cfRule type="expression" dxfId="1312" priority="2218">
      <formula>IF(RIGHT(TEXT(AI67,"0.#"),1)=".",TRUE,FALSE)</formula>
    </cfRule>
  </conditionalFormatting>
  <conditionalFormatting sqref="AM68">
    <cfRule type="expression" dxfId="1311" priority="2213">
      <formula>IF(RIGHT(TEXT(AM68,"0.#"),1)=".",FALSE,TRUE)</formula>
    </cfRule>
    <cfRule type="expression" dxfId="1310" priority="2214">
      <formula>IF(RIGHT(TEXT(AM68,"0.#"),1)=".",TRUE,FALSE)</formula>
    </cfRule>
  </conditionalFormatting>
  <conditionalFormatting sqref="AQ67:AQ69">
    <cfRule type="expression" dxfId="1309" priority="2209">
      <formula>IF(RIGHT(TEXT(AQ67,"0.#"),1)=".",FALSE,TRUE)</formula>
    </cfRule>
    <cfRule type="expression" dxfId="1308" priority="2210">
      <formula>IF(RIGHT(TEXT(AQ67,"0.#"),1)=".",TRUE,FALSE)</formula>
    </cfRule>
  </conditionalFormatting>
  <conditionalFormatting sqref="AU67:AU69">
    <cfRule type="expression" dxfId="1307" priority="2207">
      <formula>IF(RIGHT(TEXT(AU67,"0.#"),1)=".",FALSE,TRUE)</formula>
    </cfRule>
    <cfRule type="expression" dxfId="1306" priority="2208">
      <formula>IF(RIGHT(TEXT(AU67,"0.#"),1)=".",TRUE,FALSE)</formula>
    </cfRule>
  </conditionalFormatting>
  <conditionalFormatting sqref="AE70">
    <cfRule type="expression" dxfId="1305" priority="2205">
      <formula>IF(RIGHT(TEXT(AE70,"0.#"),1)=".",FALSE,TRUE)</formula>
    </cfRule>
    <cfRule type="expression" dxfId="1304" priority="2206">
      <formula>IF(RIGHT(TEXT(AE70,"0.#"),1)=".",TRUE,FALSE)</formula>
    </cfRule>
  </conditionalFormatting>
  <conditionalFormatting sqref="AE71">
    <cfRule type="expression" dxfId="1303" priority="2203">
      <formula>IF(RIGHT(TEXT(AE71,"0.#"),1)=".",FALSE,TRUE)</formula>
    </cfRule>
    <cfRule type="expression" dxfId="1302" priority="2204">
      <formula>IF(RIGHT(TEXT(AE71,"0.#"),1)=".",TRUE,FALSE)</formula>
    </cfRule>
  </conditionalFormatting>
  <conditionalFormatting sqref="AE72">
    <cfRule type="expression" dxfId="1301" priority="2201">
      <formula>IF(RIGHT(TEXT(AE72,"0.#"),1)=".",FALSE,TRUE)</formula>
    </cfRule>
    <cfRule type="expression" dxfId="1300" priority="2202">
      <formula>IF(RIGHT(TEXT(AE72,"0.#"),1)=".",TRUE,FALSE)</formula>
    </cfRule>
  </conditionalFormatting>
  <conditionalFormatting sqref="AI72">
    <cfRule type="expression" dxfId="1299" priority="2199">
      <formula>IF(RIGHT(TEXT(AI72,"0.#"),1)=".",FALSE,TRUE)</formula>
    </cfRule>
    <cfRule type="expression" dxfId="1298" priority="2200">
      <formula>IF(RIGHT(TEXT(AI72,"0.#"),1)=".",TRUE,FALSE)</formula>
    </cfRule>
  </conditionalFormatting>
  <conditionalFormatting sqref="AI71">
    <cfRule type="expression" dxfId="1297" priority="2197">
      <formula>IF(RIGHT(TEXT(AI71,"0.#"),1)=".",FALSE,TRUE)</formula>
    </cfRule>
    <cfRule type="expression" dxfId="1296" priority="2198">
      <formula>IF(RIGHT(TEXT(AI71,"0.#"),1)=".",TRUE,FALSE)</formula>
    </cfRule>
  </conditionalFormatting>
  <conditionalFormatting sqref="AI70">
    <cfRule type="expression" dxfId="1295" priority="2195">
      <formula>IF(RIGHT(TEXT(AI70,"0.#"),1)=".",FALSE,TRUE)</formula>
    </cfRule>
    <cfRule type="expression" dxfId="1294" priority="2196">
      <formula>IF(RIGHT(TEXT(AI70,"0.#"),1)=".",TRUE,FALSE)</formula>
    </cfRule>
  </conditionalFormatting>
  <conditionalFormatting sqref="AM70">
    <cfRule type="expression" dxfId="1293" priority="2193">
      <formula>IF(RIGHT(TEXT(AM70,"0.#"),1)=".",FALSE,TRUE)</formula>
    </cfRule>
    <cfRule type="expression" dxfId="1292" priority="2194">
      <formula>IF(RIGHT(TEXT(AM70,"0.#"),1)=".",TRUE,FALSE)</formula>
    </cfRule>
  </conditionalFormatting>
  <conditionalFormatting sqref="AM71">
    <cfRule type="expression" dxfId="1291" priority="2191">
      <formula>IF(RIGHT(TEXT(AM71,"0.#"),1)=".",FALSE,TRUE)</formula>
    </cfRule>
    <cfRule type="expression" dxfId="1290" priority="2192">
      <formula>IF(RIGHT(TEXT(AM71,"0.#"),1)=".",TRUE,FALSE)</formula>
    </cfRule>
  </conditionalFormatting>
  <conditionalFormatting sqref="AM72">
    <cfRule type="expression" dxfId="1289" priority="2189">
      <formula>IF(RIGHT(TEXT(AM72,"0.#"),1)=".",FALSE,TRUE)</formula>
    </cfRule>
    <cfRule type="expression" dxfId="1288" priority="2190">
      <formula>IF(RIGHT(TEXT(AM72,"0.#"),1)=".",TRUE,FALSE)</formula>
    </cfRule>
  </conditionalFormatting>
  <conditionalFormatting sqref="AQ70:AQ72">
    <cfRule type="expression" dxfId="1287" priority="2187">
      <formula>IF(RIGHT(TEXT(AQ70,"0.#"),1)=".",FALSE,TRUE)</formula>
    </cfRule>
    <cfRule type="expression" dxfId="1286" priority="2188">
      <formula>IF(RIGHT(TEXT(AQ70,"0.#"),1)=".",TRUE,FALSE)</formula>
    </cfRule>
  </conditionalFormatting>
  <conditionalFormatting sqref="AU70:AU72">
    <cfRule type="expression" dxfId="1285" priority="2185">
      <formula>IF(RIGHT(TEXT(AU70,"0.#"),1)=".",FALSE,TRUE)</formula>
    </cfRule>
    <cfRule type="expression" dxfId="1284" priority="2186">
      <formula>IF(RIGHT(TEXT(AU70,"0.#"),1)=".",TRUE,FALSE)</formula>
    </cfRule>
  </conditionalFormatting>
  <conditionalFormatting sqref="AU656">
    <cfRule type="expression" dxfId="1283" priority="703">
      <formula>IF(RIGHT(TEXT(AU656,"0.#"),1)=".",FALSE,TRUE)</formula>
    </cfRule>
    <cfRule type="expression" dxfId="1282" priority="704">
      <formula>IF(RIGHT(TEXT(AU656,"0.#"),1)=".",TRUE,FALSE)</formula>
    </cfRule>
  </conditionalFormatting>
  <conditionalFormatting sqref="AQ655">
    <cfRule type="expression" dxfId="1281" priority="695">
      <formula>IF(RIGHT(TEXT(AQ655,"0.#"),1)=".",FALSE,TRUE)</formula>
    </cfRule>
    <cfRule type="expression" dxfId="1280" priority="696">
      <formula>IF(RIGHT(TEXT(AQ655,"0.#"),1)=".",TRUE,FALSE)</formula>
    </cfRule>
  </conditionalFormatting>
  <conditionalFormatting sqref="AI696">
    <cfRule type="expression" dxfId="1279" priority="487">
      <formula>IF(RIGHT(TEXT(AI696,"0.#"),1)=".",FALSE,TRUE)</formula>
    </cfRule>
    <cfRule type="expression" dxfId="1278" priority="488">
      <formula>IF(RIGHT(TEXT(AI696,"0.#"),1)=".",TRUE,FALSE)</formula>
    </cfRule>
  </conditionalFormatting>
  <conditionalFormatting sqref="AQ694">
    <cfRule type="expression" dxfId="1277" priority="481">
      <formula>IF(RIGHT(TEXT(AQ694,"0.#"),1)=".",FALSE,TRUE)</formula>
    </cfRule>
    <cfRule type="expression" dxfId="1276" priority="482">
      <formula>IF(RIGHT(TEXT(AQ694,"0.#"),1)=".",TRUE,FALSE)</formula>
    </cfRule>
  </conditionalFormatting>
  <conditionalFormatting sqref="AL872:AO899">
    <cfRule type="expression" dxfId="1275" priority="2093">
      <formula>IF(AND(AL872&gt;=0, RIGHT(TEXT(AL872,"0.#"),1)&lt;&gt;"."),TRUE,FALSE)</formula>
    </cfRule>
    <cfRule type="expression" dxfId="1274" priority="2094">
      <formula>IF(AND(AL872&gt;=0, RIGHT(TEXT(AL872,"0.#"),1)="."),TRUE,FALSE)</formula>
    </cfRule>
    <cfRule type="expression" dxfId="1273" priority="2095">
      <formula>IF(AND(AL872&lt;0, RIGHT(TEXT(AL872,"0.#"),1)&lt;&gt;"."),TRUE,FALSE)</formula>
    </cfRule>
    <cfRule type="expression" dxfId="1272" priority="2096">
      <formula>IF(AND(AL872&lt;0, RIGHT(TEXT(AL872,"0.#"),1)="."),TRUE,FALSE)</formula>
    </cfRule>
  </conditionalFormatting>
  <conditionalFormatting sqref="AL905:AO932">
    <cfRule type="expression" dxfId="1271" priority="2081">
      <formula>IF(AND(AL905&gt;=0, RIGHT(TEXT(AL905,"0.#"),1)&lt;&gt;"."),TRUE,FALSE)</formula>
    </cfRule>
    <cfRule type="expression" dxfId="1270" priority="2082">
      <formula>IF(AND(AL905&gt;=0, RIGHT(TEXT(AL905,"0.#"),1)="."),TRUE,FALSE)</formula>
    </cfRule>
    <cfRule type="expression" dxfId="1269" priority="2083">
      <formula>IF(AND(AL905&lt;0, RIGHT(TEXT(AL905,"0.#"),1)&lt;&gt;"."),TRUE,FALSE)</formula>
    </cfRule>
    <cfRule type="expression" dxfId="1268" priority="2084">
      <formula>IF(AND(AL905&lt;0, RIGHT(TEXT(AL905,"0.#"),1)="."),TRUE,FALSE)</formula>
    </cfRule>
  </conditionalFormatting>
  <conditionalFormatting sqref="AL904:AO904">
    <cfRule type="expression" dxfId="1267" priority="2075">
      <formula>IF(AND(AL904&gt;=0, RIGHT(TEXT(AL904,"0.#"),1)&lt;&gt;"."),TRUE,FALSE)</formula>
    </cfRule>
    <cfRule type="expression" dxfId="1266" priority="2076">
      <formula>IF(AND(AL904&gt;=0, RIGHT(TEXT(AL904,"0.#"),1)="."),TRUE,FALSE)</formula>
    </cfRule>
    <cfRule type="expression" dxfId="1265" priority="2077">
      <formula>IF(AND(AL904&lt;0, RIGHT(TEXT(AL904,"0.#"),1)&lt;&gt;"."),TRUE,FALSE)</formula>
    </cfRule>
    <cfRule type="expression" dxfId="1264" priority="2078">
      <formula>IF(AND(AL904&lt;0, RIGHT(TEXT(AL904,"0.#"),1)="."),TRUE,FALSE)</formula>
    </cfRule>
  </conditionalFormatting>
  <conditionalFormatting sqref="AL938:AO965">
    <cfRule type="expression" dxfId="1263" priority="2069">
      <formula>IF(AND(AL938&gt;=0, RIGHT(TEXT(AL938,"0.#"),1)&lt;&gt;"."),TRUE,FALSE)</formula>
    </cfRule>
    <cfRule type="expression" dxfId="1262" priority="2070">
      <formula>IF(AND(AL938&gt;=0, RIGHT(TEXT(AL938,"0.#"),1)="."),TRUE,FALSE)</formula>
    </cfRule>
    <cfRule type="expression" dxfId="1261" priority="2071">
      <formula>IF(AND(AL938&lt;0, RIGHT(TEXT(AL938,"0.#"),1)&lt;&gt;"."),TRUE,FALSE)</formula>
    </cfRule>
    <cfRule type="expression" dxfId="1260" priority="2072">
      <formula>IF(AND(AL938&lt;0, RIGHT(TEXT(AL938,"0.#"),1)="."),TRUE,FALSE)</formula>
    </cfRule>
  </conditionalFormatting>
  <conditionalFormatting sqref="AL936:AO937">
    <cfRule type="expression" dxfId="1259" priority="2063">
      <formula>IF(AND(AL936&gt;=0, RIGHT(TEXT(AL936,"0.#"),1)&lt;&gt;"."),TRUE,FALSE)</formula>
    </cfRule>
    <cfRule type="expression" dxfId="1258" priority="2064">
      <formula>IF(AND(AL936&gt;=0, RIGHT(TEXT(AL936,"0.#"),1)="."),TRUE,FALSE)</formula>
    </cfRule>
    <cfRule type="expression" dxfId="1257" priority="2065">
      <formula>IF(AND(AL936&lt;0, RIGHT(TEXT(AL936,"0.#"),1)&lt;&gt;"."),TRUE,FALSE)</formula>
    </cfRule>
    <cfRule type="expression" dxfId="1256" priority="2066">
      <formula>IF(AND(AL936&lt;0, RIGHT(TEXT(AL936,"0.#"),1)="."),TRUE,FALSE)</formula>
    </cfRule>
  </conditionalFormatting>
  <conditionalFormatting sqref="AL971:AO998">
    <cfRule type="expression" dxfId="1255" priority="2057">
      <formula>IF(AND(AL971&gt;=0, RIGHT(TEXT(AL971,"0.#"),1)&lt;&gt;"."),TRUE,FALSE)</formula>
    </cfRule>
    <cfRule type="expression" dxfId="1254" priority="2058">
      <formula>IF(AND(AL971&gt;=0, RIGHT(TEXT(AL971,"0.#"),1)="."),TRUE,FALSE)</formula>
    </cfRule>
    <cfRule type="expression" dxfId="1253" priority="2059">
      <formula>IF(AND(AL971&lt;0, RIGHT(TEXT(AL971,"0.#"),1)&lt;&gt;"."),TRUE,FALSE)</formula>
    </cfRule>
    <cfRule type="expression" dxfId="1252" priority="2060">
      <formula>IF(AND(AL971&lt;0, RIGHT(TEXT(AL971,"0.#"),1)="."),TRUE,FALSE)</formula>
    </cfRule>
  </conditionalFormatting>
  <conditionalFormatting sqref="AL969:AO970">
    <cfRule type="expression" dxfId="1251" priority="2051">
      <formula>IF(AND(AL969&gt;=0, RIGHT(TEXT(AL969,"0.#"),1)&lt;&gt;"."),TRUE,FALSE)</formula>
    </cfRule>
    <cfRule type="expression" dxfId="1250" priority="2052">
      <formula>IF(AND(AL969&gt;=0, RIGHT(TEXT(AL969,"0.#"),1)="."),TRUE,FALSE)</formula>
    </cfRule>
    <cfRule type="expression" dxfId="1249" priority="2053">
      <formula>IF(AND(AL969&lt;0, RIGHT(TEXT(AL969,"0.#"),1)&lt;&gt;"."),TRUE,FALSE)</formula>
    </cfRule>
    <cfRule type="expression" dxfId="1248" priority="2054">
      <formula>IF(AND(AL969&lt;0, RIGHT(TEXT(AL969,"0.#"),1)="."),TRUE,FALSE)</formula>
    </cfRule>
  </conditionalFormatting>
  <conditionalFormatting sqref="AL1004:AO1031">
    <cfRule type="expression" dxfId="1247" priority="2045">
      <formula>IF(AND(AL1004&gt;=0, RIGHT(TEXT(AL1004,"0.#"),1)&lt;&gt;"."),TRUE,FALSE)</formula>
    </cfRule>
    <cfRule type="expression" dxfId="1246" priority="2046">
      <formula>IF(AND(AL1004&gt;=0, RIGHT(TEXT(AL1004,"0.#"),1)="."),TRUE,FALSE)</formula>
    </cfRule>
    <cfRule type="expression" dxfId="1245" priority="2047">
      <formula>IF(AND(AL1004&lt;0, RIGHT(TEXT(AL1004,"0.#"),1)&lt;&gt;"."),TRUE,FALSE)</formula>
    </cfRule>
    <cfRule type="expression" dxfId="1244" priority="2048">
      <formula>IF(AND(AL1004&lt;0, RIGHT(TEXT(AL1004,"0.#"),1)="."),TRUE,FALSE)</formula>
    </cfRule>
  </conditionalFormatting>
  <conditionalFormatting sqref="AL1002:AO1003">
    <cfRule type="expression" dxfId="1243" priority="2039">
      <formula>IF(AND(AL1002&gt;=0, RIGHT(TEXT(AL1002,"0.#"),1)&lt;&gt;"."),TRUE,FALSE)</formula>
    </cfRule>
    <cfRule type="expression" dxfId="1242" priority="2040">
      <formula>IF(AND(AL1002&gt;=0, RIGHT(TEXT(AL1002,"0.#"),1)="."),TRUE,FALSE)</formula>
    </cfRule>
    <cfRule type="expression" dxfId="1241" priority="2041">
      <formula>IF(AND(AL1002&lt;0, RIGHT(TEXT(AL1002,"0.#"),1)&lt;&gt;"."),TRUE,FALSE)</formula>
    </cfRule>
    <cfRule type="expression" dxfId="1240" priority="2042">
      <formula>IF(AND(AL1002&lt;0, RIGHT(TEXT(AL1002,"0.#"),1)="."),TRUE,FALSE)</formula>
    </cfRule>
  </conditionalFormatting>
  <conditionalFormatting sqref="Y1002:Y1003">
    <cfRule type="expression" dxfId="1239" priority="2037">
      <formula>IF(RIGHT(TEXT(Y1002,"0.#"),1)=".",FALSE,TRUE)</formula>
    </cfRule>
    <cfRule type="expression" dxfId="1238" priority="2038">
      <formula>IF(RIGHT(TEXT(Y1002,"0.#"),1)=".",TRUE,FALSE)</formula>
    </cfRule>
  </conditionalFormatting>
  <conditionalFormatting sqref="AL1037:AO1064">
    <cfRule type="expression" dxfId="1237" priority="2033">
      <formula>IF(AND(AL1037&gt;=0, RIGHT(TEXT(AL1037,"0.#"),1)&lt;&gt;"."),TRUE,FALSE)</formula>
    </cfRule>
    <cfRule type="expression" dxfId="1236" priority="2034">
      <formula>IF(AND(AL1037&gt;=0, RIGHT(TEXT(AL1037,"0.#"),1)="."),TRUE,FALSE)</formula>
    </cfRule>
    <cfRule type="expression" dxfId="1235" priority="2035">
      <formula>IF(AND(AL1037&lt;0, RIGHT(TEXT(AL1037,"0.#"),1)&lt;&gt;"."),TRUE,FALSE)</formula>
    </cfRule>
    <cfRule type="expression" dxfId="1234" priority="2036">
      <formula>IF(AND(AL1037&lt;0, RIGHT(TEXT(AL1037,"0.#"),1)="."),TRUE,FALSE)</formula>
    </cfRule>
  </conditionalFormatting>
  <conditionalFormatting sqref="Y1037:Y1064">
    <cfRule type="expression" dxfId="1233" priority="2031">
      <formula>IF(RIGHT(TEXT(Y1037,"0.#"),1)=".",FALSE,TRUE)</formula>
    </cfRule>
    <cfRule type="expression" dxfId="1232" priority="2032">
      <formula>IF(RIGHT(TEXT(Y1037,"0.#"),1)=".",TRUE,FALSE)</formula>
    </cfRule>
  </conditionalFormatting>
  <conditionalFormatting sqref="AL1035:AO1036">
    <cfRule type="expression" dxfId="1231" priority="2027">
      <formula>IF(AND(AL1035&gt;=0, RIGHT(TEXT(AL1035,"0.#"),1)&lt;&gt;"."),TRUE,FALSE)</formula>
    </cfRule>
    <cfRule type="expression" dxfId="1230" priority="2028">
      <formula>IF(AND(AL1035&gt;=0, RIGHT(TEXT(AL1035,"0.#"),1)="."),TRUE,FALSE)</formula>
    </cfRule>
    <cfRule type="expression" dxfId="1229" priority="2029">
      <formula>IF(AND(AL1035&lt;0, RIGHT(TEXT(AL1035,"0.#"),1)&lt;&gt;"."),TRUE,FALSE)</formula>
    </cfRule>
    <cfRule type="expression" dxfId="1228" priority="2030">
      <formula>IF(AND(AL1035&lt;0, RIGHT(TEXT(AL1035,"0.#"),1)="."),TRUE,FALSE)</formula>
    </cfRule>
  </conditionalFormatting>
  <conditionalFormatting sqref="Y1035:Y1036">
    <cfRule type="expression" dxfId="1227" priority="2025">
      <formula>IF(RIGHT(TEXT(Y1035,"0.#"),1)=".",FALSE,TRUE)</formula>
    </cfRule>
    <cfRule type="expression" dxfId="1226" priority="2026">
      <formula>IF(RIGHT(TEXT(Y1035,"0.#"),1)=".",TRUE,FALSE)</formula>
    </cfRule>
  </conditionalFormatting>
  <conditionalFormatting sqref="AL1070:AO1097">
    <cfRule type="expression" dxfId="1225" priority="2021">
      <formula>IF(AND(AL1070&gt;=0, RIGHT(TEXT(AL1070,"0.#"),1)&lt;&gt;"."),TRUE,FALSE)</formula>
    </cfRule>
    <cfRule type="expression" dxfId="1224" priority="2022">
      <formula>IF(AND(AL1070&gt;=0, RIGHT(TEXT(AL1070,"0.#"),1)="."),TRUE,FALSE)</formula>
    </cfRule>
    <cfRule type="expression" dxfId="1223" priority="2023">
      <formula>IF(AND(AL1070&lt;0, RIGHT(TEXT(AL1070,"0.#"),1)&lt;&gt;"."),TRUE,FALSE)</formula>
    </cfRule>
    <cfRule type="expression" dxfId="1222" priority="2024">
      <formula>IF(AND(AL1070&lt;0, RIGHT(TEXT(AL1070,"0.#"),1)="."),TRUE,FALSE)</formula>
    </cfRule>
  </conditionalFormatting>
  <conditionalFormatting sqref="Y1070:Y1097">
    <cfRule type="expression" dxfId="1221" priority="2019">
      <formula>IF(RIGHT(TEXT(Y1070,"0.#"),1)=".",FALSE,TRUE)</formula>
    </cfRule>
    <cfRule type="expression" dxfId="1220" priority="2020">
      <formula>IF(RIGHT(TEXT(Y1070,"0.#"),1)=".",TRUE,FALSE)</formula>
    </cfRule>
  </conditionalFormatting>
  <conditionalFormatting sqref="AL1068:AO1069">
    <cfRule type="expression" dxfId="1219" priority="2015">
      <formula>IF(AND(AL1068&gt;=0, RIGHT(TEXT(AL1068,"0.#"),1)&lt;&gt;"."),TRUE,FALSE)</formula>
    </cfRule>
    <cfRule type="expression" dxfId="1218" priority="2016">
      <formula>IF(AND(AL1068&gt;=0, RIGHT(TEXT(AL1068,"0.#"),1)="."),TRUE,FALSE)</formula>
    </cfRule>
    <cfRule type="expression" dxfId="1217" priority="2017">
      <formula>IF(AND(AL1068&lt;0, RIGHT(TEXT(AL1068,"0.#"),1)&lt;&gt;"."),TRUE,FALSE)</formula>
    </cfRule>
    <cfRule type="expression" dxfId="1216" priority="2018">
      <formula>IF(AND(AL1068&lt;0, RIGHT(TEXT(AL1068,"0.#"),1)="."),TRUE,FALSE)</formula>
    </cfRule>
  </conditionalFormatting>
  <conditionalFormatting sqref="Y1068:Y1069">
    <cfRule type="expression" dxfId="1215" priority="2013">
      <formula>IF(RIGHT(TEXT(Y1068,"0.#"),1)=".",FALSE,TRUE)</formula>
    </cfRule>
    <cfRule type="expression" dxfId="1214" priority="2014">
      <formula>IF(RIGHT(TEXT(Y1068,"0.#"),1)=".",TRUE,FALSE)</formula>
    </cfRule>
  </conditionalFormatting>
  <conditionalFormatting sqref="AE39">
    <cfRule type="expression" dxfId="1213" priority="2011">
      <formula>IF(RIGHT(TEXT(AE39,"0.#"),1)=".",FALSE,TRUE)</formula>
    </cfRule>
    <cfRule type="expression" dxfId="1212" priority="2012">
      <formula>IF(RIGHT(TEXT(AE39,"0.#"),1)=".",TRUE,FALSE)</formula>
    </cfRule>
  </conditionalFormatting>
  <conditionalFormatting sqref="AM41">
    <cfRule type="expression" dxfId="1211" priority="1995">
      <formula>IF(RIGHT(TEXT(AM41,"0.#"),1)=".",FALSE,TRUE)</formula>
    </cfRule>
    <cfRule type="expression" dxfId="1210" priority="1996">
      <formula>IF(RIGHT(TEXT(AM41,"0.#"),1)=".",TRUE,FALSE)</formula>
    </cfRule>
  </conditionalFormatting>
  <conditionalFormatting sqref="AE40">
    <cfRule type="expression" dxfId="1209" priority="2009">
      <formula>IF(RIGHT(TEXT(AE40,"0.#"),1)=".",FALSE,TRUE)</formula>
    </cfRule>
    <cfRule type="expression" dxfId="1208" priority="2010">
      <formula>IF(RIGHT(TEXT(AE40,"0.#"),1)=".",TRUE,FALSE)</formula>
    </cfRule>
  </conditionalFormatting>
  <conditionalFormatting sqref="AE41">
    <cfRule type="expression" dxfId="1207" priority="2007">
      <formula>IF(RIGHT(TEXT(AE41,"0.#"),1)=".",FALSE,TRUE)</formula>
    </cfRule>
    <cfRule type="expression" dxfId="1206" priority="2008">
      <formula>IF(RIGHT(TEXT(AE41,"0.#"),1)=".",TRUE,FALSE)</formula>
    </cfRule>
  </conditionalFormatting>
  <conditionalFormatting sqref="AI41">
    <cfRule type="expression" dxfId="1205" priority="2005">
      <formula>IF(RIGHT(TEXT(AI41,"0.#"),1)=".",FALSE,TRUE)</formula>
    </cfRule>
    <cfRule type="expression" dxfId="1204" priority="2006">
      <formula>IF(RIGHT(TEXT(AI41,"0.#"),1)=".",TRUE,FALSE)</formula>
    </cfRule>
  </conditionalFormatting>
  <conditionalFormatting sqref="AI40">
    <cfRule type="expression" dxfId="1203" priority="2003">
      <formula>IF(RIGHT(TEXT(AI40,"0.#"),1)=".",FALSE,TRUE)</formula>
    </cfRule>
    <cfRule type="expression" dxfId="1202" priority="2004">
      <formula>IF(RIGHT(TEXT(AI40,"0.#"),1)=".",TRUE,FALSE)</formula>
    </cfRule>
  </conditionalFormatting>
  <conditionalFormatting sqref="AI39">
    <cfRule type="expression" dxfId="1201" priority="2001">
      <formula>IF(RIGHT(TEXT(AI39,"0.#"),1)=".",FALSE,TRUE)</formula>
    </cfRule>
    <cfRule type="expression" dxfId="1200" priority="2002">
      <formula>IF(RIGHT(TEXT(AI39,"0.#"),1)=".",TRUE,FALSE)</formula>
    </cfRule>
  </conditionalFormatting>
  <conditionalFormatting sqref="AM39">
    <cfRule type="expression" dxfId="1199" priority="1999">
      <formula>IF(RIGHT(TEXT(AM39,"0.#"),1)=".",FALSE,TRUE)</formula>
    </cfRule>
    <cfRule type="expression" dxfId="1198" priority="2000">
      <formula>IF(RIGHT(TEXT(AM39,"0.#"),1)=".",TRUE,FALSE)</formula>
    </cfRule>
  </conditionalFormatting>
  <conditionalFormatting sqref="AM40">
    <cfRule type="expression" dxfId="1197" priority="1997">
      <formula>IF(RIGHT(TEXT(AM40,"0.#"),1)=".",FALSE,TRUE)</formula>
    </cfRule>
    <cfRule type="expression" dxfId="1196" priority="1998">
      <formula>IF(RIGHT(TEXT(AM40,"0.#"),1)=".",TRUE,FALSE)</formula>
    </cfRule>
  </conditionalFormatting>
  <conditionalFormatting sqref="AQ39:AQ41">
    <cfRule type="expression" dxfId="1195" priority="1993">
      <formula>IF(RIGHT(TEXT(AQ39,"0.#"),1)=".",FALSE,TRUE)</formula>
    </cfRule>
    <cfRule type="expression" dxfId="1194" priority="1994">
      <formula>IF(RIGHT(TEXT(AQ39,"0.#"),1)=".",TRUE,FALSE)</formula>
    </cfRule>
  </conditionalFormatting>
  <conditionalFormatting sqref="AU39:AU41">
    <cfRule type="expression" dxfId="1193" priority="1991">
      <formula>IF(RIGHT(TEXT(AU39,"0.#"),1)=".",FALSE,TRUE)</formula>
    </cfRule>
    <cfRule type="expression" dxfId="1192" priority="1992">
      <formula>IF(RIGHT(TEXT(AU39,"0.#"),1)=".",TRUE,FALSE)</formula>
    </cfRule>
  </conditionalFormatting>
  <conditionalFormatting sqref="AE46">
    <cfRule type="expression" dxfId="1191" priority="1989">
      <formula>IF(RIGHT(TEXT(AE46,"0.#"),1)=".",FALSE,TRUE)</formula>
    </cfRule>
    <cfRule type="expression" dxfId="1190" priority="1990">
      <formula>IF(RIGHT(TEXT(AE46,"0.#"),1)=".",TRUE,FALSE)</formula>
    </cfRule>
  </conditionalFormatting>
  <conditionalFormatting sqref="AE47">
    <cfRule type="expression" dxfId="1189" priority="1987">
      <formula>IF(RIGHT(TEXT(AE47,"0.#"),1)=".",FALSE,TRUE)</formula>
    </cfRule>
    <cfRule type="expression" dxfId="1188" priority="1988">
      <formula>IF(RIGHT(TEXT(AE47,"0.#"),1)=".",TRUE,FALSE)</formula>
    </cfRule>
  </conditionalFormatting>
  <conditionalFormatting sqref="AE48">
    <cfRule type="expression" dxfId="1187" priority="1985">
      <formula>IF(RIGHT(TEXT(AE48,"0.#"),1)=".",FALSE,TRUE)</formula>
    </cfRule>
    <cfRule type="expression" dxfId="1186" priority="1986">
      <formula>IF(RIGHT(TEXT(AE48,"0.#"),1)=".",TRUE,FALSE)</formula>
    </cfRule>
  </conditionalFormatting>
  <conditionalFormatting sqref="AI48">
    <cfRule type="expression" dxfId="1185" priority="1983">
      <formula>IF(RIGHT(TEXT(AI48,"0.#"),1)=".",FALSE,TRUE)</formula>
    </cfRule>
    <cfRule type="expression" dxfId="1184" priority="1984">
      <formula>IF(RIGHT(TEXT(AI48,"0.#"),1)=".",TRUE,FALSE)</formula>
    </cfRule>
  </conditionalFormatting>
  <conditionalFormatting sqref="AI47">
    <cfRule type="expression" dxfId="1183" priority="1981">
      <formula>IF(RIGHT(TEXT(AI47,"0.#"),1)=".",FALSE,TRUE)</formula>
    </cfRule>
    <cfRule type="expression" dxfId="1182" priority="1982">
      <formula>IF(RIGHT(TEXT(AI47,"0.#"),1)=".",TRUE,FALSE)</formula>
    </cfRule>
  </conditionalFormatting>
  <conditionalFormatting sqref="AE448">
    <cfRule type="expression" dxfId="1181" priority="1859">
      <formula>IF(RIGHT(TEXT(AE448,"0.#"),1)=".",FALSE,TRUE)</formula>
    </cfRule>
    <cfRule type="expression" dxfId="1180" priority="1860">
      <formula>IF(RIGHT(TEXT(AE448,"0.#"),1)=".",TRUE,FALSE)</formula>
    </cfRule>
  </conditionalFormatting>
  <conditionalFormatting sqref="AM450">
    <cfRule type="expression" dxfId="1179" priority="1849">
      <formula>IF(RIGHT(TEXT(AM450,"0.#"),1)=".",FALSE,TRUE)</formula>
    </cfRule>
    <cfRule type="expression" dxfId="1178" priority="1850">
      <formula>IF(RIGHT(TEXT(AM450,"0.#"),1)=".",TRUE,FALSE)</formula>
    </cfRule>
  </conditionalFormatting>
  <conditionalFormatting sqref="AE449">
    <cfRule type="expression" dxfId="1177" priority="1857">
      <formula>IF(RIGHT(TEXT(AE449,"0.#"),1)=".",FALSE,TRUE)</formula>
    </cfRule>
    <cfRule type="expression" dxfId="1176" priority="1858">
      <formula>IF(RIGHT(TEXT(AE449,"0.#"),1)=".",TRUE,FALSE)</formula>
    </cfRule>
  </conditionalFormatting>
  <conditionalFormatting sqref="AE450">
    <cfRule type="expression" dxfId="1175" priority="1855">
      <formula>IF(RIGHT(TEXT(AE450,"0.#"),1)=".",FALSE,TRUE)</formula>
    </cfRule>
    <cfRule type="expression" dxfId="1174" priority="1856">
      <formula>IF(RIGHT(TEXT(AE450,"0.#"),1)=".",TRUE,FALSE)</formula>
    </cfRule>
  </conditionalFormatting>
  <conditionalFormatting sqref="AM448">
    <cfRule type="expression" dxfId="1173" priority="1853">
      <formula>IF(RIGHT(TEXT(AM448,"0.#"),1)=".",FALSE,TRUE)</formula>
    </cfRule>
    <cfRule type="expression" dxfId="1172" priority="1854">
      <formula>IF(RIGHT(TEXT(AM448,"0.#"),1)=".",TRUE,FALSE)</formula>
    </cfRule>
  </conditionalFormatting>
  <conditionalFormatting sqref="AM449">
    <cfRule type="expression" dxfId="1171" priority="1851">
      <formula>IF(RIGHT(TEXT(AM449,"0.#"),1)=".",FALSE,TRUE)</formula>
    </cfRule>
    <cfRule type="expression" dxfId="1170" priority="1852">
      <formula>IF(RIGHT(TEXT(AM449,"0.#"),1)=".",TRUE,FALSE)</formula>
    </cfRule>
  </conditionalFormatting>
  <conditionalFormatting sqref="AU448">
    <cfRule type="expression" dxfId="1169" priority="1847">
      <formula>IF(RIGHT(TEXT(AU448,"0.#"),1)=".",FALSE,TRUE)</formula>
    </cfRule>
    <cfRule type="expression" dxfId="1168" priority="1848">
      <formula>IF(RIGHT(TEXT(AU448,"0.#"),1)=".",TRUE,FALSE)</formula>
    </cfRule>
  </conditionalFormatting>
  <conditionalFormatting sqref="AU449">
    <cfRule type="expression" dxfId="1167" priority="1845">
      <formula>IF(RIGHT(TEXT(AU449,"0.#"),1)=".",FALSE,TRUE)</formula>
    </cfRule>
    <cfRule type="expression" dxfId="1166" priority="1846">
      <formula>IF(RIGHT(TEXT(AU449,"0.#"),1)=".",TRUE,FALSE)</formula>
    </cfRule>
  </conditionalFormatting>
  <conditionalFormatting sqref="AU450">
    <cfRule type="expression" dxfId="1165" priority="1843">
      <formula>IF(RIGHT(TEXT(AU450,"0.#"),1)=".",FALSE,TRUE)</formula>
    </cfRule>
    <cfRule type="expression" dxfId="1164" priority="1844">
      <formula>IF(RIGHT(TEXT(AU450,"0.#"),1)=".",TRUE,FALSE)</formula>
    </cfRule>
  </conditionalFormatting>
  <conditionalFormatting sqref="AI450">
    <cfRule type="expression" dxfId="1163" priority="1837">
      <formula>IF(RIGHT(TEXT(AI450,"0.#"),1)=".",FALSE,TRUE)</formula>
    </cfRule>
    <cfRule type="expression" dxfId="1162" priority="1838">
      <formula>IF(RIGHT(TEXT(AI450,"0.#"),1)=".",TRUE,FALSE)</formula>
    </cfRule>
  </conditionalFormatting>
  <conditionalFormatting sqref="AI448">
    <cfRule type="expression" dxfId="1161" priority="1841">
      <formula>IF(RIGHT(TEXT(AI448,"0.#"),1)=".",FALSE,TRUE)</formula>
    </cfRule>
    <cfRule type="expression" dxfId="1160" priority="1842">
      <formula>IF(RIGHT(TEXT(AI448,"0.#"),1)=".",TRUE,FALSE)</formula>
    </cfRule>
  </conditionalFormatting>
  <conditionalFormatting sqref="AI449">
    <cfRule type="expression" dxfId="1159" priority="1839">
      <formula>IF(RIGHT(TEXT(AI449,"0.#"),1)=".",FALSE,TRUE)</formula>
    </cfRule>
    <cfRule type="expression" dxfId="1158" priority="1840">
      <formula>IF(RIGHT(TEXT(AI449,"0.#"),1)=".",TRUE,FALSE)</formula>
    </cfRule>
  </conditionalFormatting>
  <conditionalFormatting sqref="AQ449">
    <cfRule type="expression" dxfId="1157" priority="1835">
      <formula>IF(RIGHT(TEXT(AQ449,"0.#"),1)=".",FALSE,TRUE)</formula>
    </cfRule>
    <cfRule type="expression" dxfId="1156" priority="1836">
      <formula>IF(RIGHT(TEXT(AQ449,"0.#"),1)=".",TRUE,FALSE)</formula>
    </cfRule>
  </conditionalFormatting>
  <conditionalFormatting sqref="AQ450">
    <cfRule type="expression" dxfId="1155" priority="1833">
      <formula>IF(RIGHT(TEXT(AQ450,"0.#"),1)=".",FALSE,TRUE)</formula>
    </cfRule>
    <cfRule type="expression" dxfId="1154" priority="1834">
      <formula>IF(RIGHT(TEXT(AQ450,"0.#"),1)=".",TRUE,FALSE)</formula>
    </cfRule>
  </conditionalFormatting>
  <conditionalFormatting sqref="AQ448">
    <cfRule type="expression" dxfId="1153" priority="1831">
      <formula>IF(RIGHT(TEXT(AQ448,"0.#"),1)=".",FALSE,TRUE)</formula>
    </cfRule>
    <cfRule type="expression" dxfId="1152" priority="1832">
      <formula>IF(RIGHT(TEXT(AQ448,"0.#"),1)=".",TRUE,FALSE)</formula>
    </cfRule>
  </conditionalFormatting>
  <conditionalFormatting sqref="AE453">
    <cfRule type="expression" dxfId="1151" priority="1829">
      <formula>IF(RIGHT(TEXT(AE453,"0.#"),1)=".",FALSE,TRUE)</formula>
    </cfRule>
    <cfRule type="expression" dxfId="1150" priority="1830">
      <formula>IF(RIGHT(TEXT(AE453,"0.#"),1)=".",TRUE,FALSE)</formula>
    </cfRule>
  </conditionalFormatting>
  <conditionalFormatting sqref="AM455">
    <cfRule type="expression" dxfId="1149" priority="1819">
      <formula>IF(RIGHT(TEXT(AM455,"0.#"),1)=".",FALSE,TRUE)</formula>
    </cfRule>
    <cfRule type="expression" dxfId="1148" priority="1820">
      <formula>IF(RIGHT(TEXT(AM455,"0.#"),1)=".",TRUE,FALSE)</formula>
    </cfRule>
  </conditionalFormatting>
  <conditionalFormatting sqref="AE454">
    <cfRule type="expression" dxfId="1147" priority="1827">
      <formula>IF(RIGHT(TEXT(AE454,"0.#"),1)=".",FALSE,TRUE)</formula>
    </cfRule>
    <cfRule type="expression" dxfId="1146" priority="1828">
      <formula>IF(RIGHT(TEXT(AE454,"0.#"),1)=".",TRUE,FALSE)</formula>
    </cfRule>
  </conditionalFormatting>
  <conditionalFormatting sqref="AE455">
    <cfRule type="expression" dxfId="1145" priority="1825">
      <formula>IF(RIGHT(TEXT(AE455,"0.#"),1)=".",FALSE,TRUE)</formula>
    </cfRule>
    <cfRule type="expression" dxfId="1144" priority="1826">
      <formula>IF(RIGHT(TEXT(AE455,"0.#"),1)=".",TRUE,FALSE)</formula>
    </cfRule>
  </conditionalFormatting>
  <conditionalFormatting sqref="AM453">
    <cfRule type="expression" dxfId="1143" priority="1823">
      <formula>IF(RIGHT(TEXT(AM453,"0.#"),1)=".",FALSE,TRUE)</formula>
    </cfRule>
    <cfRule type="expression" dxfId="1142" priority="1824">
      <formula>IF(RIGHT(TEXT(AM453,"0.#"),1)=".",TRUE,FALSE)</formula>
    </cfRule>
  </conditionalFormatting>
  <conditionalFormatting sqref="AM454">
    <cfRule type="expression" dxfId="1141" priority="1821">
      <formula>IF(RIGHT(TEXT(AM454,"0.#"),1)=".",FALSE,TRUE)</formula>
    </cfRule>
    <cfRule type="expression" dxfId="1140" priority="1822">
      <formula>IF(RIGHT(TEXT(AM454,"0.#"),1)=".",TRUE,FALSE)</formula>
    </cfRule>
  </conditionalFormatting>
  <conditionalFormatting sqref="AU453">
    <cfRule type="expression" dxfId="1139" priority="1817">
      <formula>IF(RIGHT(TEXT(AU453,"0.#"),1)=".",FALSE,TRUE)</formula>
    </cfRule>
    <cfRule type="expression" dxfId="1138" priority="1818">
      <formula>IF(RIGHT(TEXT(AU453,"0.#"),1)=".",TRUE,FALSE)</formula>
    </cfRule>
  </conditionalFormatting>
  <conditionalFormatting sqref="AU454">
    <cfRule type="expression" dxfId="1137" priority="1815">
      <formula>IF(RIGHT(TEXT(AU454,"0.#"),1)=".",FALSE,TRUE)</formula>
    </cfRule>
    <cfRule type="expression" dxfId="1136" priority="1816">
      <formula>IF(RIGHT(TEXT(AU454,"0.#"),1)=".",TRUE,FALSE)</formula>
    </cfRule>
  </conditionalFormatting>
  <conditionalFormatting sqref="AU455">
    <cfRule type="expression" dxfId="1135" priority="1813">
      <formula>IF(RIGHT(TEXT(AU455,"0.#"),1)=".",FALSE,TRUE)</formula>
    </cfRule>
    <cfRule type="expression" dxfId="1134" priority="1814">
      <formula>IF(RIGHT(TEXT(AU455,"0.#"),1)=".",TRUE,FALSE)</formula>
    </cfRule>
  </conditionalFormatting>
  <conditionalFormatting sqref="AI455">
    <cfRule type="expression" dxfId="1133" priority="1807">
      <formula>IF(RIGHT(TEXT(AI455,"0.#"),1)=".",FALSE,TRUE)</formula>
    </cfRule>
    <cfRule type="expression" dxfId="1132" priority="1808">
      <formula>IF(RIGHT(TEXT(AI455,"0.#"),1)=".",TRUE,FALSE)</formula>
    </cfRule>
  </conditionalFormatting>
  <conditionalFormatting sqref="AI453">
    <cfRule type="expression" dxfId="1131" priority="1811">
      <formula>IF(RIGHT(TEXT(AI453,"0.#"),1)=".",FALSE,TRUE)</formula>
    </cfRule>
    <cfRule type="expression" dxfId="1130" priority="1812">
      <formula>IF(RIGHT(TEXT(AI453,"0.#"),1)=".",TRUE,FALSE)</formula>
    </cfRule>
  </conditionalFormatting>
  <conditionalFormatting sqref="AI454">
    <cfRule type="expression" dxfId="1129" priority="1809">
      <formula>IF(RIGHT(TEXT(AI454,"0.#"),1)=".",FALSE,TRUE)</formula>
    </cfRule>
    <cfRule type="expression" dxfId="1128" priority="1810">
      <formula>IF(RIGHT(TEXT(AI454,"0.#"),1)=".",TRUE,FALSE)</formula>
    </cfRule>
  </conditionalFormatting>
  <conditionalFormatting sqref="AQ454">
    <cfRule type="expression" dxfId="1127" priority="1805">
      <formula>IF(RIGHT(TEXT(AQ454,"0.#"),1)=".",FALSE,TRUE)</formula>
    </cfRule>
    <cfRule type="expression" dxfId="1126" priority="1806">
      <formula>IF(RIGHT(TEXT(AQ454,"0.#"),1)=".",TRUE,FALSE)</formula>
    </cfRule>
  </conditionalFormatting>
  <conditionalFormatting sqref="AQ455">
    <cfRule type="expression" dxfId="1125" priority="1803">
      <formula>IF(RIGHT(TEXT(AQ455,"0.#"),1)=".",FALSE,TRUE)</formula>
    </cfRule>
    <cfRule type="expression" dxfId="1124" priority="1804">
      <formula>IF(RIGHT(TEXT(AQ455,"0.#"),1)=".",TRUE,FALSE)</formula>
    </cfRule>
  </conditionalFormatting>
  <conditionalFormatting sqref="AQ453">
    <cfRule type="expression" dxfId="1123" priority="1801">
      <formula>IF(RIGHT(TEXT(AQ453,"0.#"),1)=".",FALSE,TRUE)</formula>
    </cfRule>
    <cfRule type="expression" dxfId="1122" priority="1802">
      <formula>IF(RIGHT(TEXT(AQ453,"0.#"),1)=".",TRUE,FALSE)</formula>
    </cfRule>
  </conditionalFormatting>
  <conditionalFormatting sqref="AE487">
    <cfRule type="expression" dxfId="1121" priority="1679">
      <formula>IF(RIGHT(TEXT(AE487,"0.#"),1)=".",FALSE,TRUE)</formula>
    </cfRule>
    <cfRule type="expression" dxfId="1120" priority="1680">
      <formula>IF(RIGHT(TEXT(AE487,"0.#"),1)=".",TRUE,FALSE)</formula>
    </cfRule>
  </conditionalFormatting>
  <conditionalFormatting sqref="AE488">
    <cfRule type="expression" dxfId="1119" priority="1677">
      <formula>IF(RIGHT(TEXT(AE488,"0.#"),1)=".",FALSE,TRUE)</formula>
    </cfRule>
    <cfRule type="expression" dxfId="1118" priority="1678">
      <formula>IF(RIGHT(TEXT(AE488,"0.#"),1)=".",TRUE,FALSE)</formula>
    </cfRule>
  </conditionalFormatting>
  <conditionalFormatting sqref="AE489">
    <cfRule type="expression" dxfId="1117" priority="1675">
      <formula>IF(RIGHT(TEXT(AE489,"0.#"),1)=".",FALSE,TRUE)</formula>
    </cfRule>
    <cfRule type="expression" dxfId="1116" priority="1676">
      <formula>IF(RIGHT(TEXT(AE489,"0.#"),1)=".",TRUE,FALSE)</formula>
    </cfRule>
  </conditionalFormatting>
  <conditionalFormatting sqref="AU487">
    <cfRule type="expression" dxfId="1115" priority="1667">
      <formula>IF(RIGHT(TEXT(AU487,"0.#"),1)=".",FALSE,TRUE)</formula>
    </cfRule>
    <cfRule type="expression" dxfId="1114" priority="1668">
      <formula>IF(RIGHT(TEXT(AU487,"0.#"),1)=".",TRUE,FALSE)</formula>
    </cfRule>
  </conditionalFormatting>
  <conditionalFormatting sqref="AU488">
    <cfRule type="expression" dxfId="1113" priority="1665">
      <formula>IF(RIGHT(TEXT(AU488,"0.#"),1)=".",FALSE,TRUE)</formula>
    </cfRule>
    <cfRule type="expression" dxfId="1112" priority="1666">
      <formula>IF(RIGHT(TEXT(AU488,"0.#"),1)=".",TRUE,FALSE)</formula>
    </cfRule>
  </conditionalFormatting>
  <conditionalFormatting sqref="AU489">
    <cfRule type="expression" dxfId="1111" priority="1663">
      <formula>IF(RIGHT(TEXT(AU489,"0.#"),1)=".",FALSE,TRUE)</formula>
    </cfRule>
    <cfRule type="expression" dxfId="1110" priority="1664">
      <formula>IF(RIGHT(TEXT(AU489,"0.#"),1)=".",TRUE,FALSE)</formula>
    </cfRule>
  </conditionalFormatting>
  <conditionalFormatting sqref="AQ488">
    <cfRule type="expression" dxfId="1109" priority="1655">
      <formula>IF(RIGHT(TEXT(AQ488,"0.#"),1)=".",FALSE,TRUE)</formula>
    </cfRule>
    <cfRule type="expression" dxfId="1108" priority="1656">
      <formula>IF(RIGHT(TEXT(AQ488,"0.#"),1)=".",TRUE,FALSE)</formula>
    </cfRule>
  </conditionalFormatting>
  <conditionalFormatting sqref="AQ489">
    <cfRule type="expression" dxfId="1107" priority="1653">
      <formula>IF(RIGHT(TEXT(AQ489,"0.#"),1)=".",FALSE,TRUE)</formula>
    </cfRule>
    <cfRule type="expression" dxfId="1106" priority="1654">
      <formula>IF(RIGHT(TEXT(AQ489,"0.#"),1)=".",TRUE,FALSE)</formula>
    </cfRule>
  </conditionalFormatting>
  <conditionalFormatting sqref="AQ487">
    <cfRule type="expression" dxfId="1105" priority="1651">
      <formula>IF(RIGHT(TEXT(AQ487,"0.#"),1)=".",FALSE,TRUE)</formula>
    </cfRule>
    <cfRule type="expression" dxfId="1104" priority="1652">
      <formula>IF(RIGHT(TEXT(AQ487,"0.#"),1)=".",TRUE,FALSE)</formula>
    </cfRule>
  </conditionalFormatting>
  <conditionalFormatting sqref="AE512">
    <cfRule type="expression" dxfId="1103" priority="1649">
      <formula>IF(RIGHT(TEXT(AE512,"0.#"),1)=".",FALSE,TRUE)</formula>
    </cfRule>
    <cfRule type="expression" dxfId="1102" priority="1650">
      <formula>IF(RIGHT(TEXT(AE512,"0.#"),1)=".",TRUE,FALSE)</formula>
    </cfRule>
  </conditionalFormatting>
  <conditionalFormatting sqref="AE513">
    <cfRule type="expression" dxfId="1101" priority="1647">
      <formula>IF(RIGHT(TEXT(AE513,"0.#"),1)=".",FALSE,TRUE)</formula>
    </cfRule>
    <cfRule type="expression" dxfId="1100" priority="1648">
      <formula>IF(RIGHT(TEXT(AE513,"0.#"),1)=".",TRUE,FALSE)</formula>
    </cfRule>
  </conditionalFormatting>
  <conditionalFormatting sqref="AE514">
    <cfRule type="expression" dxfId="1099" priority="1645">
      <formula>IF(RIGHT(TEXT(AE514,"0.#"),1)=".",FALSE,TRUE)</formula>
    </cfRule>
    <cfRule type="expression" dxfId="1098" priority="1646">
      <formula>IF(RIGHT(TEXT(AE514,"0.#"),1)=".",TRUE,FALSE)</formula>
    </cfRule>
  </conditionalFormatting>
  <conditionalFormatting sqref="AU512">
    <cfRule type="expression" dxfId="1097" priority="1637">
      <formula>IF(RIGHT(TEXT(AU512,"0.#"),1)=".",FALSE,TRUE)</formula>
    </cfRule>
    <cfRule type="expression" dxfId="1096" priority="1638">
      <formula>IF(RIGHT(TEXT(AU512,"0.#"),1)=".",TRUE,FALSE)</formula>
    </cfRule>
  </conditionalFormatting>
  <conditionalFormatting sqref="AU513">
    <cfRule type="expression" dxfId="1095" priority="1635">
      <formula>IF(RIGHT(TEXT(AU513,"0.#"),1)=".",FALSE,TRUE)</formula>
    </cfRule>
    <cfRule type="expression" dxfId="1094" priority="1636">
      <formula>IF(RIGHT(TEXT(AU513,"0.#"),1)=".",TRUE,FALSE)</formula>
    </cfRule>
  </conditionalFormatting>
  <conditionalFormatting sqref="AU514">
    <cfRule type="expression" dxfId="1093" priority="1633">
      <formula>IF(RIGHT(TEXT(AU514,"0.#"),1)=".",FALSE,TRUE)</formula>
    </cfRule>
    <cfRule type="expression" dxfId="1092" priority="1634">
      <formula>IF(RIGHT(TEXT(AU514,"0.#"),1)=".",TRUE,FALSE)</formula>
    </cfRule>
  </conditionalFormatting>
  <conditionalFormatting sqref="AQ513">
    <cfRule type="expression" dxfId="1091" priority="1625">
      <formula>IF(RIGHT(TEXT(AQ513,"0.#"),1)=".",FALSE,TRUE)</formula>
    </cfRule>
    <cfRule type="expression" dxfId="1090" priority="1626">
      <formula>IF(RIGHT(TEXT(AQ513,"0.#"),1)=".",TRUE,FALSE)</formula>
    </cfRule>
  </conditionalFormatting>
  <conditionalFormatting sqref="AQ514">
    <cfRule type="expression" dxfId="1089" priority="1623">
      <formula>IF(RIGHT(TEXT(AQ514,"0.#"),1)=".",FALSE,TRUE)</formula>
    </cfRule>
    <cfRule type="expression" dxfId="1088" priority="1624">
      <formula>IF(RIGHT(TEXT(AQ514,"0.#"),1)=".",TRUE,FALSE)</formula>
    </cfRule>
  </conditionalFormatting>
  <conditionalFormatting sqref="AQ512">
    <cfRule type="expression" dxfId="1087" priority="1621">
      <formula>IF(RIGHT(TEXT(AQ512,"0.#"),1)=".",FALSE,TRUE)</formula>
    </cfRule>
    <cfRule type="expression" dxfId="1086" priority="1622">
      <formula>IF(RIGHT(TEXT(AQ512,"0.#"),1)=".",TRUE,FALSE)</formula>
    </cfRule>
  </conditionalFormatting>
  <conditionalFormatting sqref="AE517">
    <cfRule type="expression" dxfId="1085" priority="1499">
      <formula>IF(RIGHT(TEXT(AE517,"0.#"),1)=".",FALSE,TRUE)</formula>
    </cfRule>
    <cfRule type="expression" dxfId="1084" priority="1500">
      <formula>IF(RIGHT(TEXT(AE517,"0.#"),1)=".",TRUE,FALSE)</formula>
    </cfRule>
  </conditionalFormatting>
  <conditionalFormatting sqref="AE518">
    <cfRule type="expression" dxfId="1083" priority="1497">
      <formula>IF(RIGHT(TEXT(AE518,"0.#"),1)=".",FALSE,TRUE)</formula>
    </cfRule>
    <cfRule type="expression" dxfId="1082" priority="1498">
      <formula>IF(RIGHT(TEXT(AE518,"0.#"),1)=".",TRUE,FALSE)</formula>
    </cfRule>
  </conditionalFormatting>
  <conditionalFormatting sqref="AE519">
    <cfRule type="expression" dxfId="1081" priority="1495">
      <formula>IF(RIGHT(TEXT(AE519,"0.#"),1)=".",FALSE,TRUE)</formula>
    </cfRule>
    <cfRule type="expression" dxfId="1080" priority="1496">
      <formula>IF(RIGHT(TEXT(AE519,"0.#"),1)=".",TRUE,FALSE)</formula>
    </cfRule>
  </conditionalFormatting>
  <conditionalFormatting sqref="AU517">
    <cfRule type="expression" dxfId="1079" priority="1487">
      <formula>IF(RIGHT(TEXT(AU517,"0.#"),1)=".",FALSE,TRUE)</formula>
    </cfRule>
    <cfRule type="expression" dxfId="1078" priority="1488">
      <formula>IF(RIGHT(TEXT(AU517,"0.#"),1)=".",TRUE,FALSE)</formula>
    </cfRule>
  </conditionalFormatting>
  <conditionalFormatting sqref="AU519">
    <cfRule type="expression" dxfId="1077" priority="1483">
      <formula>IF(RIGHT(TEXT(AU519,"0.#"),1)=".",FALSE,TRUE)</formula>
    </cfRule>
    <cfRule type="expression" dxfId="1076" priority="1484">
      <formula>IF(RIGHT(TEXT(AU519,"0.#"),1)=".",TRUE,FALSE)</formula>
    </cfRule>
  </conditionalFormatting>
  <conditionalFormatting sqref="AQ518">
    <cfRule type="expression" dxfId="1075" priority="1475">
      <formula>IF(RIGHT(TEXT(AQ518,"0.#"),1)=".",FALSE,TRUE)</formula>
    </cfRule>
    <cfRule type="expression" dxfId="1074" priority="1476">
      <formula>IF(RIGHT(TEXT(AQ518,"0.#"),1)=".",TRUE,FALSE)</formula>
    </cfRule>
  </conditionalFormatting>
  <conditionalFormatting sqref="AQ519">
    <cfRule type="expression" dxfId="1073" priority="1473">
      <formula>IF(RIGHT(TEXT(AQ519,"0.#"),1)=".",FALSE,TRUE)</formula>
    </cfRule>
    <cfRule type="expression" dxfId="1072" priority="1474">
      <formula>IF(RIGHT(TEXT(AQ519,"0.#"),1)=".",TRUE,FALSE)</formula>
    </cfRule>
  </conditionalFormatting>
  <conditionalFormatting sqref="AQ517">
    <cfRule type="expression" dxfId="1071" priority="1471">
      <formula>IF(RIGHT(TEXT(AQ517,"0.#"),1)=".",FALSE,TRUE)</formula>
    </cfRule>
    <cfRule type="expression" dxfId="1070" priority="1472">
      <formula>IF(RIGHT(TEXT(AQ517,"0.#"),1)=".",TRUE,FALSE)</formula>
    </cfRule>
  </conditionalFormatting>
  <conditionalFormatting sqref="AE522">
    <cfRule type="expression" dxfId="1069" priority="1469">
      <formula>IF(RIGHT(TEXT(AE522,"0.#"),1)=".",FALSE,TRUE)</formula>
    </cfRule>
    <cfRule type="expression" dxfId="1068" priority="1470">
      <formula>IF(RIGHT(TEXT(AE522,"0.#"),1)=".",TRUE,FALSE)</formula>
    </cfRule>
  </conditionalFormatting>
  <conditionalFormatting sqref="AE523">
    <cfRule type="expression" dxfId="1067" priority="1467">
      <formula>IF(RIGHT(TEXT(AE523,"0.#"),1)=".",FALSE,TRUE)</formula>
    </cfRule>
    <cfRule type="expression" dxfId="1066" priority="1468">
      <formula>IF(RIGHT(TEXT(AE523,"0.#"),1)=".",TRUE,FALSE)</formula>
    </cfRule>
  </conditionalFormatting>
  <conditionalFormatting sqref="AE524">
    <cfRule type="expression" dxfId="1065" priority="1465">
      <formula>IF(RIGHT(TEXT(AE524,"0.#"),1)=".",FALSE,TRUE)</formula>
    </cfRule>
    <cfRule type="expression" dxfId="1064" priority="1466">
      <formula>IF(RIGHT(TEXT(AE524,"0.#"),1)=".",TRUE,FALSE)</formula>
    </cfRule>
  </conditionalFormatting>
  <conditionalFormatting sqref="AU522">
    <cfRule type="expression" dxfId="1063" priority="1457">
      <formula>IF(RIGHT(TEXT(AU522,"0.#"),1)=".",FALSE,TRUE)</formula>
    </cfRule>
    <cfRule type="expression" dxfId="1062" priority="1458">
      <formula>IF(RIGHT(TEXT(AU522,"0.#"),1)=".",TRUE,FALSE)</formula>
    </cfRule>
  </conditionalFormatting>
  <conditionalFormatting sqref="AU523">
    <cfRule type="expression" dxfId="1061" priority="1455">
      <formula>IF(RIGHT(TEXT(AU523,"0.#"),1)=".",FALSE,TRUE)</formula>
    </cfRule>
    <cfRule type="expression" dxfId="1060" priority="1456">
      <formula>IF(RIGHT(TEXT(AU523,"0.#"),1)=".",TRUE,FALSE)</formula>
    </cfRule>
  </conditionalFormatting>
  <conditionalFormatting sqref="AU524">
    <cfRule type="expression" dxfId="1059" priority="1453">
      <formula>IF(RIGHT(TEXT(AU524,"0.#"),1)=".",FALSE,TRUE)</formula>
    </cfRule>
    <cfRule type="expression" dxfId="1058" priority="1454">
      <formula>IF(RIGHT(TEXT(AU524,"0.#"),1)=".",TRUE,FALSE)</formula>
    </cfRule>
  </conditionalFormatting>
  <conditionalFormatting sqref="AQ523">
    <cfRule type="expression" dxfId="1057" priority="1445">
      <formula>IF(RIGHT(TEXT(AQ523,"0.#"),1)=".",FALSE,TRUE)</formula>
    </cfRule>
    <cfRule type="expression" dxfId="1056" priority="1446">
      <formula>IF(RIGHT(TEXT(AQ523,"0.#"),1)=".",TRUE,FALSE)</formula>
    </cfRule>
  </conditionalFormatting>
  <conditionalFormatting sqref="AQ524">
    <cfRule type="expression" dxfId="1055" priority="1443">
      <formula>IF(RIGHT(TEXT(AQ524,"0.#"),1)=".",FALSE,TRUE)</formula>
    </cfRule>
    <cfRule type="expression" dxfId="1054" priority="1444">
      <formula>IF(RIGHT(TEXT(AQ524,"0.#"),1)=".",TRUE,FALSE)</formula>
    </cfRule>
  </conditionalFormatting>
  <conditionalFormatting sqref="AQ522">
    <cfRule type="expression" dxfId="1053" priority="1441">
      <formula>IF(RIGHT(TEXT(AQ522,"0.#"),1)=".",FALSE,TRUE)</formula>
    </cfRule>
    <cfRule type="expression" dxfId="1052" priority="1442">
      <formula>IF(RIGHT(TEXT(AQ522,"0.#"),1)=".",TRUE,FALSE)</formula>
    </cfRule>
  </conditionalFormatting>
  <conditionalFormatting sqref="AE527">
    <cfRule type="expression" dxfId="1051" priority="1439">
      <formula>IF(RIGHT(TEXT(AE527,"0.#"),1)=".",FALSE,TRUE)</formula>
    </cfRule>
    <cfRule type="expression" dxfId="1050" priority="1440">
      <formula>IF(RIGHT(TEXT(AE527,"0.#"),1)=".",TRUE,FALSE)</formula>
    </cfRule>
  </conditionalFormatting>
  <conditionalFormatting sqref="AE528">
    <cfRule type="expression" dxfId="1049" priority="1437">
      <formula>IF(RIGHT(TEXT(AE528,"0.#"),1)=".",FALSE,TRUE)</formula>
    </cfRule>
    <cfRule type="expression" dxfId="1048" priority="1438">
      <formula>IF(RIGHT(TEXT(AE528,"0.#"),1)=".",TRUE,FALSE)</formula>
    </cfRule>
  </conditionalFormatting>
  <conditionalFormatting sqref="AE529">
    <cfRule type="expression" dxfId="1047" priority="1435">
      <formula>IF(RIGHT(TEXT(AE529,"0.#"),1)=".",FALSE,TRUE)</formula>
    </cfRule>
    <cfRule type="expression" dxfId="1046" priority="1436">
      <formula>IF(RIGHT(TEXT(AE529,"0.#"),1)=".",TRUE,FALSE)</formula>
    </cfRule>
  </conditionalFormatting>
  <conditionalFormatting sqref="AU527">
    <cfRule type="expression" dxfId="1045" priority="1427">
      <formula>IF(RIGHT(TEXT(AU527,"0.#"),1)=".",FALSE,TRUE)</formula>
    </cfRule>
    <cfRule type="expression" dxfId="1044" priority="1428">
      <formula>IF(RIGHT(TEXT(AU527,"0.#"),1)=".",TRUE,FALSE)</formula>
    </cfRule>
  </conditionalFormatting>
  <conditionalFormatting sqref="AU528">
    <cfRule type="expression" dxfId="1043" priority="1425">
      <formula>IF(RIGHT(TEXT(AU528,"0.#"),1)=".",FALSE,TRUE)</formula>
    </cfRule>
    <cfRule type="expression" dxfId="1042" priority="1426">
      <formula>IF(RIGHT(TEXT(AU528,"0.#"),1)=".",TRUE,FALSE)</formula>
    </cfRule>
  </conditionalFormatting>
  <conditionalFormatting sqref="AU529">
    <cfRule type="expression" dxfId="1041" priority="1423">
      <formula>IF(RIGHT(TEXT(AU529,"0.#"),1)=".",FALSE,TRUE)</formula>
    </cfRule>
    <cfRule type="expression" dxfId="1040" priority="1424">
      <formula>IF(RIGHT(TEXT(AU529,"0.#"),1)=".",TRUE,FALSE)</formula>
    </cfRule>
  </conditionalFormatting>
  <conditionalFormatting sqref="AQ528">
    <cfRule type="expression" dxfId="1039" priority="1415">
      <formula>IF(RIGHT(TEXT(AQ528,"0.#"),1)=".",FALSE,TRUE)</formula>
    </cfRule>
    <cfRule type="expression" dxfId="1038" priority="1416">
      <formula>IF(RIGHT(TEXT(AQ528,"0.#"),1)=".",TRUE,FALSE)</formula>
    </cfRule>
  </conditionalFormatting>
  <conditionalFormatting sqref="AQ529">
    <cfRule type="expression" dxfId="1037" priority="1413">
      <formula>IF(RIGHT(TEXT(AQ529,"0.#"),1)=".",FALSE,TRUE)</formula>
    </cfRule>
    <cfRule type="expression" dxfId="1036" priority="1414">
      <formula>IF(RIGHT(TEXT(AQ529,"0.#"),1)=".",TRUE,FALSE)</formula>
    </cfRule>
  </conditionalFormatting>
  <conditionalFormatting sqref="AQ527">
    <cfRule type="expression" dxfId="1035" priority="1411">
      <formula>IF(RIGHT(TEXT(AQ527,"0.#"),1)=".",FALSE,TRUE)</formula>
    </cfRule>
    <cfRule type="expression" dxfId="1034" priority="1412">
      <formula>IF(RIGHT(TEXT(AQ527,"0.#"),1)=".",TRUE,FALSE)</formula>
    </cfRule>
  </conditionalFormatting>
  <conditionalFormatting sqref="AE532">
    <cfRule type="expression" dxfId="1033" priority="1409">
      <formula>IF(RIGHT(TEXT(AE532,"0.#"),1)=".",FALSE,TRUE)</formula>
    </cfRule>
    <cfRule type="expression" dxfId="1032" priority="1410">
      <formula>IF(RIGHT(TEXT(AE532,"0.#"),1)=".",TRUE,FALSE)</formula>
    </cfRule>
  </conditionalFormatting>
  <conditionalFormatting sqref="AM534">
    <cfRule type="expression" dxfId="1031" priority="1399">
      <formula>IF(RIGHT(TEXT(AM534,"0.#"),1)=".",FALSE,TRUE)</formula>
    </cfRule>
    <cfRule type="expression" dxfId="1030" priority="1400">
      <formula>IF(RIGHT(TEXT(AM534,"0.#"),1)=".",TRUE,FALSE)</formula>
    </cfRule>
  </conditionalFormatting>
  <conditionalFormatting sqref="AE533">
    <cfRule type="expression" dxfId="1029" priority="1407">
      <formula>IF(RIGHT(TEXT(AE533,"0.#"),1)=".",FALSE,TRUE)</formula>
    </cfRule>
    <cfRule type="expression" dxfId="1028" priority="1408">
      <formula>IF(RIGHT(TEXT(AE533,"0.#"),1)=".",TRUE,FALSE)</formula>
    </cfRule>
  </conditionalFormatting>
  <conditionalFormatting sqref="AE534">
    <cfRule type="expression" dxfId="1027" priority="1405">
      <formula>IF(RIGHT(TEXT(AE534,"0.#"),1)=".",FALSE,TRUE)</formula>
    </cfRule>
    <cfRule type="expression" dxfId="1026" priority="1406">
      <formula>IF(RIGHT(TEXT(AE534,"0.#"),1)=".",TRUE,FALSE)</formula>
    </cfRule>
  </conditionalFormatting>
  <conditionalFormatting sqref="AM532">
    <cfRule type="expression" dxfId="1025" priority="1403">
      <formula>IF(RIGHT(TEXT(AM532,"0.#"),1)=".",FALSE,TRUE)</formula>
    </cfRule>
    <cfRule type="expression" dxfId="1024" priority="1404">
      <formula>IF(RIGHT(TEXT(AM532,"0.#"),1)=".",TRUE,FALSE)</formula>
    </cfRule>
  </conditionalFormatting>
  <conditionalFormatting sqref="AM533">
    <cfRule type="expression" dxfId="1023" priority="1401">
      <formula>IF(RIGHT(TEXT(AM533,"0.#"),1)=".",FALSE,TRUE)</formula>
    </cfRule>
    <cfRule type="expression" dxfId="1022" priority="1402">
      <formula>IF(RIGHT(TEXT(AM533,"0.#"),1)=".",TRUE,FALSE)</formula>
    </cfRule>
  </conditionalFormatting>
  <conditionalFormatting sqref="AU532">
    <cfRule type="expression" dxfId="1021" priority="1397">
      <formula>IF(RIGHT(TEXT(AU532,"0.#"),1)=".",FALSE,TRUE)</formula>
    </cfRule>
    <cfRule type="expression" dxfId="1020" priority="1398">
      <formula>IF(RIGHT(TEXT(AU532,"0.#"),1)=".",TRUE,FALSE)</formula>
    </cfRule>
  </conditionalFormatting>
  <conditionalFormatting sqref="AU533">
    <cfRule type="expression" dxfId="1019" priority="1395">
      <formula>IF(RIGHT(TEXT(AU533,"0.#"),1)=".",FALSE,TRUE)</formula>
    </cfRule>
    <cfRule type="expression" dxfId="1018" priority="1396">
      <formula>IF(RIGHT(TEXT(AU533,"0.#"),1)=".",TRUE,FALSE)</formula>
    </cfRule>
  </conditionalFormatting>
  <conditionalFormatting sqref="AU534">
    <cfRule type="expression" dxfId="1017" priority="1393">
      <formula>IF(RIGHT(TEXT(AU534,"0.#"),1)=".",FALSE,TRUE)</formula>
    </cfRule>
    <cfRule type="expression" dxfId="1016" priority="1394">
      <formula>IF(RIGHT(TEXT(AU534,"0.#"),1)=".",TRUE,FALSE)</formula>
    </cfRule>
  </conditionalFormatting>
  <conditionalFormatting sqref="AI534">
    <cfRule type="expression" dxfId="1015" priority="1387">
      <formula>IF(RIGHT(TEXT(AI534,"0.#"),1)=".",FALSE,TRUE)</formula>
    </cfRule>
    <cfRule type="expression" dxfId="1014" priority="1388">
      <formula>IF(RIGHT(TEXT(AI534,"0.#"),1)=".",TRUE,FALSE)</formula>
    </cfRule>
  </conditionalFormatting>
  <conditionalFormatting sqref="AI532">
    <cfRule type="expression" dxfId="1013" priority="1391">
      <formula>IF(RIGHT(TEXT(AI532,"0.#"),1)=".",FALSE,TRUE)</formula>
    </cfRule>
    <cfRule type="expression" dxfId="1012" priority="1392">
      <formula>IF(RIGHT(TEXT(AI532,"0.#"),1)=".",TRUE,FALSE)</formula>
    </cfRule>
  </conditionalFormatting>
  <conditionalFormatting sqref="AI533">
    <cfRule type="expression" dxfId="1011" priority="1389">
      <formula>IF(RIGHT(TEXT(AI533,"0.#"),1)=".",FALSE,TRUE)</formula>
    </cfRule>
    <cfRule type="expression" dxfId="1010" priority="1390">
      <formula>IF(RIGHT(TEXT(AI533,"0.#"),1)=".",TRUE,FALSE)</formula>
    </cfRule>
  </conditionalFormatting>
  <conditionalFormatting sqref="AQ533">
    <cfRule type="expression" dxfId="1009" priority="1385">
      <formula>IF(RIGHT(TEXT(AQ533,"0.#"),1)=".",FALSE,TRUE)</formula>
    </cfRule>
    <cfRule type="expression" dxfId="1008" priority="1386">
      <formula>IF(RIGHT(TEXT(AQ533,"0.#"),1)=".",TRUE,FALSE)</formula>
    </cfRule>
  </conditionalFormatting>
  <conditionalFormatting sqref="AQ534">
    <cfRule type="expression" dxfId="1007" priority="1383">
      <formula>IF(RIGHT(TEXT(AQ534,"0.#"),1)=".",FALSE,TRUE)</formula>
    </cfRule>
    <cfRule type="expression" dxfId="1006" priority="1384">
      <formula>IF(RIGHT(TEXT(AQ534,"0.#"),1)=".",TRUE,FALSE)</formula>
    </cfRule>
  </conditionalFormatting>
  <conditionalFormatting sqref="AQ532">
    <cfRule type="expression" dxfId="1005" priority="1381">
      <formula>IF(RIGHT(TEXT(AQ532,"0.#"),1)=".",FALSE,TRUE)</formula>
    </cfRule>
    <cfRule type="expression" dxfId="1004" priority="1382">
      <formula>IF(RIGHT(TEXT(AQ532,"0.#"),1)=".",TRUE,FALSE)</formula>
    </cfRule>
  </conditionalFormatting>
  <conditionalFormatting sqref="AE541">
    <cfRule type="expression" dxfId="1003" priority="1379">
      <formula>IF(RIGHT(TEXT(AE541,"0.#"),1)=".",FALSE,TRUE)</formula>
    </cfRule>
    <cfRule type="expression" dxfId="1002" priority="1380">
      <formula>IF(RIGHT(TEXT(AE541,"0.#"),1)=".",TRUE,FALSE)</formula>
    </cfRule>
  </conditionalFormatting>
  <conditionalFormatting sqref="AE542">
    <cfRule type="expression" dxfId="1001" priority="1377">
      <formula>IF(RIGHT(TEXT(AE542,"0.#"),1)=".",FALSE,TRUE)</formula>
    </cfRule>
    <cfRule type="expression" dxfId="1000" priority="1378">
      <formula>IF(RIGHT(TEXT(AE542,"0.#"),1)=".",TRUE,FALSE)</formula>
    </cfRule>
  </conditionalFormatting>
  <conditionalFormatting sqref="AE543">
    <cfRule type="expression" dxfId="999" priority="1375">
      <formula>IF(RIGHT(TEXT(AE543,"0.#"),1)=".",FALSE,TRUE)</formula>
    </cfRule>
    <cfRule type="expression" dxfId="998" priority="1376">
      <formula>IF(RIGHT(TEXT(AE543,"0.#"),1)=".",TRUE,FALSE)</formula>
    </cfRule>
  </conditionalFormatting>
  <conditionalFormatting sqref="AU541">
    <cfRule type="expression" dxfId="997" priority="1367">
      <formula>IF(RIGHT(TEXT(AU541,"0.#"),1)=".",FALSE,TRUE)</formula>
    </cfRule>
    <cfRule type="expression" dxfId="996" priority="1368">
      <formula>IF(RIGHT(TEXT(AU541,"0.#"),1)=".",TRUE,FALSE)</formula>
    </cfRule>
  </conditionalFormatting>
  <conditionalFormatting sqref="AU542">
    <cfRule type="expression" dxfId="995" priority="1365">
      <formula>IF(RIGHT(TEXT(AU542,"0.#"),1)=".",FALSE,TRUE)</formula>
    </cfRule>
    <cfRule type="expression" dxfId="994" priority="1366">
      <formula>IF(RIGHT(TEXT(AU542,"0.#"),1)=".",TRUE,FALSE)</formula>
    </cfRule>
  </conditionalFormatting>
  <conditionalFormatting sqref="AU543">
    <cfRule type="expression" dxfId="993" priority="1363">
      <formula>IF(RIGHT(TEXT(AU543,"0.#"),1)=".",FALSE,TRUE)</formula>
    </cfRule>
    <cfRule type="expression" dxfId="992" priority="1364">
      <formula>IF(RIGHT(TEXT(AU543,"0.#"),1)=".",TRUE,FALSE)</formula>
    </cfRule>
  </conditionalFormatting>
  <conditionalFormatting sqref="AQ542">
    <cfRule type="expression" dxfId="991" priority="1355">
      <formula>IF(RIGHT(TEXT(AQ542,"0.#"),1)=".",FALSE,TRUE)</formula>
    </cfRule>
    <cfRule type="expression" dxfId="990" priority="1356">
      <formula>IF(RIGHT(TEXT(AQ542,"0.#"),1)=".",TRUE,FALSE)</formula>
    </cfRule>
  </conditionalFormatting>
  <conditionalFormatting sqref="AQ543">
    <cfRule type="expression" dxfId="989" priority="1353">
      <formula>IF(RIGHT(TEXT(AQ543,"0.#"),1)=".",FALSE,TRUE)</formula>
    </cfRule>
    <cfRule type="expression" dxfId="988" priority="1354">
      <formula>IF(RIGHT(TEXT(AQ543,"0.#"),1)=".",TRUE,FALSE)</formula>
    </cfRule>
  </conditionalFormatting>
  <conditionalFormatting sqref="AQ541">
    <cfRule type="expression" dxfId="987" priority="1351">
      <formula>IF(RIGHT(TEXT(AQ541,"0.#"),1)=".",FALSE,TRUE)</formula>
    </cfRule>
    <cfRule type="expression" dxfId="986" priority="1352">
      <formula>IF(RIGHT(TEXT(AQ541,"0.#"),1)=".",TRUE,FALSE)</formula>
    </cfRule>
  </conditionalFormatting>
  <conditionalFormatting sqref="AE566">
    <cfRule type="expression" dxfId="985" priority="1349">
      <formula>IF(RIGHT(TEXT(AE566,"0.#"),1)=".",FALSE,TRUE)</formula>
    </cfRule>
    <cfRule type="expression" dxfId="984" priority="1350">
      <formula>IF(RIGHT(TEXT(AE566,"0.#"),1)=".",TRUE,FALSE)</formula>
    </cfRule>
  </conditionalFormatting>
  <conditionalFormatting sqref="AE567">
    <cfRule type="expression" dxfId="983" priority="1347">
      <formula>IF(RIGHT(TEXT(AE567,"0.#"),1)=".",FALSE,TRUE)</formula>
    </cfRule>
    <cfRule type="expression" dxfId="982" priority="1348">
      <formula>IF(RIGHT(TEXT(AE567,"0.#"),1)=".",TRUE,FALSE)</formula>
    </cfRule>
  </conditionalFormatting>
  <conditionalFormatting sqref="AE568">
    <cfRule type="expression" dxfId="981" priority="1345">
      <formula>IF(RIGHT(TEXT(AE568,"0.#"),1)=".",FALSE,TRUE)</formula>
    </cfRule>
    <cfRule type="expression" dxfId="980" priority="1346">
      <formula>IF(RIGHT(TEXT(AE568,"0.#"),1)=".",TRUE,FALSE)</formula>
    </cfRule>
  </conditionalFormatting>
  <conditionalFormatting sqref="AU566">
    <cfRule type="expression" dxfId="979" priority="1337">
      <formula>IF(RIGHT(TEXT(AU566,"0.#"),1)=".",FALSE,TRUE)</formula>
    </cfRule>
    <cfRule type="expression" dxfId="978" priority="1338">
      <formula>IF(RIGHT(TEXT(AU566,"0.#"),1)=".",TRUE,FALSE)</formula>
    </cfRule>
  </conditionalFormatting>
  <conditionalFormatting sqref="AU567">
    <cfRule type="expression" dxfId="977" priority="1335">
      <formula>IF(RIGHT(TEXT(AU567,"0.#"),1)=".",FALSE,TRUE)</formula>
    </cfRule>
    <cfRule type="expression" dxfId="976" priority="1336">
      <formula>IF(RIGHT(TEXT(AU567,"0.#"),1)=".",TRUE,FALSE)</formula>
    </cfRule>
  </conditionalFormatting>
  <conditionalFormatting sqref="AU568">
    <cfRule type="expression" dxfId="975" priority="1333">
      <formula>IF(RIGHT(TEXT(AU568,"0.#"),1)=".",FALSE,TRUE)</formula>
    </cfRule>
    <cfRule type="expression" dxfId="974" priority="1334">
      <formula>IF(RIGHT(TEXT(AU568,"0.#"),1)=".",TRUE,FALSE)</formula>
    </cfRule>
  </conditionalFormatting>
  <conditionalFormatting sqref="AQ567">
    <cfRule type="expression" dxfId="973" priority="1325">
      <formula>IF(RIGHT(TEXT(AQ567,"0.#"),1)=".",FALSE,TRUE)</formula>
    </cfRule>
    <cfRule type="expression" dxfId="972" priority="1326">
      <formula>IF(RIGHT(TEXT(AQ567,"0.#"),1)=".",TRUE,FALSE)</formula>
    </cfRule>
  </conditionalFormatting>
  <conditionalFormatting sqref="AQ568">
    <cfRule type="expression" dxfId="971" priority="1323">
      <formula>IF(RIGHT(TEXT(AQ568,"0.#"),1)=".",FALSE,TRUE)</formula>
    </cfRule>
    <cfRule type="expression" dxfId="970" priority="1324">
      <formula>IF(RIGHT(TEXT(AQ568,"0.#"),1)=".",TRUE,FALSE)</formula>
    </cfRule>
  </conditionalFormatting>
  <conditionalFormatting sqref="AQ566">
    <cfRule type="expression" dxfId="969" priority="1321">
      <formula>IF(RIGHT(TEXT(AQ566,"0.#"),1)=".",FALSE,TRUE)</formula>
    </cfRule>
    <cfRule type="expression" dxfId="968" priority="1322">
      <formula>IF(RIGHT(TEXT(AQ566,"0.#"),1)=".",TRUE,FALSE)</formula>
    </cfRule>
  </conditionalFormatting>
  <conditionalFormatting sqref="AE546">
    <cfRule type="expression" dxfId="967" priority="1319">
      <formula>IF(RIGHT(TEXT(AE546,"0.#"),1)=".",FALSE,TRUE)</formula>
    </cfRule>
    <cfRule type="expression" dxfId="966" priority="1320">
      <formula>IF(RIGHT(TEXT(AE546,"0.#"),1)=".",TRUE,FALSE)</formula>
    </cfRule>
  </conditionalFormatting>
  <conditionalFormatting sqref="AE547">
    <cfRule type="expression" dxfId="965" priority="1317">
      <formula>IF(RIGHT(TEXT(AE547,"0.#"),1)=".",FALSE,TRUE)</formula>
    </cfRule>
    <cfRule type="expression" dxfId="964" priority="1318">
      <formula>IF(RIGHT(TEXT(AE547,"0.#"),1)=".",TRUE,FALSE)</formula>
    </cfRule>
  </conditionalFormatting>
  <conditionalFormatting sqref="AE548">
    <cfRule type="expression" dxfId="963" priority="1315">
      <formula>IF(RIGHT(TEXT(AE548,"0.#"),1)=".",FALSE,TRUE)</formula>
    </cfRule>
    <cfRule type="expression" dxfId="962" priority="1316">
      <formula>IF(RIGHT(TEXT(AE548,"0.#"),1)=".",TRUE,FALSE)</formula>
    </cfRule>
  </conditionalFormatting>
  <conditionalFormatting sqref="AU546">
    <cfRule type="expression" dxfId="961" priority="1307">
      <formula>IF(RIGHT(TEXT(AU546,"0.#"),1)=".",FALSE,TRUE)</formula>
    </cfRule>
    <cfRule type="expression" dxfId="960" priority="1308">
      <formula>IF(RIGHT(TEXT(AU546,"0.#"),1)=".",TRUE,FALSE)</formula>
    </cfRule>
  </conditionalFormatting>
  <conditionalFormatting sqref="AU547">
    <cfRule type="expression" dxfId="959" priority="1305">
      <formula>IF(RIGHT(TEXT(AU547,"0.#"),1)=".",FALSE,TRUE)</formula>
    </cfRule>
    <cfRule type="expression" dxfId="958" priority="1306">
      <formula>IF(RIGHT(TEXT(AU547,"0.#"),1)=".",TRUE,FALSE)</formula>
    </cfRule>
  </conditionalFormatting>
  <conditionalFormatting sqref="AU548">
    <cfRule type="expression" dxfId="957" priority="1303">
      <formula>IF(RIGHT(TEXT(AU548,"0.#"),1)=".",FALSE,TRUE)</formula>
    </cfRule>
    <cfRule type="expression" dxfId="956" priority="1304">
      <formula>IF(RIGHT(TEXT(AU548,"0.#"),1)=".",TRUE,FALSE)</formula>
    </cfRule>
  </conditionalFormatting>
  <conditionalFormatting sqref="AQ547">
    <cfRule type="expression" dxfId="955" priority="1295">
      <formula>IF(RIGHT(TEXT(AQ547,"0.#"),1)=".",FALSE,TRUE)</formula>
    </cfRule>
    <cfRule type="expression" dxfId="954" priority="1296">
      <formula>IF(RIGHT(TEXT(AQ547,"0.#"),1)=".",TRUE,FALSE)</formula>
    </cfRule>
  </conditionalFormatting>
  <conditionalFormatting sqref="AQ546">
    <cfRule type="expression" dxfId="953" priority="1291">
      <formula>IF(RIGHT(TEXT(AQ546,"0.#"),1)=".",FALSE,TRUE)</formula>
    </cfRule>
    <cfRule type="expression" dxfId="952" priority="1292">
      <formula>IF(RIGHT(TEXT(AQ546,"0.#"),1)=".",TRUE,FALSE)</formula>
    </cfRule>
  </conditionalFormatting>
  <conditionalFormatting sqref="AE551">
    <cfRule type="expression" dxfId="951" priority="1289">
      <formula>IF(RIGHT(TEXT(AE551,"0.#"),1)=".",FALSE,TRUE)</formula>
    </cfRule>
    <cfRule type="expression" dxfId="950" priority="1290">
      <formula>IF(RIGHT(TEXT(AE551,"0.#"),1)=".",TRUE,FALSE)</formula>
    </cfRule>
  </conditionalFormatting>
  <conditionalFormatting sqref="AE553">
    <cfRule type="expression" dxfId="949" priority="1285">
      <formula>IF(RIGHT(TEXT(AE553,"0.#"),1)=".",FALSE,TRUE)</formula>
    </cfRule>
    <cfRule type="expression" dxfId="948" priority="1286">
      <formula>IF(RIGHT(TEXT(AE553,"0.#"),1)=".",TRUE,FALSE)</formula>
    </cfRule>
  </conditionalFormatting>
  <conditionalFormatting sqref="AU551">
    <cfRule type="expression" dxfId="947" priority="1277">
      <formula>IF(RIGHT(TEXT(AU551,"0.#"),1)=".",FALSE,TRUE)</formula>
    </cfRule>
    <cfRule type="expression" dxfId="946" priority="1278">
      <formula>IF(RIGHT(TEXT(AU551,"0.#"),1)=".",TRUE,FALSE)</formula>
    </cfRule>
  </conditionalFormatting>
  <conditionalFormatting sqref="AU553">
    <cfRule type="expression" dxfId="945" priority="1273">
      <formula>IF(RIGHT(TEXT(AU553,"0.#"),1)=".",FALSE,TRUE)</formula>
    </cfRule>
    <cfRule type="expression" dxfId="944" priority="1274">
      <formula>IF(RIGHT(TEXT(AU553,"0.#"),1)=".",TRUE,FALSE)</formula>
    </cfRule>
  </conditionalFormatting>
  <conditionalFormatting sqref="AQ552">
    <cfRule type="expression" dxfId="943" priority="1265">
      <formula>IF(RIGHT(TEXT(AQ552,"0.#"),1)=".",FALSE,TRUE)</formula>
    </cfRule>
    <cfRule type="expression" dxfId="942" priority="1266">
      <formula>IF(RIGHT(TEXT(AQ552,"0.#"),1)=".",TRUE,FALSE)</formula>
    </cfRule>
  </conditionalFormatting>
  <conditionalFormatting sqref="AU561">
    <cfRule type="expression" dxfId="941" priority="1217">
      <formula>IF(RIGHT(TEXT(AU561,"0.#"),1)=".",FALSE,TRUE)</formula>
    </cfRule>
    <cfRule type="expression" dxfId="940" priority="1218">
      <formula>IF(RIGHT(TEXT(AU561,"0.#"),1)=".",TRUE,FALSE)</formula>
    </cfRule>
  </conditionalFormatting>
  <conditionalFormatting sqref="AU562">
    <cfRule type="expression" dxfId="939" priority="1215">
      <formula>IF(RIGHT(TEXT(AU562,"0.#"),1)=".",FALSE,TRUE)</formula>
    </cfRule>
    <cfRule type="expression" dxfId="938" priority="1216">
      <formula>IF(RIGHT(TEXT(AU562,"0.#"),1)=".",TRUE,FALSE)</formula>
    </cfRule>
  </conditionalFormatting>
  <conditionalFormatting sqref="AU563">
    <cfRule type="expression" dxfId="937" priority="1213">
      <formula>IF(RIGHT(TEXT(AU563,"0.#"),1)=".",FALSE,TRUE)</formula>
    </cfRule>
    <cfRule type="expression" dxfId="936" priority="1214">
      <formula>IF(RIGHT(TEXT(AU563,"0.#"),1)=".",TRUE,FALSE)</formula>
    </cfRule>
  </conditionalFormatting>
  <conditionalFormatting sqref="AQ562">
    <cfRule type="expression" dxfId="935" priority="1205">
      <formula>IF(RIGHT(TEXT(AQ562,"0.#"),1)=".",FALSE,TRUE)</formula>
    </cfRule>
    <cfRule type="expression" dxfId="934" priority="1206">
      <formula>IF(RIGHT(TEXT(AQ562,"0.#"),1)=".",TRUE,FALSE)</formula>
    </cfRule>
  </conditionalFormatting>
  <conditionalFormatting sqref="AQ563">
    <cfRule type="expression" dxfId="933" priority="1203">
      <formula>IF(RIGHT(TEXT(AQ563,"0.#"),1)=".",FALSE,TRUE)</formula>
    </cfRule>
    <cfRule type="expression" dxfId="932" priority="1204">
      <formula>IF(RIGHT(TEXT(AQ563,"0.#"),1)=".",TRUE,FALSE)</formula>
    </cfRule>
  </conditionalFormatting>
  <conditionalFormatting sqref="AQ561">
    <cfRule type="expression" dxfId="931" priority="1201">
      <formula>IF(RIGHT(TEXT(AQ561,"0.#"),1)=".",FALSE,TRUE)</formula>
    </cfRule>
    <cfRule type="expression" dxfId="930" priority="1202">
      <formula>IF(RIGHT(TEXT(AQ561,"0.#"),1)=".",TRUE,FALSE)</formula>
    </cfRule>
  </conditionalFormatting>
  <conditionalFormatting sqref="AE571">
    <cfRule type="expression" dxfId="929" priority="1199">
      <formula>IF(RIGHT(TEXT(AE571,"0.#"),1)=".",FALSE,TRUE)</formula>
    </cfRule>
    <cfRule type="expression" dxfId="928" priority="1200">
      <formula>IF(RIGHT(TEXT(AE571,"0.#"),1)=".",TRUE,FALSE)</formula>
    </cfRule>
  </conditionalFormatting>
  <conditionalFormatting sqref="AE572">
    <cfRule type="expression" dxfId="927" priority="1197">
      <formula>IF(RIGHT(TEXT(AE572,"0.#"),1)=".",FALSE,TRUE)</formula>
    </cfRule>
    <cfRule type="expression" dxfId="926" priority="1198">
      <formula>IF(RIGHT(TEXT(AE572,"0.#"),1)=".",TRUE,FALSE)</formula>
    </cfRule>
  </conditionalFormatting>
  <conditionalFormatting sqref="AE573">
    <cfRule type="expression" dxfId="925" priority="1195">
      <formula>IF(RIGHT(TEXT(AE573,"0.#"),1)=".",FALSE,TRUE)</formula>
    </cfRule>
    <cfRule type="expression" dxfId="924" priority="1196">
      <formula>IF(RIGHT(TEXT(AE573,"0.#"),1)=".",TRUE,FALSE)</formula>
    </cfRule>
  </conditionalFormatting>
  <conditionalFormatting sqref="AU571">
    <cfRule type="expression" dxfId="923" priority="1187">
      <formula>IF(RIGHT(TEXT(AU571,"0.#"),1)=".",FALSE,TRUE)</formula>
    </cfRule>
    <cfRule type="expression" dxfId="922" priority="1188">
      <formula>IF(RIGHT(TEXT(AU571,"0.#"),1)=".",TRUE,FALSE)</formula>
    </cfRule>
  </conditionalFormatting>
  <conditionalFormatting sqref="AU572">
    <cfRule type="expression" dxfId="921" priority="1185">
      <formula>IF(RIGHT(TEXT(AU572,"0.#"),1)=".",FALSE,TRUE)</formula>
    </cfRule>
    <cfRule type="expression" dxfId="920" priority="1186">
      <formula>IF(RIGHT(TEXT(AU572,"0.#"),1)=".",TRUE,FALSE)</formula>
    </cfRule>
  </conditionalFormatting>
  <conditionalFormatting sqref="AU573">
    <cfRule type="expression" dxfId="919" priority="1183">
      <formula>IF(RIGHT(TEXT(AU573,"0.#"),1)=".",FALSE,TRUE)</formula>
    </cfRule>
    <cfRule type="expression" dxfId="918" priority="1184">
      <formula>IF(RIGHT(TEXT(AU573,"0.#"),1)=".",TRUE,FALSE)</formula>
    </cfRule>
  </conditionalFormatting>
  <conditionalFormatting sqref="AQ572">
    <cfRule type="expression" dxfId="917" priority="1175">
      <formula>IF(RIGHT(TEXT(AQ572,"0.#"),1)=".",FALSE,TRUE)</formula>
    </cfRule>
    <cfRule type="expression" dxfId="916" priority="1176">
      <formula>IF(RIGHT(TEXT(AQ572,"0.#"),1)=".",TRUE,FALSE)</formula>
    </cfRule>
  </conditionalFormatting>
  <conditionalFormatting sqref="AQ573">
    <cfRule type="expression" dxfId="915" priority="1173">
      <formula>IF(RIGHT(TEXT(AQ573,"0.#"),1)=".",FALSE,TRUE)</formula>
    </cfRule>
    <cfRule type="expression" dxfId="914" priority="1174">
      <formula>IF(RIGHT(TEXT(AQ573,"0.#"),1)=".",TRUE,FALSE)</formula>
    </cfRule>
  </conditionalFormatting>
  <conditionalFormatting sqref="AQ571">
    <cfRule type="expression" dxfId="913" priority="1171">
      <formula>IF(RIGHT(TEXT(AQ571,"0.#"),1)=".",FALSE,TRUE)</formula>
    </cfRule>
    <cfRule type="expression" dxfId="912" priority="1172">
      <formula>IF(RIGHT(TEXT(AQ571,"0.#"),1)=".",TRUE,FALSE)</formula>
    </cfRule>
  </conditionalFormatting>
  <conditionalFormatting sqref="AE576">
    <cfRule type="expression" dxfId="911" priority="1169">
      <formula>IF(RIGHT(TEXT(AE576,"0.#"),1)=".",FALSE,TRUE)</formula>
    </cfRule>
    <cfRule type="expression" dxfId="910" priority="1170">
      <formula>IF(RIGHT(TEXT(AE576,"0.#"),1)=".",TRUE,FALSE)</formula>
    </cfRule>
  </conditionalFormatting>
  <conditionalFormatting sqref="AE577">
    <cfRule type="expression" dxfId="909" priority="1167">
      <formula>IF(RIGHT(TEXT(AE577,"0.#"),1)=".",FALSE,TRUE)</formula>
    </cfRule>
    <cfRule type="expression" dxfId="908" priority="1168">
      <formula>IF(RIGHT(TEXT(AE577,"0.#"),1)=".",TRUE,FALSE)</formula>
    </cfRule>
  </conditionalFormatting>
  <conditionalFormatting sqref="AE578">
    <cfRule type="expression" dxfId="907" priority="1165">
      <formula>IF(RIGHT(TEXT(AE578,"0.#"),1)=".",FALSE,TRUE)</formula>
    </cfRule>
    <cfRule type="expression" dxfId="906" priority="1166">
      <formula>IF(RIGHT(TEXT(AE578,"0.#"),1)=".",TRUE,FALSE)</formula>
    </cfRule>
  </conditionalFormatting>
  <conditionalFormatting sqref="AU576">
    <cfRule type="expression" dxfId="905" priority="1157">
      <formula>IF(RIGHT(TEXT(AU576,"0.#"),1)=".",FALSE,TRUE)</formula>
    </cfRule>
    <cfRule type="expression" dxfId="904" priority="1158">
      <formula>IF(RIGHT(TEXT(AU576,"0.#"),1)=".",TRUE,FALSE)</formula>
    </cfRule>
  </conditionalFormatting>
  <conditionalFormatting sqref="AU577">
    <cfRule type="expression" dxfId="903" priority="1155">
      <formula>IF(RIGHT(TEXT(AU577,"0.#"),1)=".",FALSE,TRUE)</formula>
    </cfRule>
    <cfRule type="expression" dxfId="902" priority="1156">
      <formula>IF(RIGHT(TEXT(AU577,"0.#"),1)=".",TRUE,FALSE)</formula>
    </cfRule>
  </conditionalFormatting>
  <conditionalFormatting sqref="AU578">
    <cfRule type="expression" dxfId="901" priority="1153">
      <formula>IF(RIGHT(TEXT(AU578,"0.#"),1)=".",FALSE,TRUE)</formula>
    </cfRule>
    <cfRule type="expression" dxfId="900" priority="1154">
      <formula>IF(RIGHT(TEXT(AU578,"0.#"),1)=".",TRUE,FALSE)</formula>
    </cfRule>
  </conditionalFormatting>
  <conditionalFormatting sqref="AQ577">
    <cfRule type="expression" dxfId="899" priority="1145">
      <formula>IF(RIGHT(TEXT(AQ577,"0.#"),1)=".",FALSE,TRUE)</formula>
    </cfRule>
    <cfRule type="expression" dxfId="898" priority="1146">
      <formula>IF(RIGHT(TEXT(AQ577,"0.#"),1)=".",TRUE,FALSE)</formula>
    </cfRule>
  </conditionalFormatting>
  <conditionalFormatting sqref="AQ578">
    <cfRule type="expression" dxfId="897" priority="1143">
      <formula>IF(RIGHT(TEXT(AQ578,"0.#"),1)=".",FALSE,TRUE)</formula>
    </cfRule>
    <cfRule type="expression" dxfId="896" priority="1144">
      <formula>IF(RIGHT(TEXT(AQ578,"0.#"),1)=".",TRUE,FALSE)</formula>
    </cfRule>
  </conditionalFormatting>
  <conditionalFormatting sqref="AQ576">
    <cfRule type="expression" dxfId="895" priority="1141">
      <formula>IF(RIGHT(TEXT(AQ576,"0.#"),1)=".",FALSE,TRUE)</formula>
    </cfRule>
    <cfRule type="expression" dxfId="894" priority="1142">
      <formula>IF(RIGHT(TEXT(AQ576,"0.#"),1)=".",TRUE,FALSE)</formula>
    </cfRule>
  </conditionalFormatting>
  <conditionalFormatting sqref="AE581">
    <cfRule type="expression" dxfId="893" priority="1139">
      <formula>IF(RIGHT(TEXT(AE581,"0.#"),1)=".",FALSE,TRUE)</formula>
    </cfRule>
    <cfRule type="expression" dxfId="892" priority="1140">
      <formula>IF(RIGHT(TEXT(AE581,"0.#"),1)=".",TRUE,FALSE)</formula>
    </cfRule>
  </conditionalFormatting>
  <conditionalFormatting sqref="AE582">
    <cfRule type="expression" dxfId="891" priority="1137">
      <formula>IF(RIGHT(TEXT(AE582,"0.#"),1)=".",FALSE,TRUE)</formula>
    </cfRule>
    <cfRule type="expression" dxfId="890" priority="1138">
      <formula>IF(RIGHT(TEXT(AE582,"0.#"),1)=".",TRUE,FALSE)</formula>
    </cfRule>
  </conditionalFormatting>
  <conditionalFormatting sqref="AE583">
    <cfRule type="expression" dxfId="889" priority="1135">
      <formula>IF(RIGHT(TEXT(AE583,"0.#"),1)=".",FALSE,TRUE)</formula>
    </cfRule>
    <cfRule type="expression" dxfId="888" priority="1136">
      <formula>IF(RIGHT(TEXT(AE583,"0.#"),1)=".",TRUE,FALSE)</formula>
    </cfRule>
  </conditionalFormatting>
  <conditionalFormatting sqref="AU581">
    <cfRule type="expression" dxfId="887" priority="1127">
      <formula>IF(RIGHT(TEXT(AU581,"0.#"),1)=".",FALSE,TRUE)</formula>
    </cfRule>
    <cfRule type="expression" dxfId="886" priority="1128">
      <formula>IF(RIGHT(TEXT(AU581,"0.#"),1)=".",TRUE,FALSE)</formula>
    </cfRule>
  </conditionalFormatting>
  <conditionalFormatting sqref="AQ582">
    <cfRule type="expression" dxfId="885" priority="1115">
      <formula>IF(RIGHT(TEXT(AQ582,"0.#"),1)=".",FALSE,TRUE)</formula>
    </cfRule>
    <cfRule type="expression" dxfId="884" priority="1116">
      <formula>IF(RIGHT(TEXT(AQ582,"0.#"),1)=".",TRUE,FALSE)</formula>
    </cfRule>
  </conditionalFormatting>
  <conditionalFormatting sqref="AQ583">
    <cfRule type="expression" dxfId="883" priority="1113">
      <formula>IF(RIGHT(TEXT(AQ583,"0.#"),1)=".",FALSE,TRUE)</formula>
    </cfRule>
    <cfRule type="expression" dxfId="882" priority="1114">
      <formula>IF(RIGHT(TEXT(AQ583,"0.#"),1)=".",TRUE,FALSE)</formula>
    </cfRule>
  </conditionalFormatting>
  <conditionalFormatting sqref="AQ581">
    <cfRule type="expression" dxfId="881" priority="1111">
      <formula>IF(RIGHT(TEXT(AQ581,"0.#"),1)=".",FALSE,TRUE)</formula>
    </cfRule>
    <cfRule type="expression" dxfId="880" priority="1112">
      <formula>IF(RIGHT(TEXT(AQ581,"0.#"),1)=".",TRUE,FALSE)</formula>
    </cfRule>
  </conditionalFormatting>
  <conditionalFormatting sqref="AE586">
    <cfRule type="expression" dxfId="879" priority="1109">
      <formula>IF(RIGHT(TEXT(AE586,"0.#"),1)=".",FALSE,TRUE)</formula>
    </cfRule>
    <cfRule type="expression" dxfId="878" priority="1110">
      <formula>IF(RIGHT(TEXT(AE586,"0.#"),1)=".",TRUE,FALSE)</formula>
    </cfRule>
  </conditionalFormatting>
  <conditionalFormatting sqref="AM588">
    <cfRule type="expression" dxfId="877" priority="1099">
      <formula>IF(RIGHT(TEXT(AM588,"0.#"),1)=".",FALSE,TRUE)</formula>
    </cfRule>
    <cfRule type="expression" dxfId="876" priority="1100">
      <formula>IF(RIGHT(TEXT(AM588,"0.#"),1)=".",TRUE,FALSE)</formula>
    </cfRule>
  </conditionalFormatting>
  <conditionalFormatting sqref="AE587">
    <cfRule type="expression" dxfId="875" priority="1107">
      <formula>IF(RIGHT(TEXT(AE587,"0.#"),1)=".",FALSE,TRUE)</formula>
    </cfRule>
    <cfRule type="expression" dxfId="874" priority="1108">
      <formula>IF(RIGHT(TEXT(AE587,"0.#"),1)=".",TRUE,FALSE)</formula>
    </cfRule>
  </conditionalFormatting>
  <conditionalFormatting sqref="AE588">
    <cfRule type="expression" dxfId="873" priority="1105">
      <formula>IF(RIGHT(TEXT(AE588,"0.#"),1)=".",FALSE,TRUE)</formula>
    </cfRule>
    <cfRule type="expression" dxfId="872" priority="1106">
      <formula>IF(RIGHT(TEXT(AE588,"0.#"),1)=".",TRUE,FALSE)</formula>
    </cfRule>
  </conditionalFormatting>
  <conditionalFormatting sqref="AM586">
    <cfRule type="expression" dxfId="871" priority="1103">
      <formula>IF(RIGHT(TEXT(AM586,"0.#"),1)=".",FALSE,TRUE)</formula>
    </cfRule>
    <cfRule type="expression" dxfId="870" priority="1104">
      <formula>IF(RIGHT(TEXT(AM586,"0.#"),1)=".",TRUE,FALSE)</formula>
    </cfRule>
  </conditionalFormatting>
  <conditionalFormatting sqref="AM587">
    <cfRule type="expression" dxfId="869" priority="1101">
      <formula>IF(RIGHT(TEXT(AM587,"0.#"),1)=".",FALSE,TRUE)</formula>
    </cfRule>
    <cfRule type="expression" dxfId="868" priority="1102">
      <formula>IF(RIGHT(TEXT(AM587,"0.#"),1)=".",TRUE,FALSE)</formula>
    </cfRule>
  </conditionalFormatting>
  <conditionalFormatting sqref="AU586">
    <cfRule type="expression" dxfId="867" priority="1097">
      <formula>IF(RIGHT(TEXT(AU586,"0.#"),1)=".",FALSE,TRUE)</formula>
    </cfRule>
    <cfRule type="expression" dxfId="866" priority="1098">
      <formula>IF(RIGHT(TEXT(AU586,"0.#"),1)=".",TRUE,FALSE)</formula>
    </cfRule>
  </conditionalFormatting>
  <conditionalFormatting sqref="AU587">
    <cfRule type="expression" dxfId="865" priority="1095">
      <formula>IF(RIGHT(TEXT(AU587,"0.#"),1)=".",FALSE,TRUE)</formula>
    </cfRule>
    <cfRule type="expression" dxfId="864" priority="1096">
      <formula>IF(RIGHT(TEXT(AU587,"0.#"),1)=".",TRUE,FALSE)</formula>
    </cfRule>
  </conditionalFormatting>
  <conditionalFormatting sqref="AU588">
    <cfRule type="expression" dxfId="863" priority="1093">
      <formula>IF(RIGHT(TEXT(AU588,"0.#"),1)=".",FALSE,TRUE)</formula>
    </cfRule>
    <cfRule type="expression" dxfId="862" priority="1094">
      <formula>IF(RIGHT(TEXT(AU588,"0.#"),1)=".",TRUE,FALSE)</formula>
    </cfRule>
  </conditionalFormatting>
  <conditionalFormatting sqref="AI588">
    <cfRule type="expression" dxfId="861" priority="1087">
      <formula>IF(RIGHT(TEXT(AI588,"0.#"),1)=".",FALSE,TRUE)</formula>
    </cfRule>
    <cfRule type="expression" dxfId="860" priority="1088">
      <formula>IF(RIGHT(TEXT(AI588,"0.#"),1)=".",TRUE,FALSE)</formula>
    </cfRule>
  </conditionalFormatting>
  <conditionalFormatting sqref="AI586">
    <cfRule type="expression" dxfId="859" priority="1091">
      <formula>IF(RIGHT(TEXT(AI586,"0.#"),1)=".",FALSE,TRUE)</formula>
    </cfRule>
    <cfRule type="expression" dxfId="858" priority="1092">
      <formula>IF(RIGHT(TEXT(AI586,"0.#"),1)=".",TRUE,FALSE)</formula>
    </cfRule>
  </conditionalFormatting>
  <conditionalFormatting sqref="AI587">
    <cfRule type="expression" dxfId="857" priority="1089">
      <formula>IF(RIGHT(TEXT(AI587,"0.#"),1)=".",FALSE,TRUE)</formula>
    </cfRule>
    <cfRule type="expression" dxfId="856" priority="1090">
      <formula>IF(RIGHT(TEXT(AI587,"0.#"),1)=".",TRUE,FALSE)</formula>
    </cfRule>
  </conditionalFormatting>
  <conditionalFormatting sqref="AQ587">
    <cfRule type="expression" dxfId="855" priority="1085">
      <formula>IF(RIGHT(TEXT(AQ587,"0.#"),1)=".",FALSE,TRUE)</formula>
    </cfRule>
    <cfRule type="expression" dxfId="854" priority="1086">
      <formula>IF(RIGHT(TEXT(AQ587,"0.#"),1)=".",TRUE,FALSE)</formula>
    </cfRule>
  </conditionalFormatting>
  <conditionalFormatting sqref="AQ588">
    <cfRule type="expression" dxfId="853" priority="1083">
      <formula>IF(RIGHT(TEXT(AQ588,"0.#"),1)=".",FALSE,TRUE)</formula>
    </cfRule>
    <cfRule type="expression" dxfId="852" priority="1084">
      <formula>IF(RIGHT(TEXT(AQ588,"0.#"),1)=".",TRUE,FALSE)</formula>
    </cfRule>
  </conditionalFormatting>
  <conditionalFormatting sqref="AQ586">
    <cfRule type="expression" dxfId="851" priority="1081">
      <formula>IF(RIGHT(TEXT(AQ586,"0.#"),1)=".",FALSE,TRUE)</formula>
    </cfRule>
    <cfRule type="expression" dxfId="850" priority="1082">
      <formula>IF(RIGHT(TEXT(AQ586,"0.#"),1)=".",TRUE,FALSE)</formula>
    </cfRule>
  </conditionalFormatting>
  <conditionalFormatting sqref="AE595">
    <cfRule type="expression" dxfId="849" priority="1079">
      <formula>IF(RIGHT(TEXT(AE595,"0.#"),1)=".",FALSE,TRUE)</formula>
    </cfRule>
    <cfRule type="expression" dxfId="848" priority="1080">
      <formula>IF(RIGHT(TEXT(AE595,"0.#"),1)=".",TRUE,FALSE)</formula>
    </cfRule>
  </conditionalFormatting>
  <conditionalFormatting sqref="AE596">
    <cfRule type="expression" dxfId="847" priority="1077">
      <formula>IF(RIGHT(TEXT(AE596,"0.#"),1)=".",FALSE,TRUE)</formula>
    </cfRule>
    <cfRule type="expression" dxfId="846" priority="1078">
      <formula>IF(RIGHT(TEXT(AE596,"0.#"),1)=".",TRUE,FALSE)</formula>
    </cfRule>
  </conditionalFormatting>
  <conditionalFormatting sqref="AE597">
    <cfRule type="expression" dxfId="845" priority="1075">
      <formula>IF(RIGHT(TEXT(AE597,"0.#"),1)=".",FALSE,TRUE)</formula>
    </cfRule>
    <cfRule type="expression" dxfId="844" priority="1076">
      <formula>IF(RIGHT(TEXT(AE597,"0.#"),1)=".",TRUE,FALSE)</formula>
    </cfRule>
  </conditionalFormatting>
  <conditionalFormatting sqref="AU595">
    <cfRule type="expression" dxfId="843" priority="1067">
      <formula>IF(RIGHT(TEXT(AU595,"0.#"),1)=".",FALSE,TRUE)</formula>
    </cfRule>
    <cfRule type="expression" dxfId="842" priority="1068">
      <formula>IF(RIGHT(TEXT(AU595,"0.#"),1)=".",TRUE,FALSE)</formula>
    </cfRule>
  </conditionalFormatting>
  <conditionalFormatting sqref="AU596">
    <cfRule type="expression" dxfId="841" priority="1065">
      <formula>IF(RIGHT(TEXT(AU596,"0.#"),1)=".",FALSE,TRUE)</formula>
    </cfRule>
    <cfRule type="expression" dxfId="840" priority="1066">
      <formula>IF(RIGHT(TEXT(AU596,"0.#"),1)=".",TRUE,FALSE)</formula>
    </cfRule>
  </conditionalFormatting>
  <conditionalFormatting sqref="AU597">
    <cfRule type="expression" dxfId="839" priority="1063">
      <formula>IF(RIGHT(TEXT(AU597,"0.#"),1)=".",FALSE,TRUE)</formula>
    </cfRule>
    <cfRule type="expression" dxfId="838" priority="1064">
      <formula>IF(RIGHT(TEXT(AU597,"0.#"),1)=".",TRUE,FALSE)</formula>
    </cfRule>
  </conditionalFormatting>
  <conditionalFormatting sqref="AQ596">
    <cfRule type="expression" dxfId="837" priority="1055">
      <formula>IF(RIGHT(TEXT(AQ596,"0.#"),1)=".",FALSE,TRUE)</formula>
    </cfRule>
    <cfRule type="expression" dxfId="836" priority="1056">
      <formula>IF(RIGHT(TEXT(AQ596,"0.#"),1)=".",TRUE,FALSE)</formula>
    </cfRule>
  </conditionalFormatting>
  <conditionalFormatting sqref="AQ597">
    <cfRule type="expression" dxfId="835" priority="1053">
      <formula>IF(RIGHT(TEXT(AQ597,"0.#"),1)=".",FALSE,TRUE)</formula>
    </cfRule>
    <cfRule type="expression" dxfId="834" priority="1054">
      <formula>IF(RIGHT(TEXT(AQ597,"0.#"),1)=".",TRUE,FALSE)</formula>
    </cfRule>
  </conditionalFormatting>
  <conditionalFormatting sqref="AQ595">
    <cfRule type="expression" dxfId="833" priority="1051">
      <formula>IF(RIGHT(TEXT(AQ595,"0.#"),1)=".",FALSE,TRUE)</formula>
    </cfRule>
    <cfRule type="expression" dxfId="832" priority="1052">
      <formula>IF(RIGHT(TEXT(AQ595,"0.#"),1)=".",TRUE,FALSE)</formula>
    </cfRule>
  </conditionalFormatting>
  <conditionalFormatting sqref="AE620">
    <cfRule type="expression" dxfId="831" priority="1049">
      <formula>IF(RIGHT(TEXT(AE620,"0.#"),1)=".",FALSE,TRUE)</formula>
    </cfRule>
    <cfRule type="expression" dxfId="830" priority="1050">
      <formula>IF(RIGHT(TEXT(AE620,"0.#"),1)=".",TRUE,FALSE)</formula>
    </cfRule>
  </conditionalFormatting>
  <conditionalFormatting sqref="AE621">
    <cfRule type="expression" dxfId="829" priority="1047">
      <formula>IF(RIGHT(TEXT(AE621,"0.#"),1)=".",FALSE,TRUE)</formula>
    </cfRule>
    <cfRule type="expression" dxfId="828" priority="1048">
      <formula>IF(RIGHT(TEXT(AE621,"0.#"),1)=".",TRUE,FALSE)</formula>
    </cfRule>
  </conditionalFormatting>
  <conditionalFormatting sqref="AE622">
    <cfRule type="expression" dxfId="827" priority="1045">
      <formula>IF(RIGHT(TEXT(AE622,"0.#"),1)=".",FALSE,TRUE)</formula>
    </cfRule>
    <cfRule type="expression" dxfId="826" priority="1046">
      <formula>IF(RIGHT(TEXT(AE622,"0.#"),1)=".",TRUE,FALSE)</formula>
    </cfRule>
  </conditionalFormatting>
  <conditionalFormatting sqref="AU620">
    <cfRule type="expression" dxfId="825" priority="1037">
      <formula>IF(RIGHT(TEXT(AU620,"0.#"),1)=".",FALSE,TRUE)</formula>
    </cfRule>
    <cfRule type="expression" dxfId="824" priority="1038">
      <formula>IF(RIGHT(TEXT(AU620,"0.#"),1)=".",TRUE,FALSE)</formula>
    </cfRule>
  </conditionalFormatting>
  <conditionalFormatting sqref="AU621">
    <cfRule type="expression" dxfId="823" priority="1035">
      <formula>IF(RIGHT(TEXT(AU621,"0.#"),1)=".",FALSE,TRUE)</formula>
    </cfRule>
    <cfRule type="expression" dxfId="822" priority="1036">
      <formula>IF(RIGHT(TEXT(AU621,"0.#"),1)=".",TRUE,FALSE)</formula>
    </cfRule>
  </conditionalFormatting>
  <conditionalFormatting sqref="AU622">
    <cfRule type="expression" dxfId="821" priority="1033">
      <formula>IF(RIGHT(TEXT(AU622,"0.#"),1)=".",FALSE,TRUE)</formula>
    </cfRule>
    <cfRule type="expression" dxfId="820" priority="1034">
      <formula>IF(RIGHT(TEXT(AU622,"0.#"),1)=".",TRUE,FALSE)</formula>
    </cfRule>
  </conditionalFormatting>
  <conditionalFormatting sqref="AQ621">
    <cfRule type="expression" dxfId="819" priority="1025">
      <formula>IF(RIGHT(TEXT(AQ621,"0.#"),1)=".",FALSE,TRUE)</formula>
    </cfRule>
    <cfRule type="expression" dxfId="818" priority="1026">
      <formula>IF(RIGHT(TEXT(AQ621,"0.#"),1)=".",TRUE,FALSE)</formula>
    </cfRule>
  </conditionalFormatting>
  <conditionalFormatting sqref="AQ622">
    <cfRule type="expression" dxfId="817" priority="1023">
      <formula>IF(RIGHT(TEXT(AQ622,"0.#"),1)=".",FALSE,TRUE)</formula>
    </cfRule>
    <cfRule type="expression" dxfId="816" priority="1024">
      <formula>IF(RIGHT(TEXT(AQ622,"0.#"),1)=".",TRUE,FALSE)</formula>
    </cfRule>
  </conditionalFormatting>
  <conditionalFormatting sqref="AQ620">
    <cfRule type="expression" dxfId="815" priority="1021">
      <formula>IF(RIGHT(TEXT(AQ620,"0.#"),1)=".",FALSE,TRUE)</formula>
    </cfRule>
    <cfRule type="expression" dxfId="814" priority="1022">
      <formula>IF(RIGHT(TEXT(AQ620,"0.#"),1)=".",TRUE,FALSE)</formula>
    </cfRule>
  </conditionalFormatting>
  <conditionalFormatting sqref="AE600">
    <cfRule type="expression" dxfId="813" priority="1019">
      <formula>IF(RIGHT(TEXT(AE600,"0.#"),1)=".",FALSE,TRUE)</formula>
    </cfRule>
    <cfRule type="expression" dxfId="812" priority="1020">
      <formula>IF(RIGHT(TEXT(AE600,"0.#"),1)=".",TRUE,FALSE)</formula>
    </cfRule>
  </conditionalFormatting>
  <conditionalFormatting sqref="AE601">
    <cfRule type="expression" dxfId="811" priority="1017">
      <formula>IF(RIGHT(TEXT(AE601,"0.#"),1)=".",FALSE,TRUE)</formula>
    </cfRule>
    <cfRule type="expression" dxfId="810" priority="1018">
      <formula>IF(RIGHT(TEXT(AE601,"0.#"),1)=".",TRUE,FALSE)</formula>
    </cfRule>
  </conditionalFormatting>
  <conditionalFormatting sqref="AE602">
    <cfRule type="expression" dxfId="809" priority="1015">
      <formula>IF(RIGHT(TEXT(AE602,"0.#"),1)=".",FALSE,TRUE)</formula>
    </cfRule>
    <cfRule type="expression" dxfId="808" priority="1016">
      <formula>IF(RIGHT(TEXT(AE602,"0.#"),1)=".",TRUE,FALSE)</formula>
    </cfRule>
  </conditionalFormatting>
  <conditionalFormatting sqref="AU600">
    <cfRule type="expression" dxfId="807" priority="1007">
      <formula>IF(RIGHT(TEXT(AU600,"0.#"),1)=".",FALSE,TRUE)</formula>
    </cfRule>
    <cfRule type="expression" dxfId="806" priority="1008">
      <formula>IF(RIGHT(TEXT(AU600,"0.#"),1)=".",TRUE,FALSE)</formula>
    </cfRule>
  </conditionalFormatting>
  <conditionalFormatting sqref="AU601">
    <cfRule type="expression" dxfId="805" priority="1005">
      <formula>IF(RIGHT(TEXT(AU601,"0.#"),1)=".",FALSE,TRUE)</formula>
    </cfRule>
    <cfRule type="expression" dxfId="804" priority="1006">
      <formula>IF(RIGHT(TEXT(AU601,"0.#"),1)=".",TRUE,FALSE)</formula>
    </cfRule>
  </conditionalFormatting>
  <conditionalFormatting sqref="AU602">
    <cfRule type="expression" dxfId="803" priority="1003">
      <formula>IF(RIGHT(TEXT(AU602,"0.#"),1)=".",FALSE,TRUE)</formula>
    </cfRule>
    <cfRule type="expression" dxfId="802" priority="1004">
      <formula>IF(RIGHT(TEXT(AU602,"0.#"),1)=".",TRUE,FALSE)</formula>
    </cfRule>
  </conditionalFormatting>
  <conditionalFormatting sqref="AQ601">
    <cfRule type="expression" dxfId="801" priority="995">
      <formula>IF(RIGHT(TEXT(AQ601,"0.#"),1)=".",FALSE,TRUE)</formula>
    </cfRule>
    <cfRule type="expression" dxfId="800" priority="996">
      <formula>IF(RIGHT(TEXT(AQ601,"0.#"),1)=".",TRUE,FALSE)</formula>
    </cfRule>
  </conditionalFormatting>
  <conditionalFormatting sqref="AQ602">
    <cfRule type="expression" dxfId="799" priority="993">
      <formula>IF(RIGHT(TEXT(AQ602,"0.#"),1)=".",FALSE,TRUE)</formula>
    </cfRule>
    <cfRule type="expression" dxfId="798" priority="994">
      <formula>IF(RIGHT(TEXT(AQ602,"0.#"),1)=".",TRUE,FALSE)</formula>
    </cfRule>
  </conditionalFormatting>
  <conditionalFormatting sqref="AQ600">
    <cfRule type="expression" dxfId="797" priority="991">
      <formula>IF(RIGHT(TEXT(AQ600,"0.#"),1)=".",FALSE,TRUE)</formula>
    </cfRule>
    <cfRule type="expression" dxfId="796" priority="992">
      <formula>IF(RIGHT(TEXT(AQ600,"0.#"),1)=".",TRUE,FALSE)</formula>
    </cfRule>
  </conditionalFormatting>
  <conditionalFormatting sqref="AE605">
    <cfRule type="expression" dxfId="795" priority="989">
      <formula>IF(RIGHT(TEXT(AE605,"0.#"),1)=".",FALSE,TRUE)</formula>
    </cfRule>
    <cfRule type="expression" dxfId="794" priority="990">
      <formula>IF(RIGHT(TEXT(AE605,"0.#"),1)=".",TRUE,FALSE)</formula>
    </cfRule>
  </conditionalFormatting>
  <conditionalFormatting sqref="AE606">
    <cfRule type="expression" dxfId="793" priority="987">
      <formula>IF(RIGHT(TEXT(AE606,"0.#"),1)=".",FALSE,TRUE)</formula>
    </cfRule>
    <cfRule type="expression" dxfId="792" priority="988">
      <formula>IF(RIGHT(TEXT(AE606,"0.#"),1)=".",TRUE,FALSE)</formula>
    </cfRule>
  </conditionalFormatting>
  <conditionalFormatting sqref="AE607">
    <cfRule type="expression" dxfId="791" priority="985">
      <formula>IF(RIGHT(TEXT(AE607,"0.#"),1)=".",FALSE,TRUE)</formula>
    </cfRule>
    <cfRule type="expression" dxfId="790" priority="986">
      <formula>IF(RIGHT(TEXT(AE607,"0.#"),1)=".",TRUE,FALSE)</formula>
    </cfRule>
  </conditionalFormatting>
  <conditionalFormatting sqref="AU605">
    <cfRule type="expression" dxfId="789" priority="977">
      <formula>IF(RIGHT(TEXT(AU605,"0.#"),1)=".",FALSE,TRUE)</formula>
    </cfRule>
    <cfRule type="expression" dxfId="788" priority="978">
      <formula>IF(RIGHT(TEXT(AU605,"0.#"),1)=".",TRUE,FALSE)</formula>
    </cfRule>
  </conditionalFormatting>
  <conditionalFormatting sqref="AU606">
    <cfRule type="expression" dxfId="787" priority="975">
      <formula>IF(RIGHT(TEXT(AU606,"0.#"),1)=".",FALSE,TRUE)</formula>
    </cfRule>
    <cfRule type="expression" dxfId="786" priority="976">
      <formula>IF(RIGHT(TEXT(AU606,"0.#"),1)=".",TRUE,FALSE)</formula>
    </cfRule>
  </conditionalFormatting>
  <conditionalFormatting sqref="AU607">
    <cfRule type="expression" dxfId="785" priority="973">
      <formula>IF(RIGHT(TEXT(AU607,"0.#"),1)=".",FALSE,TRUE)</formula>
    </cfRule>
    <cfRule type="expression" dxfId="784" priority="974">
      <formula>IF(RIGHT(TEXT(AU607,"0.#"),1)=".",TRUE,FALSE)</formula>
    </cfRule>
  </conditionalFormatting>
  <conditionalFormatting sqref="AQ606">
    <cfRule type="expression" dxfId="783" priority="965">
      <formula>IF(RIGHT(TEXT(AQ606,"0.#"),1)=".",FALSE,TRUE)</formula>
    </cfRule>
    <cfRule type="expression" dxfId="782" priority="966">
      <formula>IF(RIGHT(TEXT(AQ606,"0.#"),1)=".",TRUE,FALSE)</formula>
    </cfRule>
  </conditionalFormatting>
  <conditionalFormatting sqref="AQ607">
    <cfRule type="expression" dxfId="781" priority="963">
      <formula>IF(RIGHT(TEXT(AQ607,"0.#"),1)=".",FALSE,TRUE)</formula>
    </cfRule>
    <cfRule type="expression" dxfId="780" priority="964">
      <formula>IF(RIGHT(TEXT(AQ607,"0.#"),1)=".",TRUE,FALSE)</formula>
    </cfRule>
  </conditionalFormatting>
  <conditionalFormatting sqref="AQ605">
    <cfRule type="expression" dxfId="779" priority="961">
      <formula>IF(RIGHT(TEXT(AQ605,"0.#"),1)=".",FALSE,TRUE)</formula>
    </cfRule>
    <cfRule type="expression" dxfId="778" priority="962">
      <formula>IF(RIGHT(TEXT(AQ605,"0.#"),1)=".",TRUE,FALSE)</formula>
    </cfRule>
  </conditionalFormatting>
  <conditionalFormatting sqref="AE610">
    <cfRule type="expression" dxfId="777" priority="959">
      <formula>IF(RIGHT(TEXT(AE610,"0.#"),1)=".",FALSE,TRUE)</formula>
    </cfRule>
    <cfRule type="expression" dxfId="776" priority="960">
      <formula>IF(RIGHT(TEXT(AE610,"0.#"),1)=".",TRUE,FALSE)</formula>
    </cfRule>
  </conditionalFormatting>
  <conditionalFormatting sqref="AE611">
    <cfRule type="expression" dxfId="775" priority="957">
      <formula>IF(RIGHT(TEXT(AE611,"0.#"),1)=".",FALSE,TRUE)</formula>
    </cfRule>
    <cfRule type="expression" dxfId="774" priority="958">
      <formula>IF(RIGHT(TEXT(AE611,"0.#"),1)=".",TRUE,FALSE)</formula>
    </cfRule>
  </conditionalFormatting>
  <conditionalFormatting sqref="AE612">
    <cfRule type="expression" dxfId="773" priority="955">
      <formula>IF(RIGHT(TEXT(AE612,"0.#"),1)=".",FALSE,TRUE)</formula>
    </cfRule>
    <cfRule type="expression" dxfId="772" priority="956">
      <formula>IF(RIGHT(TEXT(AE612,"0.#"),1)=".",TRUE,FALSE)</formula>
    </cfRule>
  </conditionalFormatting>
  <conditionalFormatting sqref="AU610">
    <cfRule type="expression" dxfId="771" priority="947">
      <formula>IF(RIGHT(TEXT(AU610,"0.#"),1)=".",FALSE,TRUE)</formula>
    </cfRule>
    <cfRule type="expression" dxfId="770" priority="948">
      <formula>IF(RIGHT(TEXT(AU610,"0.#"),1)=".",TRUE,FALSE)</formula>
    </cfRule>
  </conditionalFormatting>
  <conditionalFormatting sqref="AU611">
    <cfRule type="expression" dxfId="769" priority="945">
      <formula>IF(RIGHT(TEXT(AU611,"0.#"),1)=".",FALSE,TRUE)</formula>
    </cfRule>
    <cfRule type="expression" dxfId="768" priority="946">
      <formula>IF(RIGHT(TEXT(AU611,"0.#"),1)=".",TRUE,FALSE)</formula>
    </cfRule>
  </conditionalFormatting>
  <conditionalFormatting sqref="AU612">
    <cfRule type="expression" dxfId="767" priority="943">
      <formula>IF(RIGHT(TEXT(AU612,"0.#"),1)=".",FALSE,TRUE)</formula>
    </cfRule>
    <cfRule type="expression" dxfId="766" priority="944">
      <formula>IF(RIGHT(TEXT(AU612,"0.#"),1)=".",TRUE,FALSE)</formula>
    </cfRule>
  </conditionalFormatting>
  <conditionalFormatting sqref="AQ611">
    <cfRule type="expression" dxfId="765" priority="935">
      <formula>IF(RIGHT(TEXT(AQ611,"0.#"),1)=".",FALSE,TRUE)</formula>
    </cfRule>
    <cfRule type="expression" dxfId="764" priority="936">
      <formula>IF(RIGHT(TEXT(AQ611,"0.#"),1)=".",TRUE,FALSE)</formula>
    </cfRule>
  </conditionalFormatting>
  <conditionalFormatting sqref="AQ612">
    <cfRule type="expression" dxfId="763" priority="933">
      <formula>IF(RIGHT(TEXT(AQ612,"0.#"),1)=".",FALSE,TRUE)</formula>
    </cfRule>
    <cfRule type="expression" dxfId="762" priority="934">
      <formula>IF(RIGHT(TEXT(AQ612,"0.#"),1)=".",TRUE,FALSE)</formula>
    </cfRule>
  </conditionalFormatting>
  <conditionalFormatting sqref="AQ610">
    <cfRule type="expression" dxfId="761" priority="931">
      <formula>IF(RIGHT(TEXT(AQ610,"0.#"),1)=".",FALSE,TRUE)</formula>
    </cfRule>
    <cfRule type="expression" dxfId="760" priority="932">
      <formula>IF(RIGHT(TEXT(AQ610,"0.#"),1)=".",TRUE,FALSE)</formula>
    </cfRule>
  </conditionalFormatting>
  <conditionalFormatting sqref="AE615">
    <cfRule type="expression" dxfId="759" priority="929">
      <formula>IF(RIGHT(TEXT(AE615,"0.#"),1)=".",FALSE,TRUE)</formula>
    </cfRule>
    <cfRule type="expression" dxfId="758" priority="930">
      <formula>IF(RIGHT(TEXT(AE615,"0.#"),1)=".",TRUE,FALSE)</formula>
    </cfRule>
  </conditionalFormatting>
  <conditionalFormatting sqref="AE616">
    <cfRule type="expression" dxfId="757" priority="927">
      <formula>IF(RIGHT(TEXT(AE616,"0.#"),1)=".",FALSE,TRUE)</formula>
    </cfRule>
    <cfRule type="expression" dxfId="756" priority="928">
      <formula>IF(RIGHT(TEXT(AE616,"0.#"),1)=".",TRUE,FALSE)</formula>
    </cfRule>
  </conditionalFormatting>
  <conditionalFormatting sqref="AE617">
    <cfRule type="expression" dxfId="755" priority="925">
      <formula>IF(RIGHT(TEXT(AE617,"0.#"),1)=".",FALSE,TRUE)</formula>
    </cfRule>
    <cfRule type="expression" dxfId="754" priority="926">
      <formula>IF(RIGHT(TEXT(AE617,"0.#"),1)=".",TRUE,FALSE)</formula>
    </cfRule>
  </conditionalFormatting>
  <conditionalFormatting sqref="AU615">
    <cfRule type="expression" dxfId="753" priority="917">
      <formula>IF(RIGHT(TEXT(AU615,"0.#"),1)=".",FALSE,TRUE)</formula>
    </cfRule>
    <cfRule type="expression" dxfId="752" priority="918">
      <formula>IF(RIGHT(TEXT(AU615,"0.#"),1)=".",TRUE,FALSE)</formula>
    </cfRule>
  </conditionalFormatting>
  <conditionalFormatting sqref="AU616">
    <cfRule type="expression" dxfId="751" priority="915">
      <formula>IF(RIGHT(TEXT(AU616,"0.#"),1)=".",FALSE,TRUE)</formula>
    </cfRule>
    <cfRule type="expression" dxfId="750" priority="916">
      <formula>IF(RIGHT(TEXT(AU616,"0.#"),1)=".",TRUE,FALSE)</formula>
    </cfRule>
  </conditionalFormatting>
  <conditionalFormatting sqref="AU617">
    <cfRule type="expression" dxfId="749" priority="913">
      <formula>IF(RIGHT(TEXT(AU617,"0.#"),1)=".",FALSE,TRUE)</formula>
    </cfRule>
    <cfRule type="expression" dxfId="748" priority="914">
      <formula>IF(RIGHT(TEXT(AU617,"0.#"),1)=".",TRUE,FALSE)</formula>
    </cfRule>
  </conditionalFormatting>
  <conditionalFormatting sqref="AQ616">
    <cfRule type="expression" dxfId="747" priority="905">
      <formula>IF(RIGHT(TEXT(AQ616,"0.#"),1)=".",FALSE,TRUE)</formula>
    </cfRule>
    <cfRule type="expression" dxfId="746" priority="906">
      <formula>IF(RIGHT(TEXT(AQ616,"0.#"),1)=".",TRUE,FALSE)</formula>
    </cfRule>
  </conditionalFormatting>
  <conditionalFormatting sqref="AQ617">
    <cfRule type="expression" dxfId="745" priority="903">
      <formula>IF(RIGHT(TEXT(AQ617,"0.#"),1)=".",FALSE,TRUE)</formula>
    </cfRule>
    <cfRule type="expression" dxfId="744" priority="904">
      <formula>IF(RIGHT(TEXT(AQ617,"0.#"),1)=".",TRUE,FALSE)</formula>
    </cfRule>
  </conditionalFormatting>
  <conditionalFormatting sqref="AQ615">
    <cfRule type="expression" dxfId="743" priority="901">
      <formula>IF(RIGHT(TEXT(AQ615,"0.#"),1)=".",FALSE,TRUE)</formula>
    </cfRule>
    <cfRule type="expression" dxfId="742" priority="902">
      <formula>IF(RIGHT(TEXT(AQ615,"0.#"),1)=".",TRUE,FALSE)</formula>
    </cfRule>
  </conditionalFormatting>
  <conditionalFormatting sqref="AE625">
    <cfRule type="expression" dxfId="741" priority="899">
      <formula>IF(RIGHT(TEXT(AE625,"0.#"),1)=".",FALSE,TRUE)</formula>
    </cfRule>
    <cfRule type="expression" dxfId="740" priority="900">
      <formula>IF(RIGHT(TEXT(AE625,"0.#"),1)=".",TRUE,FALSE)</formula>
    </cfRule>
  </conditionalFormatting>
  <conditionalFormatting sqref="AE626">
    <cfRule type="expression" dxfId="739" priority="897">
      <formula>IF(RIGHT(TEXT(AE626,"0.#"),1)=".",FALSE,TRUE)</formula>
    </cfRule>
    <cfRule type="expression" dxfId="738" priority="898">
      <formula>IF(RIGHT(TEXT(AE626,"0.#"),1)=".",TRUE,FALSE)</formula>
    </cfRule>
  </conditionalFormatting>
  <conditionalFormatting sqref="AE627">
    <cfRule type="expression" dxfId="737" priority="895">
      <formula>IF(RIGHT(TEXT(AE627,"0.#"),1)=".",FALSE,TRUE)</formula>
    </cfRule>
    <cfRule type="expression" dxfId="736" priority="896">
      <formula>IF(RIGHT(TEXT(AE627,"0.#"),1)=".",TRUE,FALSE)</formula>
    </cfRule>
  </conditionalFormatting>
  <conditionalFormatting sqref="AU625">
    <cfRule type="expression" dxfId="735" priority="887">
      <formula>IF(RIGHT(TEXT(AU625,"0.#"),1)=".",FALSE,TRUE)</formula>
    </cfRule>
    <cfRule type="expression" dxfId="734" priority="888">
      <formula>IF(RIGHT(TEXT(AU625,"0.#"),1)=".",TRUE,FALSE)</formula>
    </cfRule>
  </conditionalFormatting>
  <conditionalFormatting sqref="AU626">
    <cfRule type="expression" dxfId="733" priority="885">
      <formula>IF(RIGHT(TEXT(AU626,"0.#"),1)=".",FALSE,TRUE)</formula>
    </cfRule>
    <cfRule type="expression" dxfId="732" priority="886">
      <formula>IF(RIGHT(TEXT(AU626,"0.#"),1)=".",TRUE,FALSE)</formula>
    </cfRule>
  </conditionalFormatting>
  <conditionalFormatting sqref="AU627">
    <cfRule type="expression" dxfId="731" priority="883">
      <formula>IF(RIGHT(TEXT(AU627,"0.#"),1)=".",FALSE,TRUE)</formula>
    </cfRule>
    <cfRule type="expression" dxfId="730" priority="884">
      <formula>IF(RIGHT(TEXT(AU627,"0.#"),1)=".",TRUE,FALSE)</formula>
    </cfRule>
  </conditionalFormatting>
  <conditionalFormatting sqref="AQ626">
    <cfRule type="expression" dxfId="729" priority="875">
      <formula>IF(RIGHT(TEXT(AQ626,"0.#"),1)=".",FALSE,TRUE)</formula>
    </cfRule>
    <cfRule type="expression" dxfId="728" priority="876">
      <formula>IF(RIGHT(TEXT(AQ626,"0.#"),1)=".",TRUE,FALSE)</formula>
    </cfRule>
  </conditionalFormatting>
  <conditionalFormatting sqref="AQ627">
    <cfRule type="expression" dxfId="727" priority="873">
      <formula>IF(RIGHT(TEXT(AQ627,"0.#"),1)=".",FALSE,TRUE)</formula>
    </cfRule>
    <cfRule type="expression" dxfId="726" priority="874">
      <formula>IF(RIGHT(TEXT(AQ627,"0.#"),1)=".",TRUE,FALSE)</formula>
    </cfRule>
  </conditionalFormatting>
  <conditionalFormatting sqref="AQ625">
    <cfRule type="expression" dxfId="725" priority="871">
      <formula>IF(RIGHT(TEXT(AQ625,"0.#"),1)=".",FALSE,TRUE)</formula>
    </cfRule>
    <cfRule type="expression" dxfId="724" priority="872">
      <formula>IF(RIGHT(TEXT(AQ625,"0.#"),1)=".",TRUE,FALSE)</formula>
    </cfRule>
  </conditionalFormatting>
  <conditionalFormatting sqref="AE630">
    <cfRule type="expression" dxfId="723" priority="869">
      <formula>IF(RIGHT(TEXT(AE630,"0.#"),1)=".",FALSE,TRUE)</formula>
    </cfRule>
    <cfRule type="expression" dxfId="722" priority="870">
      <formula>IF(RIGHT(TEXT(AE630,"0.#"),1)=".",TRUE,FALSE)</formula>
    </cfRule>
  </conditionalFormatting>
  <conditionalFormatting sqref="AE631">
    <cfRule type="expression" dxfId="721" priority="867">
      <formula>IF(RIGHT(TEXT(AE631,"0.#"),1)=".",FALSE,TRUE)</formula>
    </cfRule>
    <cfRule type="expression" dxfId="720" priority="868">
      <formula>IF(RIGHT(TEXT(AE631,"0.#"),1)=".",TRUE,FALSE)</formula>
    </cfRule>
  </conditionalFormatting>
  <conditionalFormatting sqref="AE632">
    <cfRule type="expression" dxfId="719" priority="865">
      <formula>IF(RIGHT(TEXT(AE632,"0.#"),1)=".",FALSE,TRUE)</formula>
    </cfRule>
    <cfRule type="expression" dxfId="718" priority="866">
      <formula>IF(RIGHT(TEXT(AE632,"0.#"),1)=".",TRUE,FALSE)</formula>
    </cfRule>
  </conditionalFormatting>
  <conditionalFormatting sqref="AU630">
    <cfRule type="expression" dxfId="717" priority="857">
      <formula>IF(RIGHT(TEXT(AU630,"0.#"),1)=".",FALSE,TRUE)</formula>
    </cfRule>
    <cfRule type="expression" dxfId="716" priority="858">
      <formula>IF(RIGHT(TEXT(AU630,"0.#"),1)=".",TRUE,FALSE)</formula>
    </cfRule>
  </conditionalFormatting>
  <conditionalFormatting sqref="AU631">
    <cfRule type="expression" dxfId="715" priority="855">
      <formula>IF(RIGHT(TEXT(AU631,"0.#"),1)=".",FALSE,TRUE)</formula>
    </cfRule>
    <cfRule type="expression" dxfId="714" priority="856">
      <formula>IF(RIGHT(TEXT(AU631,"0.#"),1)=".",TRUE,FALSE)</formula>
    </cfRule>
  </conditionalFormatting>
  <conditionalFormatting sqref="AU632">
    <cfRule type="expression" dxfId="713" priority="853">
      <formula>IF(RIGHT(TEXT(AU632,"0.#"),1)=".",FALSE,TRUE)</formula>
    </cfRule>
    <cfRule type="expression" dxfId="712" priority="854">
      <formula>IF(RIGHT(TEXT(AU632,"0.#"),1)=".",TRUE,FALSE)</formula>
    </cfRule>
  </conditionalFormatting>
  <conditionalFormatting sqref="AQ631">
    <cfRule type="expression" dxfId="711" priority="845">
      <formula>IF(RIGHT(TEXT(AQ631,"0.#"),1)=".",FALSE,TRUE)</formula>
    </cfRule>
    <cfRule type="expression" dxfId="710" priority="846">
      <formula>IF(RIGHT(TEXT(AQ631,"0.#"),1)=".",TRUE,FALSE)</formula>
    </cfRule>
  </conditionalFormatting>
  <conditionalFormatting sqref="AQ632">
    <cfRule type="expression" dxfId="709" priority="843">
      <formula>IF(RIGHT(TEXT(AQ632,"0.#"),1)=".",FALSE,TRUE)</formula>
    </cfRule>
    <cfRule type="expression" dxfId="708" priority="844">
      <formula>IF(RIGHT(TEXT(AQ632,"0.#"),1)=".",TRUE,FALSE)</formula>
    </cfRule>
  </conditionalFormatting>
  <conditionalFormatting sqref="AQ630">
    <cfRule type="expression" dxfId="707" priority="841">
      <formula>IF(RIGHT(TEXT(AQ630,"0.#"),1)=".",FALSE,TRUE)</formula>
    </cfRule>
    <cfRule type="expression" dxfId="706" priority="842">
      <formula>IF(RIGHT(TEXT(AQ630,"0.#"),1)=".",TRUE,FALSE)</formula>
    </cfRule>
  </conditionalFormatting>
  <conditionalFormatting sqref="AE635">
    <cfRule type="expression" dxfId="705" priority="839">
      <formula>IF(RIGHT(TEXT(AE635,"0.#"),1)=".",FALSE,TRUE)</formula>
    </cfRule>
    <cfRule type="expression" dxfId="704" priority="840">
      <formula>IF(RIGHT(TEXT(AE635,"0.#"),1)=".",TRUE,FALSE)</formula>
    </cfRule>
  </conditionalFormatting>
  <conditionalFormatting sqref="AE636">
    <cfRule type="expression" dxfId="703" priority="837">
      <formula>IF(RIGHT(TEXT(AE636,"0.#"),1)=".",FALSE,TRUE)</formula>
    </cfRule>
    <cfRule type="expression" dxfId="702" priority="838">
      <formula>IF(RIGHT(TEXT(AE636,"0.#"),1)=".",TRUE,FALSE)</formula>
    </cfRule>
  </conditionalFormatting>
  <conditionalFormatting sqref="AE637">
    <cfRule type="expression" dxfId="701" priority="835">
      <formula>IF(RIGHT(TEXT(AE637,"0.#"),1)=".",FALSE,TRUE)</formula>
    </cfRule>
    <cfRule type="expression" dxfId="700" priority="836">
      <formula>IF(RIGHT(TEXT(AE637,"0.#"),1)=".",TRUE,FALSE)</formula>
    </cfRule>
  </conditionalFormatting>
  <conditionalFormatting sqref="AU635">
    <cfRule type="expression" dxfId="699" priority="827">
      <formula>IF(RIGHT(TEXT(AU635,"0.#"),1)=".",FALSE,TRUE)</formula>
    </cfRule>
    <cfRule type="expression" dxfId="698" priority="828">
      <formula>IF(RIGHT(TEXT(AU635,"0.#"),1)=".",TRUE,FALSE)</formula>
    </cfRule>
  </conditionalFormatting>
  <conditionalFormatting sqref="AU636">
    <cfRule type="expression" dxfId="697" priority="825">
      <formula>IF(RIGHT(TEXT(AU636,"0.#"),1)=".",FALSE,TRUE)</formula>
    </cfRule>
    <cfRule type="expression" dxfId="696" priority="826">
      <formula>IF(RIGHT(TEXT(AU636,"0.#"),1)=".",TRUE,FALSE)</formula>
    </cfRule>
  </conditionalFormatting>
  <conditionalFormatting sqref="AU637">
    <cfRule type="expression" dxfId="695" priority="823">
      <formula>IF(RIGHT(TEXT(AU637,"0.#"),1)=".",FALSE,TRUE)</formula>
    </cfRule>
    <cfRule type="expression" dxfId="694" priority="824">
      <formula>IF(RIGHT(TEXT(AU637,"0.#"),1)=".",TRUE,FALSE)</formula>
    </cfRule>
  </conditionalFormatting>
  <conditionalFormatting sqref="AQ636">
    <cfRule type="expression" dxfId="693" priority="815">
      <formula>IF(RIGHT(TEXT(AQ636,"0.#"),1)=".",FALSE,TRUE)</formula>
    </cfRule>
    <cfRule type="expression" dxfId="692" priority="816">
      <formula>IF(RIGHT(TEXT(AQ636,"0.#"),1)=".",TRUE,FALSE)</formula>
    </cfRule>
  </conditionalFormatting>
  <conditionalFormatting sqref="AQ637">
    <cfRule type="expression" dxfId="691" priority="813">
      <formula>IF(RIGHT(TEXT(AQ637,"0.#"),1)=".",FALSE,TRUE)</formula>
    </cfRule>
    <cfRule type="expression" dxfId="690" priority="814">
      <formula>IF(RIGHT(TEXT(AQ637,"0.#"),1)=".",TRUE,FALSE)</formula>
    </cfRule>
  </conditionalFormatting>
  <conditionalFormatting sqref="AQ635">
    <cfRule type="expression" dxfId="689" priority="811">
      <formula>IF(RIGHT(TEXT(AQ635,"0.#"),1)=".",FALSE,TRUE)</formula>
    </cfRule>
    <cfRule type="expression" dxfId="688" priority="812">
      <formula>IF(RIGHT(TEXT(AQ635,"0.#"),1)=".",TRUE,FALSE)</formula>
    </cfRule>
  </conditionalFormatting>
  <conditionalFormatting sqref="AE640">
    <cfRule type="expression" dxfId="687" priority="809">
      <formula>IF(RIGHT(TEXT(AE640,"0.#"),1)=".",FALSE,TRUE)</formula>
    </cfRule>
    <cfRule type="expression" dxfId="686" priority="810">
      <formula>IF(RIGHT(TEXT(AE640,"0.#"),1)=".",TRUE,FALSE)</formula>
    </cfRule>
  </conditionalFormatting>
  <conditionalFormatting sqref="AM642">
    <cfRule type="expression" dxfId="685" priority="799">
      <formula>IF(RIGHT(TEXT(AM642,"0.#"),1)=".",FALSE,TRUE)</formula>
    </cfRule>
    <cfRule type="expression" dxfId="684" priority="800">
      <formula>IF(RIGHT(TEXT(AM642,"0.#"),1)=".",TRUE,FALSE)</formula>
    </cfRule>
  </conditionalFormatting>
  <conditionalFormatting sqref="AE641">
    <cfRule type="expression" dxfId="683" priority="807">
      <formula>IF(RIGHT(TEXT(AE641,"0.#"),1)=".",FALSE,TRUE)</formula>
    </cfRule>
    <cfRule type="expression" dxfId="682" priority="808">
      <formula>IF(RIGHT(TEXT(AE641,"0.#"),1)=".",TRUE,FALSE)</formula>
    </cfRule>
  </conditionalFormatting>
  <conditionalFormatting sqref="AE642">
    <cfRule type="expression" dxfId="681" priority="805">
      <formula>IF(RIGHT(TEXT(AE642,"0.#"),1)=".",FALSE,TRUE)</formula>
    </cfRule>
    <cfRule type="expression" dxfId="680" priority="806">
      <formula>IF(RIGHT(TEXT(AE642,"0.#"),1)=".",TRUE,FALSE)</formula>
    </cfRule>
  </conditionalFormatting>
  <conditionalFormatting sqref="AM640">
    <cfRule type="expression" dxfId="679" priority="803">
      <formula>IF(RIGHT(TEXT(AM640,"0.#"),1)=".",FALSE,TRUE)</formula>
    </cfRule>
    <cfRule type="expression" dxfId="678" priority="804">
      <formula>IF(RIGHT(TEXT(AM640,"0.#"),1)=".",TRUE,FALSE)</formula>
    </cfRule>
  </conditionalFormatting>
  <conditionalFormatting sqref="AM641">
    <cfRule type="expression" dxfId="677" priority="801">
      <formula>IF(RIGHT(TEXT(AM641,"0.#"),1)=".",FALSE,TRUE)</formula>
    </cfRule>
    <cfRule type="expression" dxfId="676" priority="802">
      <formula>IF(RIGHT(TEXT(AM641,"0.#"),1)=".",TRUE,FALSE)</formula>
    </cfRule>
  </conditionalFormatting>
  <conditionalFormatting sqref="AU640">
    <cfRule type="expression" dxfId="675" priority="797">
      <formula>IF(RIGHT(TEXT(AU640,"0.#"),1)=".",FALSE,TRUE)</formula>
    </cfRule>
    <cfRule type="expression" dxfId="674" priority="798">
      <formula>IF(RIGHT(TEXT(AU640,"0.#"),1)=".",TRUE,FALSE)</formula>
    </cfRule>
  </conditionalFormatting>
  <conditionalFormatting sqref="AU641">
    <cfRule type="expression" dxfId="673" priority="795">
      <formula>IF(RIGHT(TEXT(AU641,"0.#"),1)=".",FALSE,TRUE)</formula>
    </cfRule>
    <cfRule type="expression" dxfId="672" priority="796">
      <formula>IF(RIGHT(TEXT(AU641,"0.#"),1)=".",TRUE,FALSE)</formula>
    </cfRule>
  </conditionalFormatting>
  <conditionalFormatting sqref="AU642">
    <cfRule type="expression" dxfId="671" priority="793">
      <formula>IF(RIGHT(TEXT(AU642,"0.#"),1)=".",FALSE,TRUE)</formula>
    </cfRule>
    <cfRule type="expression" dxfId="670" priority="794">
      <formula>IF(RIGHT(TEXT(AU642,"0.#"),1)=".",TRUE,FALSE)</formula>
    </cfRule>
  </conditionalFormatting>
  <conditionalFormatting sqref="AI642">
    <cfRule type="expression" dxfId="669" priority="787">
      <formula>IF(RIGHT(TEXT(AI642,"0.#"),1)=".",FALSE,TRUE)</formula>
    </cfRule>
    <cfRule type="expression" dxfId="668" priority="788">
      <formula>IF(RIGHT(TEXT(AI642,"0.#"),1)=".",TRUE,FALSE)</formula>
    </cfRule>
  </conditionalFormatting>
  <conditionalFormatting sqref="AI640">
    <cfRule type="expression" dxfId="667" priority="791">
      <formula>IF(RIGHT(TEXT(AI640,"0.#"),1)=".",FALSE,TRUE)</formula>
    </cfRule>
    <cfRule type="expression" dxfId="666" priority="792">
      <formula>IF(RIGHT(TEXT(AI640,"0.#"),1)=".",TRUE,FALSE)</formula>
    </cfRule>
  </conditionalFormatting>
  <conditionalFormatting sqref="AI641">
    <cfRule type="expression" dxfId="665" priority="789">
      <formula>IF(RIGHT(TEXT(AI641,"0.#"),1)=".",FALSE,TRUE)</formula>
    </cfRule>
    <cfRule type="expression" dxfId="664" priority="790">
      <formula>IF(RIGHT(TEXT(AI641,"0.#"),1)=".",TRUE,FALSE)</formula>
    </cfRule>
  </conditionalFormatting>
  <conditionalFormatting sqref="AQ641">
    <cfRule type="expression" dxfId="663" priority="785">
      <formula>IF(RIGHT(TEXT(AQ641,"0.#"),1)=".",FALSE,TRUE)</formula>
    </cfRule>
    <cfRule type="expression" dxfId="662" priority="786">
      <formula>IF(RIGHT(TEXT(AQ641,"0.#"),1)=".",TRUE,FALSE)</formula>
    </cfRule>
  </conditionalFormatting>
  <conditionalFormatting sqref="AQ642">
    <cfRule type="expression" dxfId="661" priority="783">
      <formula>IF(RIGHT(TEXT(AQ642,"0.#"),1)=".",FALSE,TRUE)</formula>
    </cfRule>
    <cfRule type="expression" dxfId="660" priority="784">
      <formula>IF(RIGHT(TEXT(AQ642,"0.#"),1)=".",TRUE,FALSE)</formula>
    </cfRule>
  </conditionalFormatting>
  <conditionalFormatting sqref="AQ640">
    <cfRule type="expression" dxfId="659" priority="781">
      <formula>IF(RIGHT(TEXT(AQ640,"0.#"),1)=".",FALSE,TRUE)</formula>
    </cfRule>
    <cfRule type="expression" dxfId="658" priority="782">
      <formula>IF(RIGHT(TEXT(AQ640,"0.#"),1)=".",TRUE,FALSE)</formula>
    </cfRule>
  </conditionalFormatting>
  <conditionalFormatting sqref="AE649">
    <cfRule type="expression" dxfId="657" priority="779">
      <formula>IF(RIGHT(TEXT(AE649,"0.#"),1)=".",FALSE,TRUE)</formula>
    </cfRule>
    <cfRule type="expression" dxfId="656" priority="780">
      <formula>IF(RIGHT(TEXT(AE649,"0.#"),1)=".",TRUE,FALSE)</formula>
    </cfRule>
  </conditionalFormatting>
  <conditionalFormatting sqref="AE650">
    <cfRule type="expression" dxfId="655" priority="777">
      <formula>IF(RIGHT(TEXT(AE650,"0.#"),1)=".",FALSE,TRUE)</formula>
    </cfRule>
    <cfRule type="expression" dxfId="654" priority="778">
      <formula>IF(RIGHT(TEXT(AE650,"0.#"),1)=".",TRUE,FALSE)</formula>
    </cfRule>
  </conditionalFormatting>
  <conditionalFormatting sqref="AE651">
    <cfRule type="expression" dxfId="653" priority="775">
      <formula>IF(RIGHT(TEXT(AE651,"0.#"),1)=".",FALSE,TRUE)</formula>
    </cfRule>
    <cfRule type="expression" dxfId="652" priority="776">
      <formula>IF(RIGHT(TEXT(AE651,"0.#"),1)=".",TRUE,FALSE)</formula>
    </cfRule>
  </conditionalFormatting>
  <conditionalFormatting sqref="AU649">
    <cfRule type="expression" dxfId="651" priority="767">
      <formula>IF(RIGHT(TEXT(AU649,"0.#"),1)=".",FALSE,TRUE)</formula>
    </cfRule>
    <cfRule type="expression" dxfId="650" priority="768">
      <formula>IF(RIGHT(TEXT(AU649,"0.#"),1)=".",TRUE,FALSE)</formula>
    </cfRule>
  </conditionalFormatting>
  <conditionalFormatting sqref="AU650">
    <cfRule type="expression" dxfId="649" priority="765">
      <formula>IF(RIGHT(TEXT(AU650,"0.#"),1)=".",FALSE,TRUE)</formula>
    </cfRule>
    <cfRule type="expression" dxfId="648" priority="766">
      <formula>IF(RIGHT(TEXT(AU650,"0.#"),1)=".",TRUE,FALSE)</formula>
    </cfRule>
  </conditionalFormatting>
  <conditionalFormatting sqref="AU651">
    <cfRule type="expression" dxfId="647" priority="763">
      <formula>IF(RIGHT(TEXT(AU651,"0.#"),1)=".",FALSE,TRUE)</formula>
    </cfRule>
    <cfRule type="expression" dxfId="646" priority="764">
      <formula>IF(RIGHT(TEXT(AU651,"0.#"),1)=".",TRUE,FALSE)</formula>
    </cfRule>
  </conditionalFormatting>
  <conditionalFormatting sqref="AQ650">
    <cfRule type="expression" dxfId="645" priority="755">
      <formula>IF(RIGHT(TEXT(AQ650,"0.#"),1)=".",FALSE,TRUE)</formula>
    </cfRule>
    <cfRule type="expression" dxfId="644" priority="756">
      <formula>IF(RIGHT(TEXT(AQ650,"0.#"),1)=".",TRUE,FALSE)</formula>
    </cfRule>
  </conditionalFormatting>
  <conditionalFormatting sqref="AQ651">
    <cfRule type="expression" dxfId="643" priority="753">
      <formula>IF(RIGHT(TEXT(AQ651,"0.#"),1)=".",FALSE,TRUE)</formula>
    </cfRule>
    <cfRule type="expression" dxfId="642" priority="754">
      <formula>IF(RIGHT(TEXT(AQ651,"0.#"),1)=".",TRUE,FALSE)</formula>
    </cfRule>
  </conditionalFormatting>
  <conditionalFormatting sqref="AQ649">
    <cfRule type="expression" dxfId="641" priority="751">
      <formula>IF(RIGHT(TEXT(AQ649,"0.#"),1)=".",FALSE,TRUE)</formula>
    </cfRule>
    <cfRule type="expression" dxfId="640" priority="752">
      <formula>IF(RIGHT(TEXT(AQ649,"0.#"),1)=".",TRUE,FALSE)</formula>
    </cfRule>
  </conditionalFormatting>
  <conditionalFormatting sqref="AE674">
    <cfRule type="expression" dxfId="639" priority="749">
      <formula>IF(RIGHT(TEXT(AE674,"0.#"),1)=".",FALSE,TRUE)</formula>
    </cfRule>
    <cfRule type="expression" dxfId="638" priority="750">
      <formula>IF(RIGHT(TEXT(AE674,"0.#"),1)=".",TRUE,FALSE)</formula>
    </cfRule>
  </conditionalFormatting>
  <conditionalFormatting sqref="AE675">
    <cfRule type="expression" dxfId="637" priority="747">
      <formula>IF(RIGHT(TEXT(AE675,"0.#"),1)=".",FALSE,TRUE)</formula>
    </cfRule>
    <cfRule type="expression" dxfId="636" priority="748">
      <formula>IF(RIGHT(TEXT(AE675,"0.#"),1)=".",TRUE,FALSE)</formula>
    </cfRule>
  </conditionalFormatting>
  <conditionalFormatting sqref="AE676">
    <cfRule type="expression" dxfId="635" priority="745">
      <formula>IF(RIGHT(TEXT(AE676,"0.#"),1)=".",FALSE,TRUE)</formula>
    </cfRule>
    <cfRule type="expression" dxfId="634" priority="746">
      <formula>IF(RIGHT(TEXT(AE676,"0.#"),1)=".",TRUE,FALSE)</formula>
    </cfRule>
  </conditionalFormatting>
  <conditionalFormatting sqref="AU674">
    <cfRule type="expression" dxfId="633" priority="737">
      <formula>IF(RIGHT(TEXT(AU674,"0.#"),1)=".",FALSE,TRUE)</formula>
    </cfRule>
    <cfRule type="expression" dxfId="632" priority="738">
      <formula>IF(RIGHT(TEXT(AU674,"0.#"),1)=".",TRUE,FALSE)</formula>
    </cfRule>
  </conditionalFormatting>
  <conditionalFormatting sqref="AU675">
    <cfRule type="expression" dxfId="631" priority="735">
      <formula>IF(RIGHT(TEXT(AU675,"0.#"),1)=".",FALSE,TRUE)</formula>
    </cfRule>
    <cfRule type="expression" dxfId="630" priority="736">
      <formula>IF(RIGHT(TEXT(AU675,"0.#"),1)=".",TRUE,FALSE)</formula>
    </cfRule>
  </conditionalFormatting>
  <conditionalFormatting sqref="AU676">
    <cfRule type="expression" dxfId="629" priority="733">
      <formula>IF(RIGHT(TEXT(AU676,"0.#"),1)=".",FALSE,TRUE)</formula>
    </cfRule>
    <cfRule type="expression" dxfId="628" priority="734">
      <formula>IF(RIGHT(TEXT(AU676,"0.#"),1)=".",TRUE,FALSE)</formula>
    </cfRule>
  </conditionalFormatting>
  <conditionalFormatting sqref="AQ675">
    <cfRule type="expression" dxfId="627" priority="725">
      <formula>IF(RIGHT(TEXT(AQ675,"0.#"),1)=".",FALSE,TRUE)</formula>
    </cfRule>
    <cfRule type="expression" dxfId="626" priority="726">
      <formula>IF(RIGHT(TEXT(AQ675,"0.#"),1)=".",TRUE,FALSE)</formula>
    </cfRule>
  </conditionalFormatting>
  <conditionalFormatting sqref="AQ676">
    <cfRule type="expression" dxfId="625" priority="723">
      <formula>IF(RIGHT(TEXT(AQ676,"0.#"),1)=".",FALSE,TRUE)</formula>
    </cfRule>
    <cfRule type="expression" dxfId="624" priority="724">
      <formula>IF(RIGHT(TEXT(AQ676,"0.#"),1)=".",TRUE,FALSE)</formula>
    </cfRule>
  </conditionalFormatting>
  <conditionalFormatting sqref="AQ674">
    <cfRule type="expression" dxfId="623" priority="721">
      <formula>IF(RIGHT(TEXT(AQ674,"0.#"),1)=".",FALSE,TRUE)</formula>
    </cfRule>
    <cfRule type="expression" dxfId="622" priority="722">
      <formula>IF(RIGHT(TEXT(AQ674,"0.#"),1)=".",TRUE,FALSE)</formula>
    </cfRule>
  </conditionalFormatting>
  <conditionalFormatting sqref="AE654">
    <cfRule type="expression" dxfId="621" priority="719">
      <formula>IF(RIGHT(TEXT(AE654,"0.#"),1)=".",FALSE,TRUE)</formula>
    </cfRule>
    <cfRule type="expression" dxfId="620" priority="720">
      <formula>IF(RIGHT(TEXT(AE654,"0.#"),1)=".",TRUE,FALSE)</formula>
    </cfRule>
  </conditionalFormatting>
  <conditionalFormatting sqref="AE655">
    <cfRule type="expression" dxfId="619" priority="717">
      <formula>IF(RIGHT(TEXT(AE655,"0.#"),1)=".",FALSE,TRUE)</formula>
    </cfRule>
    <cfRule type="expression" dxfId="618" priority="718">
      <formula>IF(RIGHT(TEXT(AE655,"0.#"),1)=".",TRUE,FALSE)</formula>
    </cfRule>
  </conditionalFormatting>
  <conditionalFormatting sqref="AE656">
    <cfRule type="expression" dxfId="617" priority="715">
      <formula>IF(RIGHT(TEXT(AE656,"0.#"),1)=".",FALSE,TRUE)</formula>
    </cfRule>
    <cfRule type="expression" dxfId="616" priority="716">
      <formula>IF(RIGHT(TEXT(AE656,"0.#"),1)=".",TRUE,FALSE)</formula>
    </cfRule>
  </conditionalFormatting>
  <conditionalFormatting sqref="AU654">
    <cfRule type="expression" dxfId="615" priority="707">
      <formula>IF(RIGHT(TEXT(AU654,"0.#"),1)=".",FALSE,TRUE)</formula>
    </cfRule>
    <cfRule type="expression" dxfId="614" priority="708">
      <formula>IF(RIGHT(TEXT(AU654,"0.#"),1)=".",TRUE,FALSE)</formula>
    </cfRule>
  </conditionalFormatting>
  <conditionalFormatting sqref="AU655">
    <cfRule type="expression" dxfId="613" priority="705">
      <formula>IF(RIGHT(TEXT(AU655,"0.#"),1)=".",FALSE,TRUE)</formula>
    </cfRule>
    <cfRule type="expression" dxfId="612" priority="706">
      <formula>IF(RIGHT(TEXT(AU655,"0.#"),1)=".",TRUE,FALSE)</formula>
    </cfRule>
  </conditionalFormatting>
  <conditionalFormatting sqref="AQ656">
    <cfRule type="expression" dxfId="611" priority="693">
      <formula>IF(RIGHT(TEXT(AQ656,"0.#"),1)=".",FALSE,TRUE)</formula>
    </cfRule>
    <cfRule type="expression" dxfId="610" priority="694">
      <formula>IF(RIGHT(TEXT(AQ656,"0.#"),1)=".",TRUE,FALSE)</formula>
    </cfRule>
  </conditionalFormatting>
  <conditionalFormatting sqref="AQ654">
    <cfRule type="expression" dxfId="609" priority="691">
      <formula>IF(RIGHT(TEXT(AQ654,"0.#"),1)=".",FALSE,TRUE)</formula>
    </cfRule>
    <cfRule type="expression" dxfId="608" priority="692">
      <formula>IF(RIGHT(TEXT(AQ654,"0.#"),1)=".",TRUE,FALSE)</formula>
    </cfRule>
  </conditionalFormatting>
  <conditionalFormatting sqref="AE659">
    <cfRule type="expression" dxfId="607" priority="689">
      <formula>IF(RIGHT(TEXT(AE659,"0.#"),1)=".",FALSE,TRUE)</formula>
    </cfRule>
    <cfRule type="expression" dxfId="606" priority="690">
      <formula>IF(RIGHT(TEXT(AE659,"0.#"),1)=".",TRUE,FALSE)</formula>
    </cfRule>
  </conditionalFormatting>
  <conditionalFormatting sqref="AE660">
    <cfRule type="expression" dxfId="605" priority="687">
      <formula>IF(RIGHT(TEXT(AE660,"0.#"),1)=".",FALSE,TRUE)</formula>
    </cfRule>
    <cfRule type="expression" dxfId="604" priority="688">
      <formula>IF(RIGHT(TEXT(AE660,"0.#"),1)=".",TRUE,FALSE)</formula>
    </cfRule>
  </conditionalFormatting>
  <conditionalFormatting sqref="AE661">
    <cfRule type="expression" dxfId="603" priority="685">
      <formula>IF(RIGHT(TEXT(AE661,"0.#"),1)=".",FALSE,TRUE)</formula>
    </cfRule>
    <cfRule type="expression" dxfId="602" priority="686">
      <formula>IF(RIGHT(TEXT(AE661,"0.#"),1)=".",TRUE,FALSE)</formula>
    </cfRule>
  </conditionalFormatting>
  <conditionalFormatting sqref="AU659">
    <cfRule type="expression" dxfId="601" priority="677">
      <formula>IF(RIGHT(TEXT(AU659,"0.#"),1)=".",FALSE,TRUE)</formula>
    </cfRule>
    <cfRule type="expression" dxfId="600" priority="678">
      <formula>IF(RIGHT(TEXT(AU659,"0.#"),1)=".",TRUE,FALSE)</formula>
    </cfRule>
  </conditionalFormatting>
  <conditionalFormatting sqref="AU660">
    <cfRule type="expression" dxfId="599" priority="675">
      <formula>IF(RIGHT(TEXT(AU660,"0.#"),1)=".",FALSE,TRUE)</formula>
    </cfRule>
    <cfRule type="expression" dxfId="598" priority="676">
      <formula>IF(RIGHT(TEXT(AU660,"0.#"),1)=".",TRUE,FALSE)</formula>
    </cfRule>
  </conditionalFormatting>
  <conditionalFormatting sqref="AU661">
    <cfRule type="expression" dxfId="597" priority="673">
      <formula>IF(RIGHT(TEXT(AU661,"0.#"),1)=".",FALSE,TRUE)</formula>
    </cfRule>
    <cfRule type="expression" dxfId="596" priority="674">
      <formula>IF(RIGHT(TEXT(AU661,"0.#"),1)=".",TRUE,FALSE)</formula>
    </cfRule>
  </conditionalFormatting>
  <conditionalFormatting sqref="AQ660">
    <cfRule type="expression" dxfId="595" priority="665">
      <formula>IF(RIGHT(TEXT(AQ660,"0.#"),1)=".",FALSE,TRUE)</formula>
    </cfRule>
    <cfRule type="expression" dxfId="594" priority="666">
      <formula>IF(RIGHT(TEXT(AQ660,"0.#"),1)=".",TRUE,FALSE)</formula>
    </cfRule>
  </conditionalFormatting>
  <conditionalFormatting sqref="AQ661">
    <cfRule type="expression" dxfId="593" priority="663">
      <formula>IF(RIGHT(TEXT(AQ661,"0.#"),1)=".",FALSE,TRUE)</formula>
    </cfRule>
    <cfRule type="expression" dxfId="592" priority="664">
      <formula>IF(RIGHT(TEXT(AQ661,"0.#"),1)=".",TRUE,FALSE)</formula>
    </cfRule>
  </conditionalFormatting>
  <conditionalFormatting sqref="AQ659">
    <cfRule type="expression" dxfId="591" priority="661">
      <formula>IF(RIGHT(TEXT(AQ659,"0.#"),1)=".",FALSE,TRUE)</formula>
    </cfRule>
    <cfRule type="expression" dxfId="590" priority="662">
      <formula>IF(RIGHT(TEXT(AQ659,"0.#"),1)=".",TRUE,FALSE)</formula>
    </cfRule>
  </conditionalFormatting>
  <conditionalFormatting sqref="AE664">
    <cfRule type="expression" dxfId="589" priority="659">
      <formula>IF(RIGHT(TEXT(AE664,"0.#"),1)=".",FALSE,TRUE)</formula>
    </cfRule>
    <cfRule type="expression" dxfId="588" priority="660">
      <formula>IF(RIGHT(TEXT(AE664,"0.#"),1)=".",TRUE,FALSE)</formula>
    </cfRule>
  </conditionalFormatting>
  <conditionalFormatting sqref="AE665">
    <cfRule type="expression" dxfId="587" priority="657">
      <formula>IF(RIGHT(TEXT(AE665,"0.#"),1)=".",FALSE,TRUE)</formula>
    </cfRule>
    <cfRule type="expression" dxfId="586" priority="658">
      <formula>IF(RIGHT(TEXT(AE665,"0.#"),1)=".",TRUE,FALSE)</formula>
    </cfRule>
  </conditionalFormatting>
  <conditionalFormatting sqref="AE666">
    <cfRule type="expression" dxfId="585" priority="655">
      <formula>IF(RIGHT(TEXT(AE666,"0.#"),1)=".",FALSE,TRUE)</formula>
    </cfRule>
    <cfRule type="expression" dxfId="584" priority="656">
      <formula>IF(RIGHT(TEXT(AE666,"0.#"),1)=".",TRUE,FALSE)</formula>
    </cfRule>
  </conditionalFormatting>
  <conditionalFormatting sqref="AU664">
    <cfRule type="expression" dxfId="583" priority="647">
      <formula>IF(RIGHT(TEXT(AU664,"0.#"),1)=".",FALSE,TRUE)</formula>
    </cfRule>
    <cfRule type="expression" dxfId="582" priority="648">
      <formula>IF(RIGHT(TEXT(AU664,"0.#"),1)=".",TRUE,FALSE)</formula>
    </cfRule>
  </conditionalFormatting>
  <conditionalFormatting sqref="AU665">
    <cfRule type="expression" dxfId="581" priority="645">
      <formula>IF(RIGHT(TEXT(AU665,"0.#"),1)=".",FALSE,TRUE)</formula>
    </cfRule>
    <cfRule type="expression" dxfId="580" priority="646">
      <formula>IF(RIGHT(TEXT(AU665,"0.#"),1)=".",TRUE,FALSE)</formula>
    </cfRule>
  </conditionalFormatting>
  <conditionalFormatting sqref="AU666">
    <cfRule type="expression" dxfId="579" priority="643">
      <formula>IF(RIGHT(TEXT(AU666,"0.#"),1)=".",FALSE,TRUE)</formula>
    </cfRule>
    <cfRule type="expression" dxfId="578" priority="644">
      <formula>IF(RIGHT(TEXT(AU666,"0.#"),1)=".",TRUE,FALSE)</formula>
    </cfRule>
  </conditionalFormatting>
  <conditionalFormatting sqref="AQ665">
    <cfRule type="expression" dxfId="577" priority="635">
      <formula>IF(RIGHT(TEXT(AQ665,"0.#"),1)=".",FALSE,TRUE)</formula>
    </cfRule>
    <cfRule type="expression" dxfId="576" priority="636">
      <formula>IF(RIGHT(TEXT(AQ665,"0.#"),1)=".",TRUE,FALSE)</formula>
    </cfRule>
  </conditionalFormatting>
  <conditionalFormatting sqref="AQ666">
    <cfRule type="expression" dxfId="575" priority="633">
      <formula>IF(RIGHT(TEXT(AQ666,"0.#"),1)=".",FALSE,TRUE)</formula>
    </cfRule>
    <cfRule type="expression" dxfId="574" priority="634">
      <formula>IF(RIGHT(TEXT(AQ666,"0.#"),1)=".",TRUE,FALSE)</formula>
    </cfRule>
  </conditionalFormatting>
  <conditionalFormatting sqref="AQ664">
    <cfRule type="expression" dxfId="573" priority="631">
      <formula>IF(RIGHT(TEXT(AQ664,"0.#"),1)=".",FALSE,TRUE)</formula>
    </cfRule>
    <cfRule type="expression" dxfId="572" priority="632">
      <formula>IF(RIGHT(TEXT(AQ664,"0.#"),1)=".",TRUE,FALSE)</formula>
    </cfRule>
  </conditionalFormatting>
  <conditionalFormatting sqref="AE669">
    <cfRule type="expression" dxfId="571" priority="629">
      <formula>IF(RIGHT(TEXT(AE669,"0.#"),1)=".",FALSE,TRUE)</formula>
    </cfRule>
    <cfRule type="expression" dxfId="570" priority="630">
      <formula>IF(RIGHT(TEXT(AE669,"0.#"),1)=".",TRUE,FALSE)</formula>
    </cfRule>
  </conditionalFormatting>
  <conditionalFormatting sqref="AE670">
    <cfRule type="expression" dxfId="569" priority="627">
      <formula>IF(RIGHT(TEXT(AE670,"0.#"),1)=".",FALSE,TRUE)</formula>
    </cfRule>
    <cfRule type="expression" dxfId="568" priority="628">
      <formula>IF(RIGHT(TEXT(AE670,"0.#"),1)=".",TRUE,FALSE)</formula>
    </cfRule>
  </conditionalFormatting>
  <conditionalFormatting sqref="AE671">
    <cfRule type="expression" dxfId="567" priority="625">
      <formula>IF(RIGHT(TEXT(AE671,"0.#"),1)=".",FALSE,TRUE)</formula>
    </cfRule>
    <cfRule type="expression" dxfId="566" priority="626">
      <formula>IF(RIGHT(TEXT(AE671,"0.#"),1)=".",TRUE,FALSE)</formula>
    </cfRule>
  </conditionalFormatting>
  <conditionalFormatting sqref="AU669">
    <cfRule type="expression" dxfId="565" priority="617">
      <formula>IF(RIGHT(TEXT(AU669,"0.#"),1)=".",FALSE,TRUE)</formula>
    </cfRule>
    <cfRule type="expression" dxfId="564" priority="618">
      <formula>IF(RIGHT(TEXT(AU669,"0.#"),1)=".",TRUE,FALSE)</formula>
    </cfRule>
  </conditionalFormatting>
  <conditionalFormatting sqref="AU670">
    <cfRule type="expression" dxfId="563" priority="615">
      <formula>IF(RIGHT(TEXT(AU670,"0.#"),1)=".",FALSE,TRUE)</formula>
    </cfRule>
    <cfRule type="expression" dxfId="562" priority="616">
      <formula>IF(RIGHT(TEXT(AU670,"0.#"),1)=".",TRUE,FALSE)</formula>
    </cfRule>
  </conditionalFormatting>
  <conditionalFormatting sqref="AU671">
    <cfRule type="expression" dxfId="561" priority="613">
      <formula>IF(RIGHT(TEXT(AU671,"0.#"),1)=".",FALSE,TRUE)</formula>
    </cfRule>
    <cfRule type="expression" dxfId="560" priority="614">
      <formula>IF(RIGHT(TEXT(AU671,"0.#"),1)=".",TRUE,FALSE)</formula>
    </cfRule>
  </conditionalFormatting>
  <conditionalFormatting sqref="AQ670">
    <cfRule type="expression" dxfId="559" priority="605">
      <formula>IF(RIGHT(TEXT(AQ670,"0.#"),1)=".",FALSE,TRUE)</formula>
    </cfRule>
    <cfRule type="expression" dxfId="558" priority="606">
      <formula>IF(RIGHT(TEXT(AQ670,"0.#"),1)=".",TRUE,FALSE)</formula>
    </cfRule>
  </conditionalFormatting>
  <conditionalFormatting sqref="AQ671">
    <cfRule type="expression" dxfId="557" priority="603">
      <formula>IF(RIGHT(TEXT(AQ671,"0.#"),1)=".",FALSE,TRUE)</formula>
    </cfRule>
    <cfRule type="expression" dxfId="556" priority="604">
      <formula>IF(RIGHT(TEXT(AQ671,"0.#"),1)=".",TRUE,FALSE)</formula>
    </cfRule>
  </conditionalFormatting>
  <conditionalFormatting sqref="AQ669">
    <cfRule type="expression" dxfId="555" priority="601">
      <formula>IF(RIGHT(TEXT(AQ669,"0.#"),1)=".",FALSE,TRUE)</formula>
    </cfRule>
    <cfRule type="expression" dxfId="554" priority="602">
      <formula>IF(RIGHT(TEXT(AQ669,"0.#"),1)=".",TRUE,FALSE)</formula>
    </cfRule>
  </conditionalFormatting>
  <conditionalFormatting sqref="AE679">
    <cfRule type="expression" dxfId="553" priority="599">
      <formula>IF(RIGHT(TEXT(AE679,"0.#"),1)=".",FALSE,TRUE)</formula>
    </cfRule>
    <cfRule type="expression" dxfId="552" priority="600">
      <formula>IF(RIGHT(TEXT(AE679,"0.#"),1)=".",TRUE,FALSE)</formula>
    </cfRule>
  </conditionalFormatting>
  <conditionalFormatting sqref="AE680">
    <cfRule type="expression" dxfId="551" priority="597">
      <formula>IF(RIGHT(TEXT(AE680,"0.#"),1)=".",FALSE,TRUE)</formula>
    </cfRule>
    <cfRule type="expression" dxfId="550" priority="598">
      <formula>IF(RIGHT(TEXT(AE680,"0.#"),1)=".",TRUE,FALSE)</formula>
    </cfRule>
  </conditionalFormatting>
  <conditionalFormatting sqref="AE681">
    <cfRule type="expression" dxfId="549" priority="595">
      <formula>IF(RIGHT(TEXT(AE681,"0.#"),1)=".",FALSE,TRUE)</formula>
    </cfRule>
    <cfRule type="expression" dxfId="548" priority="596">
      <formula>IF(RIGHT(TEXT(AE681,"0.#"),1)=".",TRUE,FALSE)</formula>
    </cfRule>
  </conditionalFormatting>
  <conditionalFormatting sqref="AU679">
    <cfRule type="expression" dxfId="547" priority="587">
      <formula>IF(RIGHT(TEXT(AU679,"0.#"),1)=".",FALSE,TRUE)</formula>
    </cfRule>
    <cfRule type="expression" dxfId="546" priority="588">
      <formula>IF(RIGHT(TEXT(AU679,"0.#"),1)=".",TRUE,FALSE)</formula>
    </cfRule>
  </conditionalFormatting>
  <conditionalFormatting sqref="AU680">
    <cfRule type="expression" dxfId="545" priority="585">
      <formula>IF(RIGHT(TEXT(AU680,"0.#"),1)=".",FALSE,TRUE)</formula>
    </cfRule>
    <cfRule type="expression" dxfId="544" priority="586">
      <formula>IF(RIGHT(TEXT(AU680,"0.#"),1)=".",TRUE,FALSE)</formula>
    </cfRule>
  </conditionalFormatting>
  <conditionalFormatting sqref="AU681">
    <cfRule type="expression" dxfId="543" priority="583">
      <formula>IF(RIGHT(TEXT(AU681,"0.#"),1)=".",FALSE,TRUE)</formula>
    </cfRule>
    <cfRule type="expression" dxfId="542" priority="584">
      <formula>IF(RIGHT(TEXT(AU681,"0.#"),1)=".",TRUE,FALSE)</formula>
    </cfRule>
  </conditionalFormatting>
  <conditionalFormatting sqref="AQ680">
    <cfRule type="expression" dxfId="541" priority="575">
      <formula>IF(RIGHT(TEXT(AQ680,"0.#"),1)=".",FALSE,TRUE)</formula>
    </cfRule>
    <cfRule type="expression" dxfId="540" priority="576">
      <formula>IF(RIGHT(TEXT(AQ680,"0.#"),1)=".",TRUE,FALSE)</formula>
    </cfRule>
  </conditionalFormatting>
  <conditionalFormatting sqref="AQ681">
    <cfRule type="expression" dxfId="539" priority="573">
      <formula>IF(RIGHT(TEXT(AQ681,"0.#"),1)=".",FALSE,TRUE)</formula>
    </cfRule>
    <cfRule type="expression" dxfId="538" priority="574">
      <formula>IF(RIGHT(TEXT(AQ681,"0.#"),1)=".",TRUE,FALSE)</formula>
    </cfRule>
  </conditionalFormatting>
  <conditionalFormatting sqref="AQ679">
    <cfRule type="expression" dxfId="537" priority="571">
      <formula>IF(RIGHT(TEXT(AQ679,"0.#"),1)=".",FALSE,TRUE)</formula>
    </cfRule>
    <cfRule type="expression" dxfId="536" priority="572">
      <formula>IF(RIGHT(TEXT(AQ679,"0.#"),1)=".",TRUE,FALSE)</formula>
    </cfRule>
  </conditionalFormatting>
  <conditionalFormatting sqref="AE684">
    <cfRule type="expression" dxfId="535" priority="569">
      <formula>IF(RIGHT(TEXT(AE684,"0.#"),1)=".",FALSE,TRUE)</formula>
    </cfRule>
    <cfRule type="expression" dxfId="534" priority="570">
      <formula>IF(RIGHT(TEXT(AE684,"0.#"),1)=".",TRUE,FALSE)</formula>
    </cfRule>
  </conditionalFormatting>
  <conditionalFormatting sqref="AE685">
    <cfRule type="expression" dxfId="533" priority="567">
      <formula>IF(RIGHT(TEXT(AE685,"0.#"),1)=".",FALSE,TRUE)</formula>
    </cfRule>
    <cfRule type="expression" dxfId="532" priority="568">
      <formula>IF(RIGHT(TEXT(AE685,"0.#"),1)=".",TRUE,FALSE)</formula>
    </cfRule>
  </conditionalFormatting>
  <conditionalFormatting sqref="AE686">
    <cfRule type="expression" dxfId="531" priority="565">
      <formula>IF(RIGHT(TEXT(AE686,"0.#"),1)=".",FALSE,TRUE)</formula>
    </cfRule>
    <cfRule type="expression" dxfId="530" priority="566">
      <formula>IF(RIGHT(TEXT(AE686,"0.#"),1)=".",TRUE,FALSE)</formula>
    </cfRule>
  </conditionalFormatting>
  <conditionalFormatting sqref="AU684">
    <cfRule type="expression" dxfId="529" priority="557">
      <formula>IF(RIGHT(TEXT(AU684,"0.#"),1)=".",FALSE,TRUE)</formula>
    </cfRule>
    <cfRule type="expression" dxfId="528" priority="558">
      <formula>IF(RIGHT(TEXT(AU684,"0.#"),1)=".",TRUE,FALSE)</formula>
    </cfRule>
  </conditionalFormatting>
  <conditionalFormatting sqref="AU685">
    <cfRule type="expression" dxfId="527" priority="555">
      <formula>IF(RIGHT(TEXT(AU685,"0.#"),1)=".",FALSE,TRUE)</formula>
    </cfRule>
    <cfRule type="expression" dxfId="526" priority="556">
      <formula>IF(RIGHT(TEXT(AU685,"0.#"),1)=".",TRUE,FALSE)</formula>
    </cfRule>
  </conditionalFormatting>
  <conditionalFormatting sqref="AU686">
    <cfRule type="expression" dxfId="525" priority="553">
      <formula>IF(RIGHT(TEXT(AU686,"0.#"),1)=".",FALSE,TRUE)</formula>
    </cfRule>
    <cfRule type="expression" dxfId="524" priority="554">
      <formula>IF(RIGHT(TEXT(AU686,"0.#"),1)=".",TRUE,FALSE)</formula>
    </cfRule>
  </conditionalFormatting>
  <conditionalFormatting sqref="AQ685">
    <cfRule type="expression" dxfId="523" priority="545">
      <formula>IF(RIGHT(TEXT(AQ685,"0.#"),1)=".",FALSE,TRUE)</formula>
    </cfRule>
    <cfRule type="expression" dxfId="522" priority="546">
      <formula>IF(RIGHT(TEXT(AQ685,"0.#"),1)=".",TRUE,FALSE)</formula>
    </cfRule>
  </conditionalFormatting>
  <conditionalFormatting sqref="AQ686">
    <cfRule type="expression" dxfId="521" priority="543">
      <formula>IF(RIGHT(TEXT(AQ686,"0.#"),1)=".",FALSE,TRUE)</formula>
    </cfRule>
    <cfRule type="expression" dxfId="520" priority="544">
      <formula>IF(RIGHT(TEXT(AQ686,"0.#"),1)=".",TRUE,FALSE)</formula>
    </cfRule>
  </conditionalFormatting>
  <conditionalFormatting sqref="AQ684">
    <cfRule type="expression" dxfId="519" priority="541">
      <formula>IF(RIGHT(TEXT(AQ684,"0.#"),1)=".",FALSE,TRUE)</formula>
    </cfRule>
    <cfRule type="expression" dxfId="518" priority="542">
      <formula>IF(RIGHT(TEXT(AQ684,"0.#"),1)=".",TRUE,FALSE)</formula>
    </cfRule>
  </conditionalFormatting>
  <conditionalFormatting sqref="AE689">
    <cfRule type="expression" dxfId="517" priority="539">
      <formula>IF(RIGHT(TEXT(AE689,"0.#"),1)=".",FALSE,TRUE)</formula>
    </cfRule>
    <cfRule type="expression" dxfId="516" priority="540">
      <formula>IF(RIGHT(TEXT(AE689,"0.#"),1)=".",TRUE,FALSE)</formula>
    </cfRule>
  </conditionalFormatting>
  <conditionalFormatting sqref="AE690">
    <cfRule type="expression" dxfId="515" priority="537">
      <formula>IF(RIGHT(TEXT(AE690,"0.#"),1)=".",FALSE,TRUE)</formula>
    </cfRule>
    <cfRule type="expression" dxfId="514" priority="538">
      <formula>IF(RIGHT(TEXT(AE690,"0.#"),1)=".",TRUE,FALSE)</formula>
    </cfRule>
  </conditionalFormatting>
  <conditionalFormatting sqref="AE691">
    <cfRule type="expression" dxfId="513" priority="535">
      <formula>IF(RIGHT(TEXT(AE691,"0.#"),1)=".",FALSE,TRUE)</formula>
    </cfRule>
    <cfRule type="expression" dxfId="512" priority="536">
      <formula>IF(RIGHT(TEXT(AE691,"0.#"),1)=".",TRUE,FALSE)</formula>
    </cfRule>
  </conditionalFormatting>
  <conditionalFormatting sqref="AU689">
    <cfRule type="expression" dxfId="511" priority="527">
      <formula>IF(RIGHT(TEXT(AU689,"0.#"),1)=".",FALSE,TRUE)</formula>
    </cfRule>
    <cfRule type="expression" dxfId="510" priority="528">
      <formula>IF(RIGHT(TEXT(AU689,"0.#"),1)=".",TRUE,FALSE)</formula>
    </cfRule>
  </conditionalFormatting>
  <conditionalFormatting sqref="AU690">
    <cfRule type="expression" dxfId="509" priority="525">
      <formula>IF(RIGHT(TEXT(AU690,"0.#"),1)=".",FALSE,TRUE)</formula>
    </cfRule>
    <cfRule type="expression" dxfId="508" priority="526">
      <formula>IF(RIGHT(TEXT(AU690,"0.#"),1)=".",TRUE,FALSE)</formula>
    </cfRule>
  </conditionalFormatting>
  <conditionalFormatting sqref="AU691">
    <cfRule type="expression" dxfId="507" priority="523">
      <formula>IF(RIGHT(TEXT(AU691,"0.#"),1)=".",FALSE,TRUE)</formula>
    </cfRule>
    <cfRule type="expression" dxfId="506" priority="524">
      <formula>IF(RIGHT(TEXT(AU691,"0.#"),1)=".",TRUE,FALSE)</formula>
    </cfRule>
  </conditionalFormatting>
  <conditionalFormatting sqref="AQ690">
    <cfRule type="expression" dxfId="505" priority="515">
      <formula>IF(RIGHT(TEXT(AQ690,"0.#"),1)=".",FALSE,TRUE)</formula>
    </cfRule>
    <cfRule type="expression" dxfId="504" priority="516">
      <formula>IF(RIGHT(TEXT(AQ690,"0.#"),1)=".",TRUE,FALSE)</formula>
    </cfRule>
  </conditionalFormatting>
  <conditionalFormatting sqref="AQ691">
    <cfRule type="expression" dxfId="503" priority="513">
      <formula>IF(RIGHT(TEXT(AQ691,"0.#"),1)=".",FALSE,TRUE)</formula>
    </cfRule>
    <cfRule type="expression" dxfId="502" priority="514">
      <formula>IF(RIGHT(TEXT(AQ691,"0.#"),1)=".",TRUE,FALSE)</formula>
    </cfRule>
  </conditionalFormatting>
  <conditionalFormatting sqref="AQ689">
    <cfRule type="expression" dxfId="501" priority="511">
      <formula>IF(RIGHT(TEXT(AQ689,"0.#"),1)=".",FALSE,TRUE)</formula>
    </cfRule>
    <cfRule type="expression" dxfId="500" priority="512">
      <formula>IF(RIGHT(TEXT(AQ689,"0.#"),1)=".",TRUE,FALSE)</formula>
    </cfRule>
  </conditionalFormatting>
  <conditionalFormatting sqref="AE694">
    <cfRule type="expression" dxfId="499" priority="509">
      <formula>IF(RIGHT(TEXT(AE694,"0.#"),1)=".",FALSE,TRUE)</formula>
    </cfRule>
    <cfRule type="expression" dxfId="498" priority="510">
      <formula>IF(RIGHT(TEXT(AE694,"0.#"),1)=".",TRUE,FALSE)</formula>
    </cfRule>
  </conditionalFormatting>
  <conditionalFormatting sqref="AM696">
    <cfRule type="expression" dxfId="497" priority="499">
      <formula>IF(RIGHT(TEXT(AM696,"0.#"),1)=".",FALSE,TRUE)</formula>
    </cfRule>
    <cfRule type="expression" dxfId="496" priority="500">
      <formula>IF(RIGHT(TEXT(AM696,"0.#"),1)=".",TRUE,FALSE)</formula>
    </cfRule>
  </conditionalFormatting>
  <conditionalFormatting sqref="AE695">
    <cfRule type="expression" dxfId="495" priority="507">
      <formula>IF(RIGHT(TEXT(AE695,"0.#"),1)=".",FALSE,TRUE)</formula>
    </cfRule>
    <cfRule type="expression" dxfId="494" priority="508">
      <formula>IF(RIGHT(TEXT(AE695,"0.#"),1)=".",TRUE,FALSE)</formula>
    </cfRule>
  </conditionalFormatting>
  <conditionalFormatting sqref="AE696">
    <cfRule type="expression" dxfId="493" priority="505">
      <formula>IF(RIGHT(TEXT(AE696,"0.#"),1)=".",FALSE,TRUE)</formula>
    </cfRule>
    <cfRule type="expression" dxfId="492" priority="506">
      <formula>IF(RIGHT(TEXT(AE696,"0.#"),1)=".",TRUE,FALSE)</formula>
    </cfRule>
  </conditionalFormatting>
  <conditionalFormatting sqref="AM694">
    <cfRule type="expression" dxfId="491" priority="503">
      <formula>IF(RIGHT(TEXT(AM694,"0.#"),1)=".",FALSE,TRUE)</formula>
    </cfRule>
    <cfRule type="expression" dxfId="490" priority="504">
      <formula>IF(RIGHT(TEXT(AM694,"0.#"),1)=".",TRUE,FALSE)</formula>
    </cfRule>
  </conditionalFormatting>
  <conditionalFormatting sqref="AM695">
    <cfRule type="expression" dxfId="489" priority="501">
      <formula>IF(RIGHT(TEXT(AM695,"0.#"),1)=".",FALSE,TRUE)</formula>
    </cfRule>
    <cfRule type="expression" dxfId="488" priority="502">
      <formula>IF(RIGHT(TEXT(AM695,"0.#"),1)=".",TRUE,FALSE)</formula>
    </cfRule>
  </conditionalFormatting>
  <conditionalFormatting sqref="AU694">
    <cfRule type="expression" dxfId="487" priority="497">
      <formula>IF(RIGHT(TEXT(AU694,"0.#"),1)=".",FALSE,TRUE)</formula>
    </cfRule>
    <cfRule type="expression" dxfId="486" priority="498">
      <formula>IF(RIGHT(TEXT(AU694,"0.#"),1)=".",TRUE,FALSE)</formula>
    </cfRule>
  </conditionalFormatting>
  <conditionalFormatting sqref="AU695">
    <cfRule type="expression" dxfId="485" priority="495">
      <formula>IF(RIGHT(TEXT(AU695,"0.#"),1)=".",FALSE,TRUE)</formula>
    </cfRule>
    <cfRule type="expression" dxfId="484" priority="496">
      <formula>IF(RIGHT(TEXT(AU695,"0.#"),1)=".",TRUE,FALSE)</formula>
    </cfRule>
  </conditionalFormatting>
  <conditionalFormatting sqref="AU696">
    <cfRule type="expression" dxfId="483" priority="493">
      <formula>IF(RIGHT(TEXT(AU696,"0.#"),1)=".",FALSE,TRUE)</formula>
    </cfRule>
    <cfRule type="expression" dxfId="482" priority="494">
      <formula>IF(RIGHT(TEXT(AU696,"0.#"),1)=".",TRUE,FALSE)</formula>
    </cfRule>
  </conditionalFormatting>
  <conditionalFormatting sqref="AI694">
    <cfRule type="expression" dxfId="481" priority="491">
      <formula>IF(RIGHT(TEXT(AI694,"0.#"),1)=".",FALSE,TRUE)</formula>
    </cfRule>
    <cfRule type="expression" dxfId="480" priority="492">
      <formula>IF(RIGHT(TEXT(AI694,"0.#"),1)=".",TRUE,FALSE)</formula>
    </cfRule>
  </conditionalFormatting>
  <conditionalFormatting sqref="AI695">
    <cfRule type="expression" dxfId="479" priority="489">
      <formula>IF(RIGHT(TEXT(AI695,"0.#"),1)=".",FALSE,TRUE)</formula>
    </cfRule>
    <cfRule type="expression" dxfId="478" priority="490">
      <formula>IF(RIGHT(TEXT(AI695,"0.#"),1)=".",TRUE,FALSE)</formula>
    </cfRule>
  </conditionalFormatting>
  <conditionalFormatting sqref="AQ695">
    <cfRule type="expression" dxfId="477" priority="485">
      <formula>IF(RIGHT(TEXT(AQ695,"0.#"),1)=".",FALSE,TRUE)</formula>
    </cfRule>
    <cfRule type="expression" dxfId="476" priority="486">
      <formula>IF(RIGHT(TEXT(AQ695,"0.#"),1)=".",TRUE,FALSE)</formula>
    </cfRule>
  </conditionalFormatting>
  <conditionalFormatting sqref="AQ696">
    <cfRule type="expression" dxfId="475" priority="483">
      <formula>IF(RIGHT(TEXT(AQ696,"0.#"),1)=".",FALSE,TRUE)</formula>
    </cfRule>
    <cfRule type="expression" dxfId="474" priority="484">
      <formula>IF(RIGHT(TEXT(AQ696,"0.#"),1)=".",TRUE,FALSE)</formula>
    </cfRule>
  </conditionalFormatting>
  <conditionalFormatting sqref="AU101">
    <cfRule type="expression" dxfId="473" priority="479">
      <formula>IF(RIGHT(TEXT(AU101,"0.#"),1)=".",FALSE,TRUE)</formula>
    </cfRule>
    <cfRule type="expression" dxfId="472" priority="480">
      <formula>IF(RIGHT(TEXT(AU101,"0.#"),1)=".",TRUE,FALSE)</formula>
    </cfRule>
  </conditionalFormatting>
  <conditionalFormatting sqref="AU102">
    <cfRule type="expression" dxfId="471" priority="477">
      <formula>IF(RIGHT(TEXT(AU102,"0.#"),1)=".",FALSE,TRUE)</formula>
    </cfRule>
    <cfRule type="expression" dxfId="470" priority="478">
      <formula>IF(RIGHT(TEXT(AU102,"0.#"),1)=".",TRUE,FALSE)</formula>
    </cfRule>
  </conditionalFormatting>
  <conditionalFormatting sqref="AU104">
    <cfRule type="expression" dxfId="469" priority="473">
      <formula>IF(RIGHT(TEXT(AU104,"0.#"),1)=".",FALSE,TRUE)</formula>
    </cfRule>
    <cfRule type="expression" dxfId="468" priority="474">
      <formula>IF(RIGHT(TEXT(AU104,"0.#"),1)=".",TRUE,FALSE)</formula>
    </cfRule>
  </conditionalFormatting>
  <conditionalFormatting sqref="AU105">
    <cfRule type="expression" dxfId="467" priority="471">
      <formula>IF(RIGHT(TEXT(AU105,"0.#"),1)=".",FALSE,TRUE)</formula>
    </cfRule>
    <cfRule type="expression" dxfId="466" priority="472">
      <formula>IF(RIGHT(TEXT(AU105,"0.#"),1)=".",TRUE,FALSE)</formula>
    </cfRule>
  </conditionalFormatting>
  <conditionalFormatting sqref="AU107">
    <cfRule type="expression" dxfId="465" priority="467">
      <formula>IF(RIGHT(TEXT(AU107,"0.#"),1)=".",FALSE,TRUE)</formula>
    </cfRule>
    <cfRule type="expression" dxfId="464" priority="468">
      <formula>IF(RIGHT(TEXT(AU107,"0.#"),1)=".",TRUE,FALSE)</formula>
    </cfRule>
  </conditionalFormatting>
  <conditionalFormatting sqref="AU108">
    <cfRule type="expression" dxfId="463" priority="465">
      <formula>IF(RIGHT(TEXT(AU108,"0.#"),1)=".",FALSE,TRUE)</formula>
    </cfRule>
    <cfRule type="expression" dxfId="462" priority="466">
      <formula>IF(RIGHT(TEXT(AU108,"0.#"),1)=".",TRUE,FALSE)</formula>
    </cfRule>
  </conditionalFormatting>
  <conditionalFormatting sqref="AU110">
    <cfRule type="expression" dxfId="461" priority="463">
      <formula>IF(RIGHT(TEXT(AU110,"0.#"),1)=".",FALSE,TRUE)</formula>
    </cfRule>
    <cfRule type="expression" dxfId="460" priority="464">
      <formula>IF(RIGHT(TEXT(AU110,"0.#"),1)=".",TRUE,FALSE)</formula>
    </cfRule>
  </conditionalFormatting>
  <conditionalFormatting sqref="AU111">
    <cfRule type="expression" dxfId="459" priority="461">
      <formula>IF(RIGHT(TEXT(AU111,"0.#"),1)=".",FALSE,TRUE)</formula>
    </cfRule>
    <cfRule type="expression" dxfId="458" priority="462">
      <formula>IF(RIGHT(TEXT(AU111,"0.#"),1)=".",TRUE,FALSE)</formula>
    </cfRule>
  </conditionalFormatting>
  <conditionalFormatting sqref="AU113">
    <cfRule type="expression" dxfId="457" priority="459">
      <formula>IF(RIGHT(TEXT(AU113,"0.#"),1)=".",FALSE,TRUE)</formula>
    </cfRule>
    <cfRule type="expression" dxfId="456" priority="460">
      <formula>IF(RIGHT(TEXT(AU113,"0.#"),1)=".",TRUE,FALSE)</formula>
    </cfRule>
  </conditionalFormatting>
  <conditionalFormatting sqref="AU114">
    <cfRule type="expression" dxfId="455" priority="457">
      <formula>IF(RIGHT(TEXT(AU114,"0.#"),1)=".",FALSE,TRUE)</formula>
    </cfRule>
    <cfRule type="expression" dxfId="454" priority="458">
      <formula>IF(RIGHT(TEXT(AU114,"0.#"),1)=".",TRUE,FALSE)</formula>
    </cfRule>
  </conditionalFormatting>
  <conditionalFormatting sqref="AM489">
    <cfRule type="expression" dxfId="453" priority="451">
      <formula>IF(RIGHT(TEXT(AM489,"0.#"),1)=".",FALSE,TRUE)</formula>
    </cfRule>
    <cfRule type="expression" dxfId="452" priority="452">
      <formula>IF(RIGHT(TEXT(AM489,"0.#"),1)=".",TRUE,FALSE)</formula>
    </cfRule>
  </conditionalFormatting>
  <conditionalFormatting sqref="AM487">
    <cfRule type="expression" dxfId="451" priority="455">
      <formula>IF(RIGHT(TEXT(AM487,"0.#"),1)=".",FALSE,TRUE)</formula>
    </cfRule>
    <cfRule type="expression" dxfId="450" priority="456">
      <formula>IF(RIGHT(TEXT(AM487,"0.#"),1)=".",TRUE,FALSE)</formula>
    </cfRule>
  </conditionalFormatting>
  <conditionalFormatting sqref="AM488">
    <cfRule type="expression" dxfId="449" priority="453">
      <formula>IF(RIGHT(TEXT(AM488,"0.#"),1)=".",FALSE,TRUE)</formula>
    </cfRule>
    <cfRule type="expression" dxfId="448" priority="454">
      <formula>IF(RIGHT(TEXT(AM488,"0.#"),1)=".",TRUE,FALSE)</formula>
    </cfRule>
  </conditionalFormatting>
  <conditionalFormatting sqref="AI489">
    <cfRule type="expression" dxfId="447" priority="445">
      <formula>IF(RIGHT(TEXT(AI489,"0.#"),1)=".",FALSE,TRUE)</formula>
    </cfRule>
    <cfRule type="expression" dxfId="446" priority="446">
      <formula>IF(RIGHT(TEXT(AI489,"0.#"),1)=".",TRUE,FALSE)</formula>
    </cfRule>
  </conditionalFormatting>
  <conditionalFormatting sqref="AI487">
    <cfRule type="expression" dxfId="445" priority="449">
      <formula>IF(RIGHT(TEXT(AI487,"0.#"),1)=".",FALSE,TRUE)</formula>
    </cfRule>
    <cfRule type="expression" dxfId="444" priority="450">
      <formula>IF(RIGHT(TEXT(AI487,"0.#"),1)=".",TRUE,FALSE)</formula>
    </cfRule>
  </conditionalFormatting>
  <conditionalFormatting sqref="AI488">
    <cfRule type="expression" dxfId="443" priority="447">
      <formula>IF(RIGHT(TEXT(AI488,"0.#"),1)=".",FALSE,TRUE)</formula>
    </cfRule>
    <cfRule type="expression" dxfId="442" priority="448">
      <formula>IF(RIGHT(TEXT(AI488,"0.#"),1)=".",TRUE,FALSE)</formula>
    </cfRule>
  </conditionalFormatting>
  <conditionalFormatting sqref="AM514">
    <cfRule type="expression" dxfId="441" priority="439">
      <formula>IF(RIGHT(TEXT(AM514,"0.#"),1)=".",FALSE,TRUE)</formula>
    </cfRule>
    <cfRule type="expression" dxfId="440" priority="440">
      <formula>IF(RIGHT(TEXT(AM514,"0.#"),1)=".",TRUE,FALSE)</formula>
    </cfRule>
  </conditionalFormatting>
  <conditionalFormatting sqref="AM512">
    <cfRule type="expression" dxfId="439" priority="443">
      <formula>IF(RIGHT(TEXT(AM512,"0.#"),1)=".",FALSE,TRUE)</formula>
    </cfRule>
    <cfRule type="expression" dxfId="438" priority="444">
      <formula>IF(RIGHT(TEXT(AM512,"0.#"),1)=".",TRUE,FALSE)</formula>
    </cfRule>
  </conditionalFormatting>
  <conditionalFormatting sqref="AM513">
    <cfRule type="expression" dxfId="437" priority="441">
      <formula>IF(RIGHT(TEXT(AM513,"0.#"),1)=".",FALSE,TRUE)</formula>
    </cfRule>
    <cfRule type="expression" dxfId="436" priority="442">
      <formula>IF(RIGHT(TEXT(AM513,"0.#"),1)=".",TRUE,FALSE)</formula>
    </cfRule>
  </conditionalFormatting>
  <conditionalFormatting sqref="AI514">
    <cfRule type="expression" dxfId="435" priority="433">
      <formula>IF(RIGHT(TEXT(AI514,"0.#"),1)=".",FALSE,TRUE)</formula>
    </cfRule>
    <cfRule type="expression" dxfId="434" priority="434">
      <formula>IF(RIGHT(TEXT(AI514,"0.#"),1)=".",TRUE,FALSE)</formula>
    </cfRule>
  </conditionalFormatting>
  <conditionalFormatting sqref="AI512">
    <cfRule type="expression" dxfId="433" priority="437">
      <formula>IF(RIGHT(TEXT(AI512,"0.#"),1)=".",FALSE,TRUE)</formula>
    </cfRule>
    <cfRule type="expression" dxfId="432" priority="438">
      <formula>IF(RIGHT(TEXT(AI512,"0.#"),1)=".",TRUE,FALSE)</formula>
    </cfRule>
  </conditionalFormatting>
  <conditionalFormatting sqref="AI513">
    <cfRule type="expression" dxfId="431" priority="435">
      <formula>IF(RIGHT(TEXT(AI513,"0.#"),1)=".",FALSE,TRUE)</formula>
    </cfRule>
    <cfRule type="expression" dxfId="430" priority="436">
      <formula>IF(RIGHT(TEXT(AI513,"0.#"),1)=".",TRUE,FALSE)</formula>
    </cfRule>
  </conditionalFormatting>
  <conditionalFormatting sqref="AM519">
    <cfRule type="expression" dxfId="429" priority="379">
      <formula>IF(RIGHT(TEXT(AM519,"0.#"),1)=".",FALSE,TRUE)</formula>
    </cfRule>
    <cfRule type="expression" dxfId="428" priority="380">
      <formula>IF(RIGHT(TEXT(AM519,"0.#"),1)=".",TRUE,FALSE)</formula>
    </cfRule>
  </conditionalFormatting>
  <conditionalFormatting sqref="AM517">
    <cfRule type="expression" dxfId="427" priority="383">
      <formula>IF(RIGHT(TEXT(AM517,"0.#"),1)=".",FALSE,TRUE)</formula>
    </cfRule>
    <cfRule type="expression" dxfId="426" priority="384">
      <formula>IF(RIGHT(TEXT(AM517,"0.#"),1)=".",TRUE,FALSE)</formula>
    </cfRule>
  </conditionalFormatting>
  <conditionalFormatting sqref="AM518">
    <cfRule type="expression" dxfId="425" priority="381">
      <formula>IF(RIGHT(TEXT(AM518,"0.#"),1)=".",FALSE,TRUE)</formula>
    </cfRule>
    <cfRule type="expression" dxfId="424" priority="382">
      <formula>IF(RIGHT(TEXT(AM518,"0.#"),1)=".",TRUE,FALSE)</formula>
    </cfRule>
  </conditionalFormatting>
  <conditionalFormatting sqref="AI519">
    <cfRule type="expression" dxfId="423" priority="373">
      <formula>IF(RIGHT(TEXT(AI519,"0.#"),1)=".",FALSE,TRUE)</formula>
    </cfRule>
    <cfRule type="expression" dxfId="422" priority="374">
      <formula>IF(RIGHT(TEXT(AI519,"0.#"),1)=".",TRUE,FALSE)</formula>
    </cfRule>
  </conditionalFormatting>
  <conditionalFormatting sqref="AI517">
    <cfRule type="expression" dxfId="421" priority="377">
      <formula>IF(RIGHT(TEXT(AI517,"0.#"),1)=".",FALSE,TRUE)</formula>
    </cfRule>
    <cfRule type="expression" dxfId="420" priority="378">
      <formula>IF(RIGHT(TEXT(AI517,"0.#"),1)=".",TRUE,FALSE)</formula>
    </cfRule>
  </conditionalFormatting>
  <conditionalFormatting sqref="AI518">
    <cfRule type="expression" dxfId="419" priority="375">
      <formula>IF(RIGHT(TEXT(AI518,"0.#"),1)=".",FALSE,TRUE)</formula>
    </cfRule>
    <cfRule type="expression" dxfId="418" priority="376">
      <formula>IF(RIGHT(TEXT(AI518,"0.#"),1)=".",TRUE,FALSE)</formula>
    </cfRule>
  </conditionalFormatting>
  <conditionalFormatting sqref="AM524">
    <cfRule type="expression" dxfId="417" priority="367">
      <formula>IF(RIGHT(TEXT(AM524,"0.#"),1)=".",FALSE,TRUE)</formula>
    </cfRule>
    <cfRule type="expression" dxfId="416" priority="368">
      <formula>IF(RIGHT(TEXT(AM524,"0.#"),1)=".",TRUE,FALSE)</formula>
    </cfRule>
  </conditionalFormatting>
  <conditionalFormatting sqref="AM522">
    <cfRule type="expression" dxfId="415" priority="371">
      <formula>IF(RIGHT(TEXT(AM522,"0.#"),1)=".",FALSE,TRUE)</formula>
    </cfRule>
    <cfRule type="expression" dxfId="414" priority="372">
      <formula>IF(RIGHT(TEXT(AM522,"0.#"),1)=".",TRUE,FALSE)</formula>
    </cfRule>
  </conditionalFormatting>
  <conditionalFormatting sqref="AM523">
    <cfRule type="expression" dxfId="413" priority="369">
      <formula>IF(RIGHT(TEXT(AM523,"0.#"),1)=".",FALSE,TRUE)</formula>
    </cfRule>
    <cfRule type="expression" dxfId="412" priority="370">
      <formula>IF(RIGHT(TEXT(AM523,"0.#"),1)=".",TRUE,FALSE)</formula>
    </cfRule>
  </conditionalFormatting>
  <conditionalFormatting sqref="AI524">
    <cfRule type="expression" dxfId="411" priority="361">
      <formula>IF(RIGHT(TEXT(AI524,"0.#"),1)=".",FALSE,TRUE)</formula>
    </cfRule>
    <cfRule type="expression" dxfId="410" priority="362">
      <formula>IF(RIGHT(TEXT(AI524,"0.#"),1)=".",TRUE,FALSE)</formula>
    </cfRule>
  </conditionalFormatting>
  <conditionalFormatting sqref="AI522">
    <cfRule type="expression" dxfId="409" priority="365">
      <formula>IF(RIGHT(TEXT(AI522,"0.#"),1)=".",FALSE,TRUE)</formula>
    </cfRule>
    <cfRule type="expression" dxfId="408" priority="366">
      <formula>IF(RIGHT(TEXT(AI522,"0.#"),1)=".",TRUE,FALSE)</formula>
    </cfRule>
  </conditionalFormatting>
  <conditionalFormatting sqref="AI523">
    <cfRule type="expression" dxfId="407" priority="363">
      <formula>IF(RIGHT(TEXT(AI523,"0.#"),1)=".",FALSE,TRUE)</formula>
    </cfRule>
    <cfRule type="expression" dxfId="406" priority="364">
      <formula>IF(RIGHT(TEXT(AI523,"0.#"),1)=".",TRUE,FALSE)</formula>
    </cfRule>
  </conditionalFormatting>
  <conditionalFormatting sqref="AM529">
    <cfRule type="expression" dxfId="405" priority="355">
      <formula>IF(RIGHT(TEXT(AM529,"0.#"),1)=".",FALSE,TRUE)</formula>
    </cfRule>
    <cfRule type="expression" dxfId="404" priority="356">
      <formula>IF(RIGHT(TEXT(AM529,"0.#"),1)=".",TRUE,FALSE)</formula>
    </cfRule>
  </conditionalFormatting>
  <conditionalFormatting sqref="AM527">
    <cfRule type="expression" dxfId="403" priority="359">
      <formula>IF(RIGHT(TEXT(AM527,"0.#"),1)=".",FALSE,TRUE)</formula>
    </cfRule>
    <cfRule type="expression" dxfId="402" priority="360">
      <formula>IF(RIGHT(TEXT(AM527,"0.#"),1)=".",TRUE,FALSE)</formula>
    </cfRule>
  </conditionalFormatting>
  <conditionalFormatting sqref="AM528">
    <cfRule type="expression" dxfId="401" priority="357">
      <formula>IF(RIGHT(TEXT(AM528,"0.#"),1)=".",FALSE,TRUE)</formula>
    </cfRule>
    <cfRule type="expression" dxfId="400" priority="358">
      <formula>IF(RIGHT(TEXT(AM528,"0.#"),1)=".",TRUE,FALSE)</formula>
    </cfRule>
  </conditionalFormatting>
  <conditionalFormatting sqref="AI529">
    <cfRule type="expression" dxfId="399" priority="349">
      <formula>IF(RIGHT(TEXT(AI529,"0.#"),1)=".",FALSE,TRUE)</formula>
    </cfRule>
    <cfRule type="expression" dxfId="398" priority="350">
      <formula>IF(RIGHT(TEXT(AI529,"0.#"),1)=".",TRUE,FALSE)</formula>
    </cfRule>
  </conditionalFormatting>
  <conditionalFormatting sqref="AI527">
    <cfRule type="expression" dxfId="397" priority="353">
      <formula>IF(RIGHT(TEXT(AI527,"0.#"),1)=".",FALSE,TRUE)</formula>
    </cfRule>
    <cfRule type="expression" dxfId="396" priority="354">
      <formula>IF(RIGHT(TEXT(AI527,"0.#"),1)=".",TRUE,FALSE)</formula>
    </cfRule>
  </conditionalFormatting>
  <conditionalFormatting sqref="AI528">
    <cfRule type="expression" dxfId="395" priority="351">
      <formula>IF(RIGHT(TEXT(AI528,"0.#"),1)=".",FALSE,TRUE)</formula>
    </cfRule>
    <cfRule type="expression" dxfId="394" priority="352">
      <formula>IF(RIGHT(TEXT(AI528,"0.#"),1)=".",TRUE,FALSE)</formula>
    </cfRule>
  </conditionalFormatting>
  <conditionalFormatting sqref="AM494">
    <cfRule type="expression" dxfId="393" priority="427">
      <formula>IF(RIGHT(TEXT(AM494,"0.#"),1)=".",FALSE,TRUE)</formula>
    </cfRule>
    <cfRule type="expression" dxfId="392" priority="428">
      <formula>IF(RIGHT(TEXT(AM494,"0.#"),1)=".",TRUE,FALSE)</formula>
    </cfRule>
  </conditionalFormatting>
  <conditionalFormatting sqref="AM492">
    <cfRule type="expression" dxfId="391" priority="431">
      <formula>IF(RIGHT(TEXT(AM492,"0.#"),1)=".",FALSE,TRUE)</formula>
    </cfRule>
    <cfRule type="expression" dxfId="390" priority="432">
      <formula>IF(RIGHT(TEXT(AM492,"0.#"),1)=".",TRUE,FALSE)</formula>
    </cfRule>
  </conditionalFormatting>
  <conditionalFormatting sqref="AM493">
    <cfRule type="expression" dxfId="389" priority="429">
      <formula>IF(RIGHT(TEXT(AM493,"0.#"),1)=".",FALSE,TRUE)</formula>
    </cfRule>
    <cfRule type="expression" dxfId="388" priority="430">
      <formula>IF(RIGHT(TEXT(AM493,"0.#"),1)=".",TRUE,FALSE)</formula>
    </cfRule>
  </conditionalFormatting>
  <conditionalFormatting sqref="AI494">
    <cfRule type="expression" dxfId="387" priority="421">
      <formula>IF(RIGHT(TEXT(AI494,"0.#"),1)=".",FALSE,TRUE)</formula>
    </cfRule>
    <cfRule type="expression" dxfId="386" priority="422">
      <formula>IF(RIGHT(TEXT(AI494,"0.#"),1)=".",TRUE,FALSE)</formula>
    </cfRule>
  </conditionalFormatting>
  <conditionalFormatting sqref="AI492">
    <cfRule type="expression" dxfId="385" priority="425">
      <formula>IF(RIGHT(TEXT(AI492,"0.#"),1)=".",FALSE,TRUE)</formula>
    </cfRule>
    <cfRule type="expression" dxfId="384" priority="426">
      <formula>IF(RIGHT(TEXT(AI492,"0.#"),1)=".",TRUE,FALSE)</formula>
    </cfRule>
  </conditionalFormatting>
  <conditionalFormatting sqref="AI493">
    <cfRule type="expression" dxfId="383" priority="423">
      <formula>IF(RIGHT(TEXT(AI493,"0.#"),1)=".",FALSE,TRUE)</formula>
    </cfRule>
    <cfRule type="expression" dxfId="382" priority="424">
      <formula>IF(RIGHT(TEXT(AI493,"0.#"),1)=".",TRUE,FALSE)</formula>
    </cfRule>
  </conditionalFormatting>
  <conditionalFormatting sqref="AM499">
    <cfRule type="expression" dxfId="381" priority="415">
      <formula>IF(RIGHT(TEXT(AM499,"0.#"),1)=".",FALSE,TRUE)</formula>
    </cfRule>
    <cfRule type="expression" dxfId="380" priority="416">
      <formula>IF(RIGHT(TEXT(AM499,"0.#"),1)=".",TRUE,FALSE)</formula>
    </cfRule>
  </conditionalFormatting>
  <conditionalFormatting sqref="AM497">
    <cfRule type="expression" dxfId="379" priority="419">
      <formula>IF(RIGHT(TEXT(AM497,"0.#"),1)=".",FALSE,TRUE)</formula>
    </cfRule>
    <cfRule type="expression" dxfId="378" priority="420">
      <formula>IF(RIGHT(TEXT(AM497,"0.#"),1)=".",TRUE,FALSE)</formula>
    </cfRule>
  </conditionalFormatting>
  <conditionalFormatting sqref="AM498">
    <cfRule type="expression" dxfId="377" priority="417">
      <formula>IF(RIGHT(TEXT(AM498,"0.#"),1)=".",FALSE,TRUE)</formula>
    </cfRule>
    <cfRule type="expression" dxfId="376" priority="418">
      <formula>IF(RIGHT(TEXT(AM498,"0.#"),1)=".",TRUE,FALSE)</formula>
    </cfRule>
  </conditionalFormatting>
  <conditionalFormatting sqref="AI499">
    <cfRule type="expression" dxfId="375" priority="409">
      <formula>IF(RIGHT(TEXT(AI499,"0.#"),1)=".",FALSE,TRUE)</formula>
    </cfRule>
    <cfRule type="expression" dxfId="374" priority="410">
      <formula>IF(RIGHT(TEXT(AI499,"0.#"),1)=".",TRUE,FALSE)</formula>
    </cfRule>
  </conditionalFormatting>
  <conditionalFormatting sqref="AI497">
    <cfRule type="expression" dxfId="373" priority="413">
      <formula>IF(RIGHT(TEXT(AI497,"0.#"),1)=".",FALSE,TRUE)</formula>
    </cfRule>
    <cfRule type="expression" dxfId="372" priority="414">
      <formula>IF(RIGHT(TEXT(AI497,"0.#"),1)=".",TRUE,FALSE)</formula>
    </cfRule>
  </conditionalFormatting>
  <conditionalFormatting sqref="AI498">
    <cfRule type="expression" dxfId="371" priority="411">
      <formula>IF(RIGHT(TEXT(AI498,"0.#"),1)=".",FALSE,TRUE)</formula>
    </cfRule>
    <cfRule type="expression" dxfId="370" priority="412">
      <formula>IF(RIGHT(TEXT(AI498,"0.#"),1)=".",TRUE,FALSE)</formula>
    </cfRule>
  </conditionalFormatting>
  <conditionalFormatting sqref="AM504">
    <cfRule type="expression" dxfId="369" priority="403">
      <formula>IF(RIGHT(TEXT(AM504,"0.#"),1)=".",FALSE,TRUE)</formula>
    </cfRule>
    <cfRule type="expression" dxfId="368" priority="404">
      <formula>IF(RIGHT(TEXT(AM504,"0.#"),1)=".",TRUE,FALSE)</formula>
    </cfRule>
  </conditionalFormatting>
  <conditionalFormatting sqref="AM502">
    <cfRule type="expression" dxfId="367" priority="407">
      <formula>IF(RIGHT(TEXT(AM502,"0.#"),1)=".",FALSE,TRUE)</formula>
    </cfRule>
    <cfRule type="expression" dxfId="366" priority="408">
      <formula>IF(RIGHT(TEXT(AM502,"0.#"),1)=".",TRUE,FALSE)</formula>
    </cfRule>
  </conditionalFormatting>
  <conditionalFormatting sqref="AM503">
    <cfRule type="expression" dxfId="365" priority="405">
      <formula>IF(RIGHT(TEXT(AM503,"0.#"),1)=".",FALSE,TRUE)</formula>
    </cfRule>
    <cfRule type="expression" dxfId="364" priority="406">
      <formula>IF(RIGHT(TEXT(AM503,"0.#"),1)=".",TRUE,FALSE)</formula>
    </cfRule>
  </conditionalFormatting>
  <conditionalFormatting sqref="AI504">
    <cfRule type="expression" dxfId="363" priority="397">
      <formula>IF(RIGHT(TEXT(AI504,"0.#"),1)=".",FALSE,TRUE)</formula>
    </cfRule>
    <cfRule type="expression" dxfId="362" priority="398">
      <formula>IF(RIGHT(TEXT(AI504,"0.#"),1)=".",TRUE,FALSE)</formula>
    </cfRule>
  </conditionalFormatting>
  <conditionalFormatting sqref="AI502">
    <cfRule type="expression" dxfId="361" priority="401">
      <formula>IF(RIGHT(TEXT(AI502,"0.#"),1)=".",FALSE,TRUE)</formula>
    </cfRule>
    <cfRule type="expression" dxfId="360" priority="402">
      <formula>IF(RIGHT(TEXT(AI502,"0.#"),1)=".",TRUE,FALSE)</formula>
    </cfRule>
  </conditionalFormatting>
  <conditionalFormatting sqref="AI503">
    <cfRule type="expression" dxfId="359" priority="399">
      <formula>IF(RIGHT(TEXT(AI503,"0.#"),1)=".",FALSE,TRUE)</formula>
    </cfRule>
    <cfRule type="expression" dxfId="358" priority="400">
      <formula>IF(RIGHT(TEXT(AI503,"0.#"),1)=".",TRUE,FALSE)</formula>
    </cfRule>
  </conditionalFormatting>
  <conditionalFormatting sqref="AM509">
    <cfRule type="expression" dxfId="357" priority="391">
      <formula>IF(RIGHT(TEXT(AM509,"0.#"),1)=".",FALSE,TRUE)</formula>
    </cfRule>
    <cfRule type="expression" dxfId="356" priority="392">
      <formula>IF(RIGHT(TEXT(AM509,"0.#"),1)=".",TRUE,FALSE)</formula>
    </cfRule>
  </conditionalFormatting>
  <conditionalFormatting sqref="AM507">
    <cfRule type="expression" dxfId="355" priority="395">
      <formula>IF(RIGHT(TEXT(AM507,"0.#"),1)=".",FALSE,TRUE)</formula>
    </cfRule>
    <cfRule type="expression" dxfId="354" priority="396">
      <formula>IF(RIGHT(TEXT(AM507,"0.#"),1)=".",TRUE,FALSE)</formula>
    </cfRule>
  </conditionalFormatting>
  <conditionalFormatting sqref="AM508">
    <cfRule type="expression" dxfId="353" priority="393">
      <formula>IF(RIGHT(TEXT(AM508,"0.#"),1)=".",FALSE,TRUE)</formula>
    </cfRule>
    <cfRule type="expression" dxfId="352" priority="394">
      <formula>IF(RIGHT(TEXT(AM508,"0.#"),1)=".",TRUE,FALSE)</formula>
    </cfRule>
  </conditionalFormatting>
  <conditionalFormatting sqref="AI509">
    <cfRule type="expression" dxfId="351" priority="385">
      <formula>IF(RIGHT(TEXT(AI509,"0.#"),1)=".",FALSE,TRUE)</formula>
    </cfRule>
    <cfRule type="expression" dxfId="350" priority="386">
      <formula>IF(RIGHT(TEXT(AI509,"0.#"),1)=".",TRUE,FALSE)</formula>
    </cfRule>
  </conditionalFormatting>
  <conditionalFormatting sqref="AI507">
    <cfRule type="expression" dxfId="349" priority="389">
      <formula>IF(RIGHT(TEXT(AI507,"0.#"),1)=".",FALSE,TRUE)</formula>
    </cfRule>
    <cfRule type="expression" dxfId="348" priority="390">
      <formula>IF(RIGHT(TEXT(AI507,"0.#"),1)=".",TRUE,FALSE)</formula>
    </cfRule>
  </conditionalFormatting>
  <conditionalFormatting sqref="AI508">
    <cfRule type="expression" dxfId="347" priority="387">
      <formula>IF(RIGHT(TEXT(AI508,"0.#"),1)=".",FALSE,TRUE)</formula>
    </cfRule>
    <cfRule type="expression" dxfId="346" priority="388">
      <formula>IF(RIGHT(TEXT(AI508,"0.#"),1)=".",TRUE,FALSE)</formula>
    </cfRule>
  </conditionalFormatting>
  <conditionalFormatting sqref="AM543">
    <cfRule type="expression" dxfId="345" priority="343">
      <formula>IF(RIGHT(TEXT(AM543,"0.#"),1)=".",FALSE,TRUE)</formula>
    </cfRule>
    <cfRule type="expression" dxfId="344" priority="344">
      <formula>IF(RIGHT(TEXT(AM543,"0.#"),1)=".",TRUE,FALSE)</formula>
    </cfRule>
  </conditionalFormatting>
  <conditionalFormatting sqref="AM541">
    <cfRule type="expression" dxfId="343" priority="347">
      <formula>IF(RIGHT(TEXT(AM541,"0.#"),1)=".",FALSE,TRUE)</formula>
    </cfRule>
    <cfRule type="expression" dxfId="342" priority="348">
      <formula>IF(RIGHT(TEXT(AM541,"0.#"),1)=".",TRUE,FALSE)</formula>
    </cfRule>
  </conditionalFormatting>
  <conditionalFormatting sqref="AM542">
    <cfRule type="expression" dxfId="341" priority="345">
      <formula>IF(RIGHT(TEXT(AM542,"0.#"),1)=".",FALSE,TRUE)</formula>
    </cfRule>
    <cfRule type="expression" dxfId="340" priority="346">
      <formula>IF(RIGHT(TEXT(AM542,"0.#"),1)=".",TRUE,FALSE)</formula>
    </cfRule>
  </conditionalFormatting>
  <conditionalFormatting sqref="AI543">
    <cfRule type="expression" dxfId="339" priority="337">
      <formula>IF(RIGHT(TEXT(AI543,"0.#"),1)=".",FALSE,TRUE)</formula>
    </cfRule>
    <cfRule type="expression" dxfId="338" priority="338">
      <formula>IF(RIGHT(TEXT(AI543,"0.#"),1)=".",TRUE,FALSE)</formula>
    </cfRule>
  </conditionalFormatting>
  <conditionalFormatting sqref="AI541">
    <cfRule type="expression" dxfId="337" priority="341">
      <formula>IF(RIGHT(TEXT(AI541,"0.#"),1)=".",FALSE,TRUE)</formula>
    </cfRule>
    <cfRule type="expression" dxfId="336" priority="342">
      <formula>IF(RIGHT(TEXT(AI541,"0.#"),1)=".",TRUE,FALSE)</formula>
    </cfRule>
  </conditionalFormatting>
  <conditionalFormatting sqref="AI542">
    <cfRule type="expression" dxfId="335" priority="339">
      <formula>IF(RIGHT(TEXT(AI542,"0.#"),1)=".",FALSE,TRUE)</formula>
    </cfRule>
    <cfRule type="expression" dxfId="334" priority="340">
      <formula>IF(RIGHT(TEXT(AI542,"0.#"),1)=".",TRUE,FALSE)</formula>
    </cfRule>
  </conditionalFormatting>
  <conditionalFormatting sqref="AM568">
    <cfRule type="expression" dxfId="333" priority="331">
      <formula>IF(RIGHT(TEXT(AM568,"0.#"),1)=".",FALSE,TRUE)</formula>
    </cfRule>
    <cfRule type="expression" dxfId="332" priority="332">
      <formula>IF(RIGHT(TEXT(AM568,"0.#"),1)=".",TRUE,FALSE)</formula>
    </cfRule>
  </conditionalFormatting>
  <conditionalFormatting sqref="AM566">
    <cfRule type="expression" dxfId="331" priority="335">
      <formula>IF(RIGHT(TEXT(AM566,"0.#"),1)=".",FALSE,TRUE)</formula>
    </cfRule>
    <cfRule type="expression" dxfId="330" priority="336">
      <formula>IF(RIGHT(TEXT(AM566,"0.#"),1)=".",TRUE,FALSE)</formula>
    </cfRule>
  </conditionalFormatting>
  <conditionalFormatting sqref="AM567">
    <cfRule type="expression" dxfId="329" priority="333">
      <formula>IF(RIGHT(TEXT(AM567,"0.#"),1)=".",FALSE,TRUE)</formula>
    </cfRule>
    <cfRule type="expression" dxfId="328" priority="334">
      <formula>IF(RIGHT(TEXT(AM567,"0.#"),1)=".",TRUE,FALSE)</formula>
    </cfRule>
  </conditionalFormatting>
  <conditionalFormatting sqref="AI568">
    <cfRule type="expression" dxfId="327" priority="325">
      <formula>IF(RIGHT(TEXT(AI568,"0.#"),1)=".",FALSE,TRUE)</formula>
    </cfRule>
    <cfRule type="expression" dxfId="326" priority="326">
      <formula>IF(RIGHT(TEXT(AI568,"0.#"),1)=".",TRUE,FALSE)</formula>
    </cfRule>
  </conditionalFormatting>
  <conditionalFormatting sqref="AI566">
    <cfRule type="expression" dxfId="325" priority="329">
      <formula>IF(RIGHT(TEXT(AI566,"0.#"),1)=".",FALSE,TRUE)</formula>
    </cfRule>
    <cfRule type="expression" dxfId="324" priority="330">
      <formula>IF(RIGHT(TEXT(AI566,"0.#"),1)=".",TRUE,FALSE)</formula>
    </cfRule>
  </conditionalFormatting>
  <conditionalFormatting sqref="AI567">
    <cfRule type="expression" dxfId="323" priority="327">
      <formula>IF(RIGHT(TEXT(AI567,"0.#"),1)=".",FALSE,TRUE)</formula>
    </cfRule>
    <cfRule type="expression" dxfId="322" priority="328">
      <formula>IF(RIGHT(TEXT(AI567,"0.#"),1)=".",TRUE,FALSE)</formula>
    </cfRule>
  </conditionalFormatting>
  <conditionalFormatting sqref="AM573">
    <cfRule type="expression" dxfId="321" priority="271">
      <formula>IF(RIGHT(TEXT(AM573,"0.#"),1)=".",FALSE,TRUE)</formula>
    </cfRule>
    <cfRule type="expression" dxfId="320" priority="272">
      <formula>IF(RIGHT(TEXT(AM573,"0.#"),1)=".",TRUE,FALSE)</formula>
    </cfRule>
  </conditionalFormatting>
  <conditionalFormatting sqref="AM571">
    <cfRule type="expression" dxfId="319" priority="275">
      <formula>IF(RIGHT(TEXT(AM571,"0.#"),1)=".",FALSE,TRUE)</formula>
    </cfRule>
    <cfRule type="expression" dxfId="318" priority="276">
      <formula>IF(RIGHT(TEXT(AM571,"0.#"),1)=".",TRUE,FALSE)</formula>
    </cfRule>
  </conditionalFormatting>
  <conditionalFormatting sqref="AM572">
    <cfRule type="expression" dxfId="317" priority="273">
      <formula>IF(RIGHT(TEXT(AM572,"0.#"),1)=".",FALSE,TRUE)</formula>
    </cfRule>
    <cfRule type="expression" dxfId="316" priority="274">
      <formula>IF(RIGHT(TEXT(AM572,"0.#"),1)=".",TRUE,FALSE)</formula>
    </cfRule>
  </conditionalFormatting>
  <conditionalFormatting sqref="AI573">
    <cfRule type="expression" dxfId="315" priority="265">
      <formula>IF(RIGHT(TEXT(AI573,"0.#"),1)=".",FALSE,TRUE)</formula>
    </cfRule>
    <cfRule type="expression" dxfId="314" priority="266">
      <formula>IF(RIGHT(TEXT(AI573,"0.#"),1)=".",TRUE,FALSE)</formula>
    </cfRule>
  </conditionalFormatting>
  <conditionalFormatting sqref="AI571">
    <cfRule type="expression" dxfId="313" priority="269">
      <formula>IF(RIGHT(TEXT(AI571,"0.#"),1)=".",FALSE,TRUE)</formula>
    </cfRule>
    <cfRule type="expression" dxfId="312" priority="270">
      <formula>IF(RIGHT(TEXT(AI571,"0.#"),1)=".",TRUE,FALSE)</formula>
    </cfRule>
  </conditionalFormatting>
  <conditionalFormatting sqref="AI572">
    <cfRule type="expression" dxfId="311" priority="267">
      <formula>IF(RIGHT(TEXT(AI572,"0.#"),1)=".",FALSE,TRUE)</formula>
    </cfRule>
    <cfRule type="expression" dxfId="310" priority="268">
      <formula>IF(RIGHT(TEXT(AI572,"0.#"),1)=".",TRUE,FALSE)</formula>
    </cfRule>
  </conditionalFormatting>
  <conditionalFormatting sqref="AM578">
    <cfRule type="expression" dxfId="309" priority="259">
      <formula>IF(RIGHT(TEXT(AM578,"0.#"),1)=".",FALSE,TRUE)</formula>
    </cfRule>
    <cfRule type="expression" dxfId="308" priority="260">
      <formula>IF(RIGHT(TEXT(AM578,"0.#"),1)=".",TRUE,FALSE)</formula>
    </cfRule>
  </conditionalFormatting>
  <conditionalFormatting sqref="AM576">
    <cfRule type="expression" dxfId="307" priority="263">
      <formula>IF(RIGHT(TEXT(AM576,"0.#"),1)=".",FALSE,TRUE)</formula>
    </cfRule>
    <cfRule type="expression" dxfId="306" priority="264">
      <formula>IF(RIGHT(TEXT(AM576,"0.#"),1)=".",TRUE,FALSE)</formula>
    </cfRule>
  </conditionalFormatting>
  <conditionalFormatting sqref="AM577">
    <cfRule type="expression" dxfId="305" priority="261">
      <formula>IF(RIGHT(TEXT(AM577,"0.#"),1)=".",FALSE,TRUE)</formula>
    </cfRule>
    <cfRule type="expression" dxfId="304" priority="262">
      <formula>IF(RIGHT(TEXT(AM577,"0.#"),1)=".",TRUE,FALSE)</formula>
    </cfRule>
  </conditionalFormatting>
  <conditionalFormatting sqref="AI578">
    <cfRule type="expression" dxfId="303" priority="253">
      <formula>IF(RIGHT(TEXT(AI578,"0.#"),1)=".",FALSE,TRUE)</formula>
    </cfRule>
    <cfRule type="expression" dxfId="302" priority="254">
      <formula>IF(RIGHT(TEXT(AI578,"0.#"),1)=".",TRUE,FALSE)</formula>
    </cfRule>
  </conditionalFormatting>
  <conditionalFormatting sqref="AI576">
    <cfRule type="expression" dxfId="301" priority="257">
      <formula>IF(RIGHT(TEXT(AI576,"0.#"),1)=".",FALSE,TRUE)</formula>
    </cfRule>
    <cfRule type="expression" dxfId="300" priority="258">
      <formula>IF(RIGHT(TEXT(AI576,"0.#"),1)=".",TRUE,FALSE)</formula>
    </cfRule>
  </conditionalFormatting>
  <conditionalFormatting sqref="AI577">
    <cfRule type="expression" dxfId="299" priority="255">
      <formula>IF(RIGHT(TEXT(AI577,"0.#"),1)=".",FALSE,TRUE)</formula>
    </cfRule>
    <cfRule type="expression" dxfId="298" priority="256">
      <formula>IF(RIGHT(TEXT(AI577,"0.#"),1)=".",TRUE,FALSE)</formula>
    </cfRule>
  </conditionalFormatting>
  <conditionalFormatting sqref="AM583">
    <cfRule type="expression" dxfId="297" priority="247">
      <formula>IF(RIGHT(TEXT(AM583,"0.#"),1)=".",FALSE,TRUE)</formula>
    </cfRule>
    <cfRule type="expression" dxfId="296" priority="248">
      <formula>IF(RIGHT(TEXT(AM583,"0.#"),1)=".",TRUE,FALSE)</formula>
    </cfRule>
  </conditionalFormatting>
  <conditionalFormatting sqref="AM581">
    <cfRule type="expression" dxfId="295" priority="251">
      <formula>IF(RIGHT(TEXT(AM581,"0.#"),1)=".",FALSE,TRUE)</formula>
    </cfRule>
    <cfRule type="expression" dxfId="294" priority="252">
      <formula>IF(RIGHT(TEXT(AM581,"0.#"),1)=".",TRUE,FALSE)</formula>
    </cfRule>
  </conditionalFormatting>
  <conditionalFormatting sqref="AM582">
    <cfRule type="expression" dxfId="293" priority="249">
      <formula>IF(RIGHT(TEXT(AM582,"0.#"),1)=".",FALSE,TRUE)</formula>
    </cfRule>
    <cfRule type="expression" dxfId="292" priority="250">
      <formula>IF(RIGHT(TEXT(AM582,"0.#"),1)=".",TRUE,FALSE)</formula>
    </cfRule>
  </conditionalFormatting>
  <conditionalFormatting sqref="AI583">
    <cfRule type="expression" dxfId="291" priority="241">
      <formula>IF(RIGHT(TEXT(AI583,"0.#"),1)=".",FALSE,TRUE)</formula>
    </cfRule>
    <cfRule type="expression" dxfId="290" priority="242">
      <formula>IF(RIGHT(TEXT(AI583,"0.#"),1)=".",TRUE,FALSE)</formula>
    </cfRule>
  </conditionalFormatting>
  <conditionalFormatting sqref="AI581">
    <cfRule type="expression" dxfId="289" priority="245">
      <formula>IF(RIGHT(TEXT(AI581,"0.#"),1)=".",FALSE,TRUE)</formula>
    </cfRule>
    <cfRule type="expression" dxfId="288" priority="246">
      <formula>IF(RIGHT(TEXT(AI581,"0.#"),1)=".",TRUE,FALSE)</formula>
    </cfRule>
  </conditionalFormatting>
  <conditionalFormatting sqref="AI582">
    <cfRule type="expression" dxfId="287" priority="243">
      <formula>IF(RIGHT(TEXT(AI582,"0.#"),1)=".",FALSE,TRUE)</formula>
    </cfRule>
    <cfRule type="expression" dxfId="286" priority="244">
      <formula>IF(RIGHT(TEXT(AI582,"0.#"),1)=".",TRUE,FALSE)</formula>
    </cfRule>
  </conditionalFormatting>
  <conditionalFormatting sqref="AM548">
    <cfRule type="expression" dxfId="285" priority="319">
      <formula>IF(RIGHT(TEXT(AM548,"0.#"),1)=".",FALSE,TRUE)</formula>
    </cfRule>
    <cfRule type="expression" dxfId="284" priority="320">
      <formula>IF(RIGHT(TEXT(AM548,"0.#"),1)=".",TRUE,FALSE)</formula>
    </cfRule>
  </conditionalFormatting>
  <conditionalFormatting sqref="AM546">
    <cfRule type="expression" dxfId="283" priority="323">
      <formula>IF(RIGHT(TEXT(AM546,"0.#"),1)=".",FALSE,TRUE)</formula>
    </cfRule>
    <cfRule type="expression" dxfId="282" priority="324">
      <formula>IF(RIGHT(TEXT(AM546,"0.#"),1)=".",TRUE,FALSE)</formula>
    </cfRule>
  </conditionalFormatting>
  <conditionalFormatting sqref="AM547">
    <cfRule type="expression" dxfId="281" priority="321">
      <formula>IF(RIGHT(TEXT(AM547,"0.#"),1)=".",FALSE,TRUE)</formula>
    </cfRule>
    <cfRule type="expression" dxfId="280" priority="322">
      <formula>IF(RIGHT(TEXT(AM547,"0.#"),1)=".",TRUE,FALSE)</formula>
    </cfRule>
  </conditionalFormatting>
  <conditionalFormatting sqref="AI548">
    <cfRule type="expression" dxfId="279" priority="313">
      <formula>IF(RIGHT(TEXT(AI548,"0.#"),1)=".",FALSE,TRUE)</formula>
    </cfRule>
    <cfRule type="expression" dxfId="278" priority="314">
      <formula>IF(RIGHT(TEXT(AI548,"0.#"),1)=".",TRUE,FALSE)</formula>
    </cfRule>
  </conditionalFormatting>
  <conditionalFormatting sqref="AI546">
    <cfRule type="expression" dxfId="277" priority="317">
      <formula>IF(RIGHT(TEXT(AI546,"0.#"),1)=".",FALSE,TRUE)</formula>
    </cfRule>
    <cfRule type="expression" dxfId="276" priority="318">
      <formula>IF(RIGHT(TEXT(AI546,"0.#"),1)=".",TRUE,FALSE)</formula>
    </cfRule>
  </conditionalFormatting>
  <conditionalFormatting sqref="AI547">
    <cfRule type="expression" dxfId="275" priority="315">
      <formula>IF(RIGHT(TEXT(AI547,"0.#"),1)=".",FALSE,TRUE)</formula>
    </cfRule>
    <cfRule type="expression" dxfId="274" priority="316">
      <formula>IF(RIGHT(TEXT(AI547,"0.#"),1)=".",TRUE,FALSE)</formula>
    </cfRule>
  </conditionalFormatting>
  <conditionalFormatting sqref="AM553">
    <cfRule type="expression" dxfId="273" priority="307">
      <formula>IF(RIGHT(TEXT(AM553,"0.#"),1)=".",FALSE,TRUE)</formula>
    </cfRule>
    <cfRule type="expression" dxfId="272" priority="308">
      <formula>IF(RIGHT(TEXT(AM553,"0.#"),1)=".",TRUE,FALSE)</formula>
    </cfRule>
  </conditionalFormatting>
  <conditionalFormatting sqref="AM551">
    <cfRule type="expression" dxfId="271" priority="311">
      <formula>IF(RIGHT(TEXT(AM551,"0.#"),1)=".",FALSE,TRUE)</formula>
    </cfRule>
    <cfRule type="expression" dxfId="270" priority="312">
      <formula>IF(RIGHT(TEXT(AM551,"0.#"),1)=".",TRUE,FALSE)</formula>
    </cfRule>
  </conditionalFormatting>
  <conditionalFormatting sqref="AM552">
    <cfRule type="expression" dxfId="269" priority="309">
      <formula>IF(RIGHT(TEXT(AM552,"0.#"),1)=".",FALSE,TRUE)</formula>
    </cfRule>
    <cfRule type="expression" dxfId="268" priority="310">
      <formula>IF(RIGHT(TEXT(AM552,"0.#"),1)=".",TRUE,FALSE)</formula>
    </cfRule>
  </conditionalFormatting>
  <conditionalFormatting sqref="AI553">
    <cfRule type="expression" dxfId="267" priority="301">
      <formula>IF(RIGHT(TEXT(AI553,"0.#"),1)=".",FALSE,TRUE)</formula>
    </cfRule>
    <cfRule type="expression" dxfId="266" priority="302">
      <formula>IF(RIGHT(TEXT(AI553,"0.#"),1)=".",TRUE,FALSE)</formula>
    </cfRule>
  </conditionalFormatting>
  <conditionalFormatting sqref="AI551">
    <cfRule type="expression" dxfId="265" priority="305">
      <formula>IF(RIGHT(TEXT(AI551,"0.#"),1)=".",FALSE,TRUE)</formula>
    </cfRule>
    <cfRule type="expression" dxfId="264" priority="306">
      <formula>IF(RIGHT(TEXT(AI551,"0.#"),1)=".",TRUE,FALSE)</formula>
    </cfRule>
  </conditionalFormatting>
  <conditionalFormatting sqref="AI552">
    <cfRule type="expression" dxfId="263" priority="303">
      <formula>IF(RIGHT(TEXT(AI552,"0.#"),1)=".",FALSE,TRUE)</formula>
    </cfRule>
    <cfRule type="expression" dxfId="262" priority="304">
      <formula>IF(RIGHT(TEXT(AI552,"0.#"),1)=".",TRUE,FALSE)</formula>
    </cfRule>
  </conditionalFormatting>
  <conditionalFormatting sqref="AM558">
    <cfRule type="expression" dxfId="261" priority="295">
      <formula>IF(RIGHT(TEXT(AM558,"0.#"),1)=".",FALSE,TRUE)</formula>
    </cfRule>
    <cfRule type="expression" dxfId="260" priority="296">
      <formula>IF(RIGHT(TEXT(AM558,"0.#"),1)=".",TRUE,FALSE)</formula>
    </cfRule>
  </conditionalFormatting>
  <conditionalFormatting sqref="AM556">
    <cfRule type="expression" dxfId="259" priority="299">
      <formula>IF(RIGHT(TEXT(AM556,"0.#"),1)=".",FALSE,TRUE)</formula>
    </cfRule>
    <cfRule type="expression" dxfId="258" priority="300">
      <formula>IF(RIGHT(TEXT(AM556,"0.#"),1)=".",TRUE,FALSE)</formula>
    </cfRule>
  </conditionalFormatting>
  <conditionalFormatting sqref="AM557">
    <cfRule type="expression" dxfId="257" priority="297">
      <formula>IF(RIGHT(TEXT(AM557,"0.#"),1)=".",FALSE,TRUE)</formula>
    </cfRule>
    <cfRule type="expression" dxfId="256" priority="298">
      <formula>IF(RIGHT(TEXT(AM557,"0.#"),1)=".",TRUE,FALSE)</formula>
    </cfRule>
  </conditionalFormatting>
  <conditionalFormatting sqref="AI558">
    <cfRule type="expression" dxfId="255" priority="289">
      <formula>IF(RIGHT(TEXT(AI558,"0.#"),1)=".",FALSE,TRUE)</formula>
    </cfRule>
    <cfRule type="expression" dxfId="254" priority="290">
      <formula>IF(RIGHT(TEXT(AI558,"0.#"),1)=".",TRUE,FALSE)</formula>
    </cfRule>
  </conditionalFormatting>
  <conditionalFormatting sqref="AI556">
    <cfRule type="expression" dxfId="253" priority="293">
      <formula>IF(RIGHT(TEXT(AI556,"0.#"),1)=".",FALSE,TRUE)</formula>
    </cfRule>
    <cfRule type="expression" dxfId="252" priority="294">
      <formula>IF(RIGHT(TEXT(AI556,"0.#"),1)=".",TRUE,FALSE)</formula>
    </cfRule>
  </conditionalFormatting>
  <conditionalFormatting sqref="AI557">
    <cfRule type="expression" dxfId="251" priority="291">
      <formula>IF(RIGHT(TEXT(AI557,"0.#"),1)=".",FALSE,TRUE)</formula>
    </cfRule>
    <cfRule type="expression" dxfId="250" priority="292">
      <formula>IF(RIGHT(TEXT(AI557,"0.#"),1)=".",TRUE,FALSE)</formula>
    </cfRule>
  </conditionalFormatting>
  <conditionalFormatting sqref="AM563">
    <cfRule type="expression" dxfId="249" priority="283">
      <formula>IF(RIGHT(TEXT(AM563,"0.#"),1)=".",FALSE,TRUE)</formula>
    </cfRule>
    <cfRule type="expression" dxfId="248" priority="284">
      <formula>IF(RIGHT(TEXT(AM563,"0.#"),1)=".",TRUE,FALSE)</formula>
    </cfRule>
  </conditionalFormatting>
  <conditionalFormatting sqref="AM561">
    <cfRule type="expression" dxfId="247" priority="287">
      <formula>IF(RIGHT(TEXT(AM561,"0.#"),1)=".",FALSE,TRUE)</formula>
    </cfRule>
    <cfRule type="expression" dxfId="246" priority="288">
      <formula>IF(RIGHT(TEXT(AM561,"0.#"),1)=".",TRUE,FALSE)</formula>
    </cfRule>
  </conditionalFormatting>
  <conditionalFormatting sqref="AM562">
    <cfRule type="expression" dxfId="245" priority="285">
      <formula>IF(RIGHT(TEXT(AM562,"0.#"),1)=".",FALSE,TRUE)</formula>
    </cfRule>
    <cfRule type="expression" dxfId="244" priority="286">
      <formula>IF(RIGHT(TEXT(AM562,"0.#"),1)=".",TRUE,FALSE)</formula>
    </cfRule>
  </conditionalFormatting>
  <conditionalFormatting sqref="AI563">
    <cfRule type="expression" dxfId="243" priority="277">
      <formula>IF(RIGHT(TEXT(AI563,"0.#"),1)=".",FALSE,TRUE)</formula>
    </cfRule>
    <cfRule type="expression" dxfId="242" priority="278">
      <formula>IF(RIGHT(TEXT(AI563,"0.#"),1)=".",TRUE,FALSE)</formula>
    </cfRule>
  </conditionalFormatting>
  <conditionalFormatting sqref="AI561">
    <cfRule type="expression" dxfId="241" priority="281">
      <formula>IF(RIGHT(TEXT(AI561,"0.#"),1)=".",FALSE,TRUE)</formula>
    </cfRule>
    <cfRule type="expression" dxfId="240" priority="282">
      <formula>IF(RIGHT(TEXT(AI561,"0.#"),1)=".",TRUE,FALSE)</formula>
    </cfRule>
  </conditionalFormatting>
  <conditionalFormatting sqref="AI562">
    <cfRule type="expression" dxfId="239" priority="279">
      <formula>IF(RIGHT(TEXT(AI562,"0.#"),1)=".",FALSE,TRUE)</formula>
    </cfRule>
    <cfRule type="expression" dxfId="238" priority="280">
      <formula>IF(RIGHT(TEXT(AI562,"0.#"),1)=".",TRUE,FALSE)</formula>
    </cfRule>
  </conditionalFormatting>
  <conditionalFormatting sqref="AM597">
    <cfRule type="expression" dxfId="237" priority="235">
      <formula>IF(RIGHT(TEXT(AM597,"0.#"),1)=".",FALSE,TRUE)</formula>
    </cfRule>
    <cfRule type="expression" dxfId="236" priority="236">
      <formula>IF(RIGHT(TEXT(AM597,"0.#"),1)=".",TRUE,FALSE)</formula>
    </cfRule>
  </conditionalFormatting>
  <conditionalFormatting sqref="AM595">
    <cfRule type="expression" dxfId="235" priority="239">
      <formula>IF(RIGHT(TEXT(AM595,"0.#"),1)=".",FALSE,TRUE)</formula>
    </cfRule>
    <cfRule type="expression" dxfId="234" priority="240">
      <formula>IF(RIGHT(TEXT(AM595,"0.#"),1)=".",TRUE,FALSE)</formula>
    </cfRule>
  </conditionalFormatting>
  <conditionalFormatting sqref="AM596">
    <cfRule type="expression" dxfId="233" priority="237">
      <formula>IF(RIGHT(TEXT(AM596,"0.#"),1)=".",FALSE,TRUE)</formula>
    </cfRule>
    <cfRule type="expression" dxfId="232" priority="238">
      <formula>IF(RIGHT(TEXT(AM596,"0.#"),1)=".",TRUE,FALSE)</formula>
    </cfRule>
  </conditionalFormatting>
  <conditionalFormatting sqref="AI597">
    <cfRule type="expression" dxfId="231" priority="229">
      <formula>IF(RIGHT(TEXT(AI597,"0.#"),1)=".",FALSE,TRUE)</formula>
    </cfRule>
    <cfRule type="expression" dxfId="230" priority="230">
      <formula>IF(RIGHT(TEXT(AI597,"0.#"),1)=".",TRUE,FALSE)</formula>
    </cfRule>
  </conditionalFormatting>
  <conditionalFormatting sqref="AI595">
    <cfRule type="expression" dxfId="229" priority="233">
      <formula>IF(RIGHT(TEXT(AI595,"0.#"),1)=".",FALSE,TRUE)</formula>
    </cfRule>
    <cfRule type="expression" dxfId="228" priority="234">
      <formula>IF(RIGHT(TEXT(AI595,"0.#"),1)=".",TRUE,FALSE)</formula>
    </cfRule>
  </conditionalFormatting>
  <conditionalFormatting sqref="AI596">
    <cfRule type="expression" dxfId="227" priority="231">
      <formula>IF(RIGHT(TEXT(AI596,"0.#"),1)=".",FALSE,TRUE)</formula>
    </cfRule>
    <cfRule type="expression" dxfId="226" priority="232">
      <formula>IF(RIGHT(TEXT(AI596,"0.#"),1)=".",TRUE,FALSE)</formula>
    </cfRule>
  </conditionalFormatting>
  <conditionalFormatting sqref="AM622">
    <cfRule type="expression" dxfId="225" priority="223">
      <formula>IF(RIGHT(TEXT(AM622,"0.#"),1)=".",FALSE,TRUE)</formula>
    </cfRule>
    <cfRule type="expression" dxfId="224" priority="224">
      <formula>IF(RIGHT(TEXT(AM622,"0.#"),1)=".",TRUE,FALSE)</formula>
    </cfRule>
  </conditionalFormatting>
  <conditionalFormatting sqref="AM620">
    <cfRule type="expression" dxfId="223" priority="227">
      <formula>IF(RIGHT(TEXT(AM620,"0.#"),1)=".",FALSE,TRUE)</formula>
    </cfRule>
    <cfRule type="expression" dxfId="222" priority="228">
      <formula>IF(RIGHT(TEXT(AM620,"0.#"),1)=".",TRUE,FALSE)</formula>
    </cfRule>
  </conditionalFormatting>
  <conditionalFormatting sqref="AM621">
    <cfRule type="expression" dxfId="221" priority="225">
      <formula>IF(RIGHT(TEXT(AM621,"0.#"),1)=".",FALSE,TRUE)</formula>
    </cfRule>
    <cfRule type="expression" dxfId="220" priority="226">
      <formula>IF(RIGHT(TEXT(AM621,"0.#"),1)=".",TRUE,FALSE)</formula>
    </cfRule>
  </conditionalFormatting>
  <conditionalFormatting sqref="AI622">
    <cfRule type="expression" dxfId="219" priority="217">
      <formula>IF(RIGHT(TEXT(AI622,"0.#"),1)=".",FALSE,TRUE)</formula>
    </cfRule>
    <cfRule type="expression" dxfId="218" priority="218">
      <formula>IF(RIGHT(TEXT(AI622,"0.#"),1)=".",TRUE,FALSE)</formula>
    </cfRule>
  </conditionalFormatting>
  <conditionalFormatting sqref="AI620">
    <cfRule type="expression" dxfId="217" priority="221">
      <formula>IF(RIGHT(TEXT(AI620,"0.#"),1)=".",FALSE,TRUE)</formula>
    </cfRule>
    <cfRule type="expression" dxfId="216" priority="222">
      <formula>IF(RIGHT(TEXT(AI620,"0.#"),1)=".",TRUE,FALSE)</formula>
    </cfRule>
  </conditionalFormatting>
  <conditionalFormatting sqref="AI621">
    <cfRule type="expression" dxfId="215" priority="219">
      <formula>IF(RIGHT(TEXT(AI621,"0.#"),1)=".",FALSE,TRUE)</formula>
    </cfRule>
    <cfRule type="expression" dxfId="214" priority="220">
      <formula>IF(RIGHT(TEXT(AI621,"0.#"),1)=".",TRUE,FALSE)</formula>
    </cfRule>
  </conditionalFormatting>
  <conditionalFormatting sqref="AM627">
    <cfRule type="expression" dxfId="213" priority="163">
      <formula>IF(RIGHT(TEXT(AM627,"0.#"),1)=".",FALSE,TRUE)</formula>
    </cfRule>
    <cfRule type="expression" dxfId="212" priority="164">
      <formula>IF(RIGHT(TEXT(AM627,"0.#"),1)=".",TRUE,FALSE)</formula>
    </cfRule>
  </conditionalFormatting>
  <conditionalFormatting sqref="AM625">
    <cfRule type="expression" dxfId="211" priority="167">
      <formula>IF(RIGHT(TEXT(AM625,"0.#"),1)=".",FALSE,TRUE)</formula>
    </cfRule>
    <cfRule type="expression" dxfId="210" priority="168">
      <formula>IF(RIGHT(TEXT(AM625,"0.#"),1)=".",TRUE,FALSE)</formula>
    </cfRule>
  </conditionalFormatting>
  <conditionalFormatting sqref="AM626">
    <cfRule type="expression" dxfId="209" priority="165">
      <formula>IF(RIGHT(TEXT(AM626,"0.#"),1)=".",FALSE,TRUE)</formula>
    </cfRule>
    <cfRule type="expression" dxfId="208" priority="166">
      <formula>IF(RIGHT(TEXT(AM626,"0.#"),1)=".",TRUE,FALSE)</formula>
    </cfRule>
  </conditionalFormatting>
  <conditionalFormatting sqref="AI627">
    <cfRule type="expression" dxfId="207" priority="157">
      <formula>IF(RIGHT(TEXT(AI627,"0.#"),1)=".",FALSE,TRUE)</formula>
    </cfRule>
    <cfRule type="expression" dxfId="206" priority="158">
      <formula>IF(RIGHT(TEXT(AI627,"0.#"),1)=".",TRUE,FALSE)</formula>
    </cfRule>
  </conditionalFormatting>
  <conditionalFormatting sqref="AI625">
    <cfRule type="expression" dxfId="205" priority="161">
      <formula>IF(RIGHT(TEXT(AI625,"0.#"),1)=".",FALSE,TRUE)</formula>
    </cfRule>
    <cfRule type="expression" dxfId="204" priority="162">
      <formula>IF(RIGHT(TEXT(AI625,"0.#"),1)=".",TRUE,FALSE)</formula>
    </cfRule>
  </conditionalFormatting>
  <conditionalFormatting sqref="AI626">
    <cfRule type="expression" dxfId="203" priority="159">
      <formula>IF(RIGHT(TEXT(AI626,"0.#"),1)=".",FALSE,TRUE)</formula>
    </cfRule>
    <cfRule type="expression" dxfId="202" priority="160">
      <formula>IF(RIGHT(TEXT(AI626,"0.#"),1)=".",TRUE,FALSE)</formula>
    </cfRule>
  </conditionalFormatting>
  <conditionalFormatting sqref="AM632">
    <cfRule type="expression" dxfId="201" priority="151">
      <formula>IF(RIGHT(TEXT(AM632,"0.#"),1)=".",FALSE,TRUE)</formula>
    </cfRule>
    <cfRule type="expression" dxfId="200" priority="152">
      <formula>IF(RIGHT(TEXT(AM632,"0.#"),1)=".",TRUE,FALSE)</formula>
    </cfRule>
  </conditionalFormatting>
  <conditionalFormatting sqref="AM630">
    <cfRule type="expression" dxfId="199" priority="155">
      <formula>IF(RIGHT(TEXT(AM630,"0.#"),1)=".",FALSE,TRUE)</formula>
    </cfRule>
    <cfRule type="expression" dxfId="198" priority="156">
      <formula>IF(RIGHT(TEXT(AM630,"0.#"),1)=".",TRUE,FALSE)</formula>
    </cfRule>
  </conditionalFormatting>
  <conditionalFormatting sqref="AM631">
    <cfRule type="expression" dxfId="197" priority="153">
      <formula>IF(RIGHT(TEXT(AM631,"0.#"),1)=".",FALSE,TRUE)</formula>
    </cfRule>
    <cfRule type="expression" dxfId="196" priority="154">
      <formula>IF(RIGHT(TEXT(AM631,"0.#"),1)=".",TRUE,FALSE)</formula>
    </cfRule>
  </conditionalFormatting>
  <conditionalFormatting sqref="AI632">
    <cfRule type="expression" dxfId="195" priority="145">
      <formula>IF(RIGHT(TEXT(AI632,"0.#"),1)=".",FALSE,TRUE)</formula>
    </cfRule>
    <cfRule type="expression" dxfId="194" priority="146">
      <formula>IF(RIGHT(TEXT(AI632,"0.#"),1)=".",TRUE,FALSE)</formula>
    </cfRule>
  </conditionalFormatting>
  <conditionalFormatting sqref="AI630">
    <cfRule type="expression" dxfId="193" priority="149">
      <formula>IF(RIGHT(TEXT(AI630,"0.#"),1)=".",FALSE,TRUE)</formula>
    </cfRule>
    <cfRule type="expression" dxfId="192" priority="150">
      <formula>IF(RIGHT(TEXT(AI630,"0.#"),1)=".",TRUE,FALSE)</formula>
    </cfRule>
  </conditionalFormatting>
  <conditionalFormatting sqref="AI631">
    <cfRule type="expression" dxfId="191" priority="147">
      <formula>IF(RIGHT(TEXT(AI631,"0.#"),1)=".",FALSE,TRUE)</formula>
    </cfRule>
    <cfRule type="expression" dxfId="190" priority="148">
      <formula>IF(RIGHT(TEXT(AI631,"0.#"),1)=".",TRUE,FALSE)</formula>
    </cfRule>
  </conditionalFormatting>
  <conditionalFormatting sqref="AM637">
    <cfRule type="expression" dxfId="189" priority="139">
      <formula>IF(RIGHT(TEXT(AM637,"0.#"),1)=".",FALSE,TRUE)</formula>
    </cfRule>
    <cfRule type="expression" dxfId="188" priority="140">
      <formula>IF(RIGHT(TEXT(AM637,"0.#"),1)=".",TRUE,FALSE)</formula>
    </cfRule>
  </conditionalFormatting>
  <conditionalFormatting sqref="AM635">
    <cfRule type="expression" dxfId="187" priority="143">
      <formula>IF(RIGHT(TEXT(AM635,"0.#"),1)=".",FALSE,TRUE)</formula>
    </cfRule>
    <cfRule type="expression" dxfId="186" priority="144">
      <formula>IF(RIGHT(TEXT(AM635,"0.#"),1)=".",TRUE,FALSE)</formula>
    </cfRule>
  </conditionalFormatting>
  <conditionalFormatting sqref="AM636">
    <cfRule type="expression" dxfId="185" priority="141">
      <formula>IF(RIGHT(TEXT(AM636,"0.#"),1)=".",FALSE,TRUE)</formula>
    </cfRule>
    <cfRule type="expression" dxfId="184" priority="142">
      <formula>IF(RIGHT(TEXT(AM636,"0.#"),1)=".",TRUE,FALSE)</formula>
    </cfRule>
  </conditionalFormatting>
  <conditionalFormatting sqref="AI637">
    <cfRule type="expression" dxfId="183" priority="133">
      <formula>IF(RIGHT(TEXT(AI637,"0.#"),1)=".",FALSE,TRUE)</formula>
    </cfRule>
    <cfRule type="expression" dxfId="182" priority="134">
      <formula>IF(RIGHT(TEXT(AI637,"0.#"),1)=".",TRUE,FALSE)</formula>
    </cfRule>
  </conditionalFormatting>
  <conditionalFormatting sqref="AI635">
    <cfRule type="expression" dxfId="181" priority="137">
      <formula>IF(RIGHT(TEXT(AI635,"0.#"),1)=".",FALSE,TRUE)</formula>
    </cfRule>
    <cfRule type="expression" dxfId="180" priority="138">
      <formula>IF(RIGHT(TEXT(AI635,"0.#"),1)=".",TRUE,FALSE)</formula>
    </cfRule>
  </conditionalFormatting>
  <conditionalFormatting sqref="AI636">
    <cfRule type="expression" dxfId="179" priority="135">
      <formula>IF(RIGHT(TEXT(AI636,"0.#"),1)=".",FALSE,TRUE)</formula>
    </cfRule>
    <cfRule type="expression" dxfId="178" priority="136">
      <formula>IF(RIGHT(TEXT(AI636,"0.#"),1)=".",TRUE,FALSE)</formula>
    </cfRule>
  </conditionalFormatting>
  <conditionalFormatting sqref="AM602">
    <cfRule type="expression" dxfId="177" priority="211">
      <formula>IF(RIGHT(TEXT(AM602,"0.#"),1)=".",FALSE,TRUE)</formula>
    </cfRule>
    <cfRule type="expression" dxfId="176" priority="212">
      <formula>IF(RIGHT(TEXT(AM602,"0.#"),1)=".",TRUE,FALSE)</formula>
    </cfRule>
  </conditionalFormatting>
  <conditionalFormatting sqref="AM600">
    <cfRule type="expression" dxfId="175" priority="215">
      <formula>IF(RIGHT(TEXT(AM600,"0.#"),1)=".",FALSE,TRUE)</formula>
    </cfRule>
    <cfRule type="expression" dxfId="174" priority="216">
      <formula>IF(RIGHT(TEXT(AM600,"0.#"),1)=".",TRUE,FALSE)</formula>
    </cfRule>
  </conditionalFormatting>
  <conditionalFormatting sqref="AM601">
    <cfRule type="expression" dxfId="173" priority="213">
      <formula>IF(RIGHT(TEXT(AM601,"0.#"),1)=".",FALSE,TRUE)</formula>
    </cfRule>
    <cfRule type="expression" dxfId="172" priority="214">
      <formula>IF(RIGHT(TEXT(AM601,"0.#"),1)=".",TRUE,FALSE)</formula>
    </cfRule>
  </conditionalFormatting>
  <conditionalFormatting sqref="AI602">
    <cfRule type="expression" dxfId="171" priority="205">
      <formula>IF(RIGHT(TEXT(AI602,"0.#"),1)=".",FALSE,TRUE)</formula>
    </cfRule>
    <cfRule type="expression" dxfId="170" priority="206">
      <formula>IF(RIGHT(TEXT(AI602,"0.#"),1)=".",TRUE,FALSE)</formula>
    </cfRule>
  </conditionalFormatting>
  <conditionalFormatting sqref="AI600">
    <cfRule type="expression" dxfId="169" priority="209">
      <formula>IF(RIGHT(TEXT(AI600,"0.#"),1)=".",FALSE,TRUE)</formula>
    </cfRule>
    <cfRule type="expression" dxfId="168" priority="210">
      <formula>IF(RIGHT(TEXT(AI600,"0.#"),1)=".",TRUE,FALSE)</formula>
    </cfRule>
  </conditionalFormatting>
  <conditionalFormatting sqref="AI601">
    <cfRule type="expression" dxfId="167" priority="207">
      <formula>IF(RIGHT(TEXT(AI601,"0.#"),1)=".",FALSE,TRUE)</formula>
    </cfRule>
    <cfRule type="expression" dxfId="166" priority="208">
      <formula>IF(RIGHT(TEXT(AI601,"0.#"),1)=".",TRUE,FALSE)</formula>
    </cfRule>
  </conditionalFormatting>
  <conditionalFormatting sqref="AM607">
    <cfRule type="expression" dxfId="165" priority="199">
      <formula>IF(RIGHT(TEXT(AM607,"0.#"),1)=".",FALSE,TRUE)</formula>
    </cfRule>
    <cfRule type="expression" dxfId="164" priority="200">
      <formula>IF(RIGHT(TEXT(AM607,"0.#"),1)=".",TRUE,FALSE)</formula>
    </cfRule>
  </conditionalFormatting>
  <conditionalFormatting sqref="AM605">
    <cfRule type="expression" dxfId="163" priority="203">
      <formula>IF(RIGHT(TEXT(AM605,"0.#"),1)=".",FALSE,TRUE)</formula>
    </cfRule>
    <cfRule type="expression" dxfId="162" priority="204">
      <formula>IF(RIGHT(TEXT(AM605,"0.#"),1)=".",TRUE,FALSE)</formula>
    </cfRule>
  </conditionalFormatting>
  <conditionalFormatting sqref="AM606">
    <cfRule type="expression" dxfId="161" priority="201">
      <formula>IF(RIGHT(TEXT(AM606,"0.#"),1)=".",FALSE,TRUE)</formula>
    </cfRule>
    <cfRule type="expression" dxfId="160" priority="202">
      <formula>IF(RIGHT(TEXT(AM606,"0.#"),1)=".",TRUE,FALSE)</formula>
    </cfRule>
  </conditionalFormatting>
  <conditionalFormatting sqref="AI607">
    <cfRule type="expression" dxfId="159" priority="193">
      <formula>IF(RIGHT(TEXT(AI607,"0.#"),1)=".",FALSE,TRUE)</formula>
    </cfRule>
    <cfRule type="expression" dxfId="158" priority="194">
      <formula>IF(RIGHT(TEXT(AI607,"0.#"),1)=".",TRUE,FALSE)</formula>
    </cfRule>
  </conditionalFormatting>
  <conditionalFormatting sqref="AI605">
    <cfRule type="expression" dxfId="157" priority="197">
      <formula>IF(RIGHT(TEXT(AI605,"0.#"),1)=".",FALSE,TRUE)</formula>
    </cfRule>
    <cfRule type="expression" dxfId="156" priority="198">
      <formula>IF(RIGHT(TEXT(AI605,"0.#"),1)=".",TRUE,FALSE)</formula>
    </cfRule>
  </conditionalFormatting>
  <conditionalFormatting sqref="AI606">
    <cfRule type="expression" dxfId="155" priority="195">
      <formula>IF(RIGHT(TEXT(AI606,"0.#"),1)=".",FALSE,TRUE)</formula>
    </cfRule>
    <cfRule type="expression" dxfId="154" priority="196">
      <formula>IF(RIGHT(TEXT(AI606,"0.#"),1)=".",TRUE,FALSE)</formula>
    </cfRule>
  </conditionalFormatting>
  <conditionalFormatting sqref="AM612">
    <cfRule type="expression" dxfId="153" priority="187">
      <formula>IF(RIGHT(TEXT(AM612,"0.#"),1)=".",FALSE,TRUE)</formula>
    </cfRule>
    <cfRule type="expression" dxfId="152" priority="188">
      <formula>IF(RIGHT(TEXT(AM612,"0.#"),1)=".",TRUE,FALSE)</formula>
    </cfRule>
  </conditionalFormatting>
  <conditionalFormatting sqref="AM610">
    <cfRule type="expression" dxfId="151" priority="191">
      <formula>IF(RIGHT(TEXT(AM610,"0.#"),1)=".",FALSE,TRUE)</formula>
    </cfRule>
    <cfRule type="expression" dxfId="150" priority="192">
      <formula>IF(RIGHT(TEXT(AM610,"0.#"),1)=".",TRUE,FALSE)</formula>
    </cfRule>
  </conditionalFormatting>
  <conditionalFormatting sqref="AM611">
    <cfRule type="expression" dxfId="149" priority="189">
      <formula>IF(RIGHT(TEXT(AM611,"0.#"),1)=".",FALSE,TRUE)</formula>
    </cfRule>
    <cfRule type="expression" dxfId="148" priority="190">
      <formula>IF(RIGHT(TEXT(AM611,"0.#"),1)=".",TRUE,FALSE)</formula>
    </cfRule>
  </conditionalFormatting>
  <conditionalFormatting sqref="AI612">
    <cfRule type="expression" dxfId="147" priority="181">
      <formula>IF(RIGHT(TEXT(AI612,"0.#"),1)=".",FALSE,TRUE)</formula>
    </cfRule>
    <cfRule type="expression" dxfId="146" priority="182">
      <formula>IF(RIGHT(TEXT(AI612,"0.#"),1)=".",TRUE,FALSE)</formula>
    </cfRule>
  </conditionalFormatting>
  <conditionalFormatting sqref="AI610">
    <cfRule type="expression" dxfId="145" priority="185">
      <formula>IF(RIGHT(TEXT(AI610,"0.#"),1)=".",FALSE,TRUE)</formula>
    </cfRule>
    <cfRule type="expression" dxfId="144" priority="186">
      <formula>IF(RIGHT(TEXT(AI610,"0.#"),1)=".",TRUE,FALSE)</formula>
    </cfRule>
  </conditionalFormatting>
  <conditionalFormatting sqref="AI611">
    <cfRule type="expression" dxfId="143" priority="183">
      <formula>IF(RIGHT(TEXT(AI611,"0.#"),1)=".",FALSE,TRUE)</formula>
    </cfRule>
    <cfRule type="expression" dxfId="142" priority="184">
      <formula>IF(RIGHT(TEXT(AI611,"0.#"),1)=".",TRUE,FALSE)</formula>
    </cfRule>
  </conditionalFormatting>
  <conditionalFormatting sqref="AM617">
    <cfRule type="expression" dxfId="141" priority="175">
      <formula>IF(RIGHT(TEXT(AM617,"0.#"),1)=".",FALSE,TRUE)</formula>
    </cfRule>
    <cfRule type="expression" dxfId="140" priority="176">
      <formula>IF(RIGHT(TEXT(AM617,"0.#"),1)=".",TRUE,FALSE)</formula>
    </cfRule>
  </conditionalFormatting>
  <conditionalFormatting sqref="AM615">
    <cfRule type="expression" dxfId="139" priority="179">
      <formula>IF(RIGHT(TEXT(AM615,"0.#"),1)=".",FALSE,TRUE)</formula>
    </cfRule>
    <cfRule type="expression" dxfId="138" priority="180">
      <formula>IF(RIGHT(TEXT(AM615,"0.#"),1)=".",TRUE,FALSE)</formula>
    </cfRule>
  </conditionalFormatting>
  <conditionalFormatting sqref="AM616">
    <cfRule type="expression" dxfId="137" priority="177">
      <formula>IF(RIGHT(TEXT(AM616,"0.#"),1)=".",FALSE,TRUE)</formula>
    </cfRule>
    <cfRule type="expression" dxfId="136" priority="178">
      <formula>IF(RIGHT(TEXT(AM616,"0.#"),1)=".",TRUE,FALSE)</formula>
    </cfRule>
  </conditionalFormatting>
  <conditionalFormatting sqref="AI617">
    <cfRule type="expression" dxfId="135" priority="169">
      <formula>IF(RIGHT(TEXT(AI617,"0.#"),1)=".",FALSE,TRUE)</formula>
    </cfRule>
    <cfRule type="expression" dxfId="134" priority="170">
      <formula>IF(RIGHT(TEXT(AI617,"0.#"),1)=".",TRUE,FALSE)</formula>
    </cfRule>
  </conditionalFormatting>
  <conditionalFormatting sqref="AI615">
    <cfRule type="expression" dxfId="133" priority="173">
      <formula>IF(RIGHT(TEXT(AI615,"0.#"),1)=".",FALSE,TRUE)</formula>
    </cfRule>
    <cfRule type="expression" dxfId="132" priority="174">
      <formula>IF(RIGHT(TEXT(AI615,"0.#"),1)=".",TRUE,FALSE)</formula>
    </cfRule>
  </conditionalFormatting>
  <conditionalFormatting sqref="AI616">
    <cfRule type="expression" dxfId="131" priority="171">
      <formula>IF(RIGHT(TEXT(AI616,"0.#"),1)=".",FALSE,TRUE)</formula>
    </cfRule>
    <cfRule type="expression" dxfId="130" priority="172">
      <formula>IF(RIGHT(TEXT(AI616,"0.#"),1)=".",TRUE,FALSE)</formula>
    </cfRule>
  </conditionalFormatting>
  <conditionalFormatting sqref="AM651">
    <cfRule type="expression" dxfId="129" priority="127">
      <formula>IF(RIGHT(TEXT(AM651,"0.#"),1)=".",FALSE,TRUE)</formula>
    </cfRule>
    <cfRule type="expression" dxfId="128" priority="128">
      <formula>IF(RIGHT(TEXT(AM651,"0.#"),1)=".",TRUE,FALSE)</formula>
    </cfRule>
  </conditionalFormatting>
  <conditionalFormatting sqref="AM649">
    <cfRule type="expression" dxfId="127" priority="131">
      <formula>IF(RIGHT(TEXT(AM649,"0.#"),1)=".",FALSE,TRUE)</formula>
    </cfRule>
    <cfRule type="expression" dxfId="126" priority="132">
      <formula>IF(RIGHT(TEXT(AM649,"0.#"),1)=".",TRUE,FALSE)</formula>
    </cfRule>
  </conditionalFormatting>
  <conditionalFormatting sqref="AM650">
    <cfRule type="expression" dxfId="125" priority="129">
      <formula>IF(RIGHT(TEXT(AM650,"0.#"),1)=".",FALSE,TRUE)</formula>
    </cfRule>
    <cfRule type="expression" dxfId="124" priority="130">
      <formula>IF(RIGHT(TEXT(AM650,"0.#"),1)=".",TRUE,FALSE)</formula>
    </cfRule>
  </conditionalFormatting>
  <conditionalFormatting sqref="AI651">
    <cfRule type="expression" dxfId="123" priority="121">
      <formula>IF(RIGHT(TEXT(AI651,"0.#"),1)=".",FALSE,TRUE)</formula>
    </cfRule>
    <cfRule type="expression" dxfId="122" priority="122">
      <formula>IF(RIGHT(TEXT(AI651,"0.#"),1)=".",TRUE,FALSE)</formula>
    </cfRule>
  </conditionalFormatting>
  <conditionalFormatting sqref="AI649">
    <cfRule type="expression" dxfId="121" priority="125">
      <formula>IF(RIGHT(TEXT(AI649,"0.#"),1)=".",FALSE,TRUE)</formula>
    </cfRule>
    <cfRule type="expression" dxfId="120" priority="126">
      <formula>IF(RIGHT(TEXT(AI649,"0.#"),1)=".",TRUE,FALSE)</formula>
    </cfRule>
  </conditionalFormatting>
  <conditionalFormatting sqref="AI650">
    <cfRule type="expression" dxfId="119" priority="123">
      <formula>IF(RIGHT(TEXT(AI650,"0.#"),1)=".",FALSE,TRUE)</formula>
    </cfRule>
    <cfRule type="expression" dxfId="118" priority="124">
      <formula>IF(RIGHT(TEXT(AI650,"0.#"),1)=".",TRUE,FALSE)</formula>
    </cfRule>
  </conditionalFormatting>
  <conditionalFormatting sqref="AM676">
    <cfRule type="expression" dxfId="117" priority="115">
      <formula>IF(RIGHT(TEXT(AM676,"0.#"),1)=".",FALSE,TRUE)</formula>
    </cfRule>
    <cfRule type="expression" dxfId="116" priority="116">
      <formula>IF(RIGHT(TEXT(AM676,"0.#"),1)=".",TRUE,FALSE)</formula>
    </cfRule>
  </conditionalFormatting>
  <conditionalFormatting sqref="AM674">
    <cfRule type="expression" dxfId="115" priority="119">
      <formula>IF(RIGHT(TEXT(AM674,"0.#"),1)=".",FALSE,TRUE)</formula>
    </cfRule>
    <cfRule type="expression" dxfId="114" priority="120">
      <formula>IF(RIGHT(TEXT(AM674,"0.#"),1)=".",TRUE,FALSE)</formula>
    </cfRule>
  </conditionalFormatting>
  <conditionalFormatting sqref="AM675">
    <cfRule type="expression" dxfId="113" priority="117">
      <formula>IF(RIGHT(TEXT(AM675,"0.#"),1)=".",FALSE,TRUE)</formula>
    </cfRule>
    <cfRule type="expression" dxfId="112" priority="118">
      <formula>IF(RIGHT(TEXT(AM675,"0.#"),1)=".",TRUE,FALSE)</formula>
    </cfRule>
  </conditionalFormatting>
  <conditionalFormatting sqref="AI676">
    <cfRule type="expression" dxfId="111" priority="109">
      <formula>IF(RIGHT(TEXT(AI676,"0.#"),1)=".",FALSE,TRUE)</formula>
    </cfRule>
    <cfRule type="expression" dxfId="110" priority="110">
      <formula>IF(RIGHT(TEXT(AI676,"0.#"),1)=".",TRUE,FALSE)</formula>
    </cfRule>
  </conditionalFormatting>
  <conditionalFormatting sqref="AI674">
    <cfRule type="expression" dxfId="109" priority="113">
      <formula>IF(RIGHT(TEXT(AI674,"0.#"),1)=".",FALSE,TRUE)</formula>
    </cfRule>
    <cfRule type="expression" dxfId="108" priority="114">
      <formula>IF(RIGHT(TEXT(AI674,"0.#"),1)=".",TRUE,FALSE)</formula>
    </cfRule>
  </conditionalFormatting>
  <conditionalFormatting sqref="AI675">
    <cfRule type="expression" dxfId="107" priority="111">
      <formula>IF(RIGHT(TEXT(AI675,"0.#"),1)=".",FALSE,TRUE)</formula>
    </cfRule>
    <cfRule type="expression" dxfId="106" priority="112">
      <formula>IF(RIGHT(TEXT(AI675,"0.#"),1)=".",TRUE,FALSE)</formula>
    </cfRule>
  </conditionalFormatting>
  <conditionalFormatting sqref="AM681">
    <cfRule type="expression" dxfId="105" priority="55">
      <formula>IF(RIGHT(TEXT(AM681,"0.#"),1)=".",FALSE,TRUE)</formula>
    </cfRule>
    <cfRule type="expression" dxfId="104" priority="56">
      <formula>IF(RIGHT(TEXT(AM681,"0.#"),1)=".",TRUE,FALSE)</formula>
    </cfRule>
  </conditionalFormatting>
  <conditionalFormatting sqref="AM679">
    <cfRule type="expression" dxfId="103" priority="59">
      <formula>IF(RIGHT(TEXT(AM679,"0.#"),1)=".",FALSE,TRUE)</formula>
    </cfRule>
    <cfRule type="expression" dxfId="102" priority="60">
      <formula>IF(RIGHT(TEXT(AM679,"0.#"),1)=".",TRUE,FALSE)</formula>
    </cfRule>
  </conditionalFormatting>
  <conditionalFormatting sqref="AM680">
    <cfRule type="expression" dxfId="101" priority="57">
      <formula>IF(RIGHT(TEXT(AM680,"0.#"),1)=".",FALSE,TRUE)</formula>
    </cfRule>
    <cfRule type="expression" dxfId="100" priority="58">
      <formula>IF(RIGHT(TEXT(AM680,"0.#"),1)=".",TRUE,FALSE)</formula>
    </cfRule>
  </conditionalFormatting>
  <conditionalFormatting sqref="AI681">
    <cfRule type="expression" dxfId="99" priority="49">
      <formula>IF(RIGHT(TEXT(AI681,"0.#"),1)=".",FALSE,TRUE)</formula>
    </cfRule>
    <cfRule type="expression" dxfId="98" priority="50">
      <formula>IF(RIGHT(TEXT(AI681,"0.#"),1)=".",TRUE,FALSE)</formula>
    </cfRule>
  </conditionalFormatting>
  <conditionalFormatting sqref="AI679">
    <cfRule type="expression" dxfId="97" priority="53">
      <formula>IF(RIGHT(TEXT(AI679,"0.#"),1)=".",FALSE,TRUE)</formula>
    </cfRule>
    <cfRule type="expression" dxfId="96" priority="54">
      <formula>IF(RIGHT(TEXT(AI679,"0.#"),1)=".",TRUE,FALSE)</formula>
    </cfRule>
  </conditionalFormatting>
  <conditionalFormatting sqref="AI680">
    <cfRule type="expression" dxfId="95" priority="51">
      <formula>IF(RIGHT(TEXT(AI680,"0.#"),1)=".",FALSE,TRUE)</formula>
    </cfRule>
    <cfRule type="expression" dxfId="94" priority="52">
      <formula>IF(RIGHT(TEXT(AI680,"0.#"),1)=".",TRUE,FALSE)</formula>
    </cfRule>
  </conditionalFormatting>
  <conditionalFormatting sqref="AM686">
    <cfRule type="expression" dxfId="93" priority="43">
      <formula>IF(RIGHT(TEXT(AM686,"0.#"),1)=".",FALSE,TRUE)</formula>
    </cfRule>
    <cfRule type="expression" dxfId="92" priority="44">
      <formula>IF(RIGHT(TEXT(AM686,"0.#"),1)=".",TRUE,FALSE)</formula>
    </cfRule>
  </conditionalFormatting>
  <conditionalFormatting sqref="AM684">
    <cfRule type="expression" dxfId="91" priority="47">
      <formula>IF(RIGHT(TEXT(AM684,"0.#"),1)=".",FALSE,TRUE)</formula>
    </cfRule>
    <cfRule type="expression" dxfId="90" priority="48">
      <formula>IF(RIGHT(TEXT(AM684,"0.#"),1)=".",TRUE,FALSE)</formula>
    </cfRule>
  </conditionalFormatting>
  <conditionalFormatting sqref="AM685">
    <cfRule type="expression" dxfId="89" priority="45">
      <formula>IF(RIGHT(TEXT(AM685,"0.#"),1)=".",FALSE,TRUE)</formula>
    </cfRule>
    <cfRule type="expression" dxfId="88" priority="46">
      <formula>IF(RIGHT(TEXT(AM685,"0.#"),1)=".",TRUE,FALSE)</formula>
    </cfRule>
  </conditionalFormatting>
  <conditionalFormatting sqref="AI686">
    <cfRule type="expression" dxfId="87" priority="37">
      <formula>IF(RIGHT(TEXT(AI686,"0.#"),1)=".",FALSE,TRUE)</formula>
    </cfRule>
    <cfRule type="expression" dxfId="86" priority="38">
      <formula>IF(RIGHT(TEXT(AI686,"0.#"),1)=".",TRUE,FALSE)</formula>
    </cfRule>
  </conditionalFormatting>
  <conditionalFormatting sqref="AI684">
    <cfRule type="expression" dxfId="85" priority="41">
      <formula>IF(RIGHT(TEXT(AI684,"0.#"),1)=".",FALSE,TRUE)</formula>
    </cfRule>
    <cfRule type="expression" dxfId="84" priority="42">
      <formula>IF(RIGHT(TEXT(AI684,"0.#"),1)=".",TRUE,FALSE)</formula>
    </cfRule>
  </conditionalFormatting>
  <conditionalFormatting sqref="AI685">
    <cfRule type="expression" dxfId="83" priority="39">
      <formula>IF(RIGHT(TEXT(AI685,"0.#"),1)=".",FALSE,TRUE)</formula>
    </cfRule>
    <cfRule type="expression" dxfId="82" priority="40">
      <formula>IF(RIGHT(TEXT(AI685,"0.#"),1)=".",TRUE,FALSE)</formula>
    </cfRule>
  </conditionalFormatting>
  <conditionalFormatting sqref="AM691">
    <cfRule type="expression" dxfId="81" priority="31">
      <formula>IF(RIGHT(TEXT(AM691,"0.#"),1)=".",FALSE,TRUE)</formula>
    </cfRule>
    <cfRule type="expression" dxfId="80" priority="32">
      <formula>IF(RIGHT(TEXT(AM691,"0.#"),1)=".",TRUE,FALSE)</formula>
    </cfRule>
  </conditionalFormatting>
  <conditionalFormatting sqref="AM689">
    <cfRule type="expression" dxfId="79" priority="35">
      <formula>IF(RIGHT(TEXT(AM689,"0.#"),1)=".",FALSE,TRUE)</formula>
    </cfRule>
    <cfRule type="expression" dxfId="78" priority="36">
      <formula>IF(RIGHT(TEXT(AM689,"0.#"),1)=".",TRUE,FALSE)</formula>
    </cfRule>
  </conditionalFormatting>
  <conditionalFormatting sqref="AM690">
    <cfRule type="expression" dxfId="77" priority="33">
      <formula>IF(RIGHT(TEXT(AM690,"0.#"),1)=".",FALSE,TRUE)</formula>
    </cfRule>
    <cfRule type="expression" dxfId="76" priority="34">
      <formula>IF(RIGHT(TEXT(AM690,"0.#"),1)=".",TRUE,FALSE)</formula>
    </cfRule>
  </conditionalFormatting>
  <conditionalFormatting sqref="AI691">
    <cfRule type="expression" dxfId="75" priority="25">
      <formula>IF(RIGHT(TEXT(AI691,"0.#"),1)=".",FALSE,TRUE)</formula>
    </cfRule>
    <cfRule type="expression" dxfId="74" priority="26">
      <formula>IF(RIGHT(TEXT(AI691,"0.#"),1)=".",TRUE,FALSE)</formula>
    </cfRule>
  </conditionalFormatting>
  <conditionalFormatting sqref="AI689">
    <cfRule type="expression" dxfId="73" priority="29">
      <formula>IF(RIGHT(TEXT(AI689,"0.#"),1)=".",FALSE,TRUE)</formula>
    </cfRule>
    <cfRule type="expression" dxfId="72" priority="30">
      <formula>IF(RIGHT(TEXT(AI689,"0.#"),1)=".",TRUE,FALSE)</formula>
    </cfRule>
  </conditionalFormatting>
  <conditionalFormatting sqref="AI690">
    <cfRule type="expression" dxfId="71" priority="27">
      <formula>IF(RIGHT(TEXT(AI690,"0.#"),1)=".",FALSE,TRUE)</formula>
    </cfRule>
    <cfRule type="expression" dxfId="70" priority="28">
      <formula>IF(RIGHT(TEXT(AI690,"0.#"),1)=".",TRUE,FALSE)</formula>
    </cfRule>
  </conditionalFormatting>
  <conditionalFormatting sqref="AM656">
    <cfRule type="expression" dxfId="69" priority="103">
      <formula>IF(RIGHT(TEXT(AM656,"0.#"),1)=".",FALSE,TRUE)</formula>
    </cfRule>
    <cfRule type="expression" dxfId="68" priority="104">
      <formula>IF(RIGHT(TEXT(AM656,"0.#"),1)=".",TRUE,FALSE)</formula>
    </cfRule>
  </conditionalFormatting>
  <conditionalFormatting sqref="AM654">
    <cfRule type="expression" dxfId="67" priority="107">
      <formula>IF(RIGHT(TEXT(AM654,"0.#"),1)=".",FALSE,TRUE)</formula>
    </cfRule>
    <cfRule type="expression" dxfId="66" priority="108">
      <formula>IF(RIGHT(TEXT(AM654,"0.#"),1)=".",TRUE,FALSE)</formula>
    </cfRule>
  </conditionalFormatting>
  <conditionalFormatting sqref="AM655">
    <cfRule type="expression" dxfId="65" priority="105">
      <formula>IF(RIGHT(TEXT(AM655,"0.#"),1)=".",FALSE,TRUE)</formula>
    </cfRule>
    <cfRule type="expression" dxfId="64" priority="106">
      <formula>IF(RIGHT(TEXT(AM655,"0.#"),1)=".",TRUE,FALSE)</formula>
    </cfRule>
  </conditionalFormatting>
  <conditionalFormatting sqref="AI656">
    <cfRule type="expression" dxfId="63" priority="97">
      <formula>IF(RIGHT(TEXT(AI656,"0.#"),1)=".",FALSE,TRUE)</formula>
    </cfRule>
    <cfRule type="expression" dxfId="62" priority="98">
      <formula>IF(RIGHT(TEXT(AI656,"0.#"),1)=".",TRUE,FALSE)</formula>
    </cfRule>
  </conditionalFormatting>
  <conditionalFormatting sqref="AI654">
    <cfRule type="expression" dxfId="61" priority="101">
      <formula>IF(RIGHT(TEXT(AI654,"0.#"),1)=".",FALSE,TRUE)</formula>
    </cfRule>
    <cfRule type="expression" dxfId="60" priority="102">
      <formula>IF(RIGHT(TEXT(AI654,"0.#"),1)=".",TRUE,FALSE)</formula>
    </cfRule>
  </conditionalFormatting>
  <conditionalFormatting sqref="AI655">
    <cfRule type="expression" dxfId="59" priority="99">
      <formula>IF(RIGHT(TEXT(AI655,"0.#"),1)=".",FALSE,TRUE)</formula>
    </cfRule>
    <cfRule type="expression" dxfId="58" priority="100">
      <formula>IF(RIGHT(TEXT(AI655,"0.#"),1)=".",TRUE,FALSE)</formula>
    </cfRule>
  </conditionalFormatting>
  <conditionalFormatting sqref="AM661">
    <cfRule type="expression" dxfId="57" priority="91">
      <formula>IF(RIGHT(TEXT(AM661,"0.#"),1)=".",FALSE,TRUE)</formula>
    </cfRule>
    <cfRule type="expression" dxfId="56" priority="92">
      <formula>IF(RIGHT(TEXT(AM661,"0.#"),1)=".",TRUE,FALSE)</formula>
    </cfRule>
  </conditionalFormatting>
  <conditionalFormatting sqref="AM659">
    <cfRule type="expression" dxfId="55" priority="95">
      <formula>IF(RIGHT(TEXT(AM659,"0.#"),1)=".",FALSE,TRUE)</formula>
    </cfRule>
    <cfRule type="expression" dxfId="54" priority="96">
      <formula>IF(RIGHT(TEXT(AM659,"0.#"),1)=".",TRUE,FALSE)</formula>
    </cfRule>
  </conditionalFormatting>
  <conditionalFormatting sqref="AM660">
    <cfRule type="expression" dxfId="53" priority="93">
      <formula>IF(RIGHT(TEXT(AM660,"0.#"),1)=".",FALSE,TRUE)</formula>
    </cfRule>
    <cfRule type="expression" dxfId="52" priority="94">
      <formula>IF(RIGHT(TEXT(AM660,"0.#"),1)=".",TRUE,FALSE)</formula>
    </cfRule>
  </conditionalFormatting>
  <conditionalFormatting sqref="AI661">
    <cfRule type="expression" dxfId="51" priority="85">
      <formula>IF(RIGHT(TEXT(AI661,"0.#"),1)=".",FALSE,TRUE)</formula>
    </cfRule>
    <cfRule type="expression" dxfId="50" priority="86">
      <formula>IF(RIGHT(TEXT(AI661,"0.#"),1)=".",TRUE,FALSE)</formula>
    </cfRule>
  </conditionalFormatting>
  <conditionalFormatting sqref="AI659">
    <cfRule type="expression" dxfId="49" priority="89">
      <formula>IF(RIGHT(TEXT(AI659,"0.#"),1)=".",FALSE,TRUE)</formula>
    </cfRule>
    <cfRule type="expression" dxfId="48" priority="90">
      <formula>IF(RIGHT(TEXT(AI659,"0.#"),1)=".",TRUE,FALSE)</formula>
    </cfRule>
  </conditionalFormatting>
  <conditionalFormatting sqref="AI660">
    <cfRule type="expression" dxfId="47" priority="87">
      <formula>IF(RIGHT(TEXT(AI660,"0.#"),1)=".",FALSE,TRUE)</formula>
    </cfRule>
    <cfRule type="expression" dxfId="46" priority="88">
      <formula>IF(RIGHT(TEXT(AI660,"0.#"),1)=".",TRUE,FALSE)</formula>
    </cfRule>
  </conditionalFormatting>
  <conditionalFormatting sqref="AM666">
    <cfRule type="expression" dxfId="45" priority="79">
      <formula>IF(RIGHT(TEXT(AM666,"0.#"),1)=".",FALSE,TRUE)</formula>
    </cfRule>
    <cfRule type="expression" dxfId="44" priority="80">
      <formula>IF(RIGHT(TEXT(AM666,"0.#"),1)=".",TRUE,FALSE)</formula>
    </cfRule>
  </conditionalFormatting>
  <conditionalFormatting sqref="AM664">
    <cfRule type="expression" dxfId="43" priority="83">
      <formula>IF(RIGHT(TEXT(AM664,"0.#"),1)=".",FALSE,TRUE)</formula>
    </cfRule>
    <cfRule type="expression" dxfId="42" priority="84">
      <formula>IF(RIGHT(TEXT(AM664,"0.#"),1)=".",TRUE,FALSE)</formula>
    </cfRule>
  </conditionalFormatting>
  <conditionalFormatting sqref="AM665">
    <cfRule type="expression" dxfId="41" priority="81">
      <formula>IF(RIGHT(TEXT(AM665,"0.#"),1)=".",FALSE,TRUE)</formula>
    </cfRule>
    <cfRule type="expression" dxfId="40" priority="82">
      <formula>IF(RIGHT(TEXT(AM665,"0.#"),1)=".",TRUE,FALSE)</formula>
    </cfRule>
  </conditionalFormatting>
  <conditionalFormatting sqref="AI666">
    <cfRule type="expression" dxfId="39" priority="73">
      <formula>IF(RIGHT(TEXT(AI666,"0.#"),1)=".",FALSE,TRUE)</formula>
    </cfRule>
    <cfRule type="expression" dxfId="38" priority="74">
      <formula>IF(RIGHT(TEXT(AI666,"0.#"),1)=".",TRUE,FALSE)</formula>
    </cfRule>
  </conditionalFormatting>
  <conditionalFormatting sqref="AI664">
    <cfRule type="expression" dxfId="37" priority="77">
      <formula>IF(RIGHT(TEXT(AI664,"0.#"),1)=".",FALSE,TRUE)</formula>
    </cfRule>
    <cfRule type="expression" dxfId="36" priority="78">
      <formula>IF(RIGHT(TEXT(AI664,"0.#"),1)=".",TRUE,FALSE)</formula>
    </cfRule>
  </conditionalFormatting>
  <conditionalFormatting sqref="AI665">
    <cfRule type="expression" dxfId="35" priority="75">
      <formula>IF(RIGHT(TEXT(AI665,"0.#"),1)=".",FALSE,TRUE)</formula>
    </cfRule>
    <cfRule type="expression" dxfId="34" priority="76">
      <formula>IF(RIGHT(TEXT(AI665,"0.#"),1)=".",TRUE,FALSE)</formula>
    </cfRule>
  </conditionalFormatting>
  <conditionalFormatting sqref="AM671">
    <cfRule type="expression" dxfId="33" priority="67">
      <formula>IF(RIGHT(TEXT(AM671,"0.#"),1)=".",FALSE,TRUE)</formula>
    </cfRule>
    <cfRule type="expression" dxfId="32" priority="68">
      <formula>IF(RIGHT(TEXT(AM671,"0.#"),1)=".",TRUE,FALSE)</formula>
    </cfRule>
  </conditionalFormatting>
  <conditionalFormatting sqref="AM669">
    <cfRule type="expression" dxfId="31" priority="71">
      <formula>IF(RIGHT(TEXT(AM669,"0.#"),1)=".",FALSE,TRUE)</formula>
    </cfRule>
    <cfRule type="expression" dxfId="30" priority="72">
      <formula>IF(RIGHT(TEXT(AM669,"0.#"),1)=".",TRUE,FALSE)</formula>
    </cfRule>
  </conditionalFormatting>
  <conditionalFormatting sqref="AM670">
    <cfRule type="expression" dxfId="29" priority="69">
      <formula>IF(RIGHT(TEXT(AM670,"0.#"),1)=".",FALSE,TRUE)</formula>
    </cfRule>
    <cfRule type="expression" dxfId="28" priority="70">
      <formula>IF(RIGHT(TEXT(AM670,"0.#"),1)=".",TRUE,FALSE)</formula>
    </cfRule>
  </conditionalFormatting>
  <conditionalFormatting sqref="AI671">
    <cfRule type="expression" dxfId="27" priority="61">
      <formula>IF(RIGHT(TEXT(AI671,"0.#"),1)=".",FALSE,TRUE)</formula>
    </cfRule>
    <cfRule type="expression" dxfId="26" priority="62">
      <formula>IF(RIGHT(TEXT(AI671,"0.#"),1)=".",TRUE,FALSE)</formula>
    </cfRule>
  </conditionalFormatting>
  <conditionalFormatting sqref="AI669">
    <cfRule type="expression" dxfId="25" priority="65">
      <formula>IF(RIGHT(TEXT(AI669,"0.#"),1)=".",FALSE,TRUE)</formula>
    </cfRule>
    <cfRule type="expression" dxfId="24" priority="66">
      <formula>IF(RIGHT(TEXT(AI669,"0.#"),1)=".",TRUE,FALSE)</formula>
    </cfRule>
  </conditionalFormatting>
  <conditionalFormatting sqref="AI670">
    <cfRule type="expression" dxfId="23" priority="63">
      <formula>IF(RIGHT(TEXT(AI670,"0.#"),1)=".",FALSE,TRUE)</formula>
    </cfRule>
    <cfRule type="expression" dxfId="22" priority="64">
      <formula>IF(RIGHT(TEXT(AI670,"0.#"),1)=".",TRUE,FALSE)</formula>
    </cfRule>
  </conditionalFormatting>
  <conditionalFormatting sqref="P29:AC29">
    <cfRule type="expression" dxfId="21" priority="23">
      <formula>IF(RIGHT(TEXT(P29,"0.#"),1)=".",FALSE,TRUE)</formula>
    </cfRule>
    <cfRule type="expression" dxfId="20" priority="24">
      <formula>IF(RIGHT(TEXT(P29,"0.#"),1)=".",TRUE,FALSE)</formula>
    </cfRule>
  </conditionalFormatting>
  <conditionalFormatting sqref="AE69 AI69">
    <cfRule type="expression" dxfId="19" priority="21">
      <formula>IF(RIGHT(TEXT(AE69,"0.#"),1)=".",FALSE,TRUE)</formula>
    </cfRule>
    <cfRule type="expression" dxfId="18" priority="22">
      <formula>IF(RIGHT(TEXT(AE69,"0.#"),1)=".",TRUE,FALSE)</formula>
    </cfRule>
  </conditionalFormatting>
  <conditionalFormatting sqref="AE68">
    <cfRule type="expression" dxfId="17" priority="19">
      <formula>IF(RIGHT(TEXT(AE68,"0.#"),1)=".",FALSE,TRUE)</formula>
    </cfRule>
    <cfRule type="expression" dxfId="16" priority="20">
      <formula>IF(RIGHT(TEXT(AE68,"0.#"),1)=".",TRUE,FALSE)</formula>
    </cfRule>
  </conditionalFormatting>
  <conditionalFormatting sqref="AE67">
    <cfRule type="expression" dxfId="15" priority="17">
      <formula>IF(RIGHT(TEXT(AE67,"0.#"),1)=".",FALSE,TRUE)</formula>
    </cfRule>
    <cfRule type="expression" dxfId="14" priority="18">
      <formula>IF(RIGHT(TEXT(AE67,"0.#"),1)=".",TRUE,FALSE)</formula>
    </cfRule>
  </conditionalFormatting>
  <conditionalFormatting sqref="AQ32">
    <cfRule type="expression" dxfId="13" priority="15">
      <formula>IF(RIGHT(TEXT(AQ32,"0.#"),1)=".",FALSE,TRUE)</formula>
    </cfRule>
    <cfRule type="expression" dxfId="12" priority="16">
      <formula>IF(RIGHT(TEXT(AQ32,"0.#"),1)=".",TRUE,FALSE)</formula>
    </cfRule>
  </conditionalFormatting>
  <conditionalFormatting sqref="AU32">
    <cfRule type="expression" dxfId="11" priority="13">
      <formula>IF(RIGHT(TEXT(AU32,"0.#"),1)=".",FALSE,TRUE)</formula>
    </cfRule>
    <cfRule type="expression" dxfId="10" priority="14">
      <formula>IF(RIGHT(TEXT(AU32,"0.#"),1)=".",TRUE,FALSE)</formula>
    </cfRule>
  </conditionalFormatting>
  <conditionalFormatting sqref="AU34">
    <cfRule type="expression" dxfId="9" priority="11">
      <formula>IF(RIGHT(TEXT(AU34,"0.#"),1)=".",FALSE,TRUE)</formula>
    </cfRule>
    <cfRule type="expression" dxfId="8" priority="12">
      <formula>IF(RIGHT(TEXT(AU34,"0.#"),1)=".",TRUE,FALSE)</formula>
    </cfRule>
  </conditionalFormatting>
  <conditionalFormatting sqref="AQ34">
    <cfRule type="expression" dxfId="7" priority="9">
      <formula>IF(RIGHT(TEXT(AQ34,"0.#"),1)=".",FALSE,TRUE)</formula>
    </cfRule>
    <cfRule type="expression" dxfId="6" priority="10">
      <formula>IF(RIGHT(TEXT(AQ34,"0.#"),1)=".",TRUE,FALSE)</formula>
    </cfRule>
  </conditionalFormatting>
  <conditionalFormatting sqref="AM34">
    <cfRule type="expression" dxfId="5" priority="7">
      <formula>IF(RIGHT(TEXT(AM34,"0.#"),1)=".",FALSE,TRUE)</formula>
    </cfRule>
    <cfRule type="expression" dxfId="4" priority="8">
      <formula>IF(RIGHT(TEXT(AM34,"0.#"),1)=".",TRUE,FALSE)</formula>
    </cfRule>
  </conditionalFormatting>
  <conditionalFormatting sqref="AM69">
    <cfRule type="expression" dxfId="3" priority="3">
      <formula>IF(RIGHT(TEXT(AM69,"0.#"),1)=".",FALSE,TRUE)</formula>
    </cfRule>
    <cfRule type="expression" dxfId="2" priority="4">
      <formula>IF(RIGHT(TEXT(AM69,"0.#"),1)=".",TRUE,FALSE)</formula>
    </cfRule>
  </conditionalFormatting>
  <conditionalFormatting sqref="AM67">
    <cfRule type="expression" dxfId="1" priority="1">
      <formula>IF(RIGHT(TEXT(AM67,"0.#"),1)=".",FALSE,TRUE)</formula>
    </cfRule>
    <cfRule type="expression" dxfId="0" priority="2">
      <formula>IF(RIGHT(TEXT(AM67,"0.#"),1)=".",TRUE,FALSE)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P29:AC29 AE531:AE534 AY385 AY373 AY377 AY429 Y840:AB866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837 AL840:AL866 Y837:AB837 Y903:AB932 Y870:AB870 Y872:AB899 AL870 AL903:AL932 AL872:AL89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40:O866 J936:O965 J969:O998 J1002:O1031 J1035:O1064 J1102:O1131 J837:O837 J903:O932 J870:O870 J872:O89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40:AK866 AH936:AK965 AH969:AK998 AH1002:AK1031 AH1035:AK1064 AH1068:AK1097 AH837:AK837 AH903:AK932 AH870:AK870 AH872:AK899">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867"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AC840:AG866 AC837:AG837 AC903:AG932 AC870:AG870 AC872:AG899</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405</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479</v>
      </c>
      <c r="C17" s="13" t="str">
        <f t="shared" si="0"/>
        <v>地球温暖化対策</v>
      </c>
      <c r="D17" s="13" t="str">
        <f t="shared" si="8"/>
        <v>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地球温暖化対策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地球温暖化対策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地球温暖化対策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地球温暖化対策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地球温暖化対策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地球温暖化対策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地球温暖化対策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地球温暖化対策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2019-05-30T02:50:30Z</cp:lastPrinted>
  <dcterms:created xsi:type="dcterms:W3CDTF">2012-03-13T00:50:25Z</dcterms:created>
  <dcterms:modified xsi:type="dcterms:W3CDTF">2020-11-18T05:00:42Z</dcterms:modified>
</cp:coreProperties>
</file>