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degawa-y2pi\Desktop\行政事業レビュー（出川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_xlnm.Print_Area" localSheetId="4">別紙3!$A$1:$AX$66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<sst xmlns="http://schemas.openxmlformats.org/spreadsheetml/2006/main" count="2988" uniqueCount="634">
  <si>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</si>
  <si>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</si>
  <si>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</si>
  <si>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</si>
  <si>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</si>
  <si>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</si>
  <si>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</si>
  <si>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</si>
  <si>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</si>
  <si>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</si>
  <si>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</si>
  <si>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</si>
  <si>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</si>
  <si>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</si>
  <si>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</si>
  <si>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</si>
  <si>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</si>
  <si>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</si>
  <si>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</si>
  <si>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</si>
  <si>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</si>
  <si>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</si>
  <si>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</si>
  <si>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</si>
  <si>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</si>
  <si>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</si>
  <si>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</si>
  <si>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</si>
  <si>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</si>
  <si>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</si>
  <si>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</si>
  <si>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</si>
  <si>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</si>
  <si>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</si>
  <si>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</si>
  <si>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</si>
  <si>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</si>
  <si>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</si>
  <si>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</si>
  <si>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</si>
  <si>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</si>
  <si>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</si>
  <si>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</si>
  <si>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</si>
  <si>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</si>
  <si>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</si>
  <si>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</si>
  <si>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</si>
  <si>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</si>
  <si>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</si>
  <si>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</si>
  <si>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</si>
  <si>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</si>
  <si>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</si>
  <si>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</si>
  <si>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</si>
  <si>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</si>
  <si>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</si>
  <si>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</si>
  <si>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</si>
  <si>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</si>
  <si>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</si>
  <si>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</si>
  <si>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</si>
  <si>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</si>
  <si>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</si>
  <si>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</si>
  <si>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</si>
  <si>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</si>
  <si>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</si>
  <si>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</si>
  <si>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</si>
  <si>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</si>
  <si>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</si>
  <si>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</si>
  <si>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</si>
  <si>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</si>
  <si>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</si>
  <si>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</si>
  <si>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</si>
  <si>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</si>
  <si>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</si>
  <si>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</si>
  <si>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</si>
  <si>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</si>
  <si>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</si>
  <si>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</si>
  <si>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</si>
  <si>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</si>
  <si>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</si>
  <si>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</si>
  <si>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</si>
  <si>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</si>
  <si>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</si>
  <si>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</si>
  <si>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</si>
  <si>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</si>
  <si>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</si>
  <si>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</si>
  <si>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</si>
  <si>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</si>
  <si>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</si>
  <si>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</si>
  <si>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</si>
  <si>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</si>
  <si>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</si>
  <si>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</si>
  <si>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</si>
  <si>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</si>
  <si>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</si>
  <si>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</si>
  <si>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</si>
  <si>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</si>
  <si>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</si>
  <si>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</si>
  <si>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</si>
  <si>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</si>
  <si>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</si>
  <si>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</si>
  <si>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</si>
  <si>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</si>
  <si>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</si>
  <si>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</si>
  <si>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</si>
  <si>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</si>
  <si>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</si>
  <si>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</si>
  <si>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</si>
  <si>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</si>
  <si>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</si>
  <si>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</si>
  <si>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</si>
  <si>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</si>
  <si>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</si>
  <si>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</si>
  <si>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</si>
  <si>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</si>
  <si>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</si>
  <si>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</si>
  <si>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</si>
  <si>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</si>
  <si>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</si>
  <si>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</si>
  <si>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</si>
  <si>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</si>
  <si>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</si>
  <si>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</si>
  <si>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</si>
  <si>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</si>
  <si>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</si>
  <si>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</si>
  <si>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</si>
  <si>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</si>
  <si>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</si>
  <si>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</si>
  <si>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</si>
  <si>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</si>
  <si>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</si>
  <si>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</si>
  <si>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</si>
  <si>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</si>
  <si>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</si>
  <si>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</si>
  <si>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</si>
  <si>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</si>
  <si>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</si>
  <si>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</si>
  <si>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</si>
  <si>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</si>
  <si>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</si>
  <si>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</si>
  <si>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</si>
  <si>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</si>
  <si>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</si>
  <si>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</si>
  <si>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</si>
  <si>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</si>
  <si>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</si>
  <si>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</si>
  <si>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</si>
  <si>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</si>
  <si>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</si>
  <si>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</si>
  <si>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</si>
  <si>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</si>
  <si>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</si>
  <si>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</si>
  <si>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</si>
  <si>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</si>
  <si>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</si>
  <si>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</si>
  <si>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</si>
  <si>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</si>
  <si>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</si>
  <si>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</si>
  <si>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</si>
  <si>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</si>
  <si>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</si>
  <si>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</si>
  <si>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</si>
  <si>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</si>
  <si>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</si>
  <si>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</si>
  <si>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</si>
  <si>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</si>
  <si>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</si>
  <si>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</si>
  <si>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</si>
  <si>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</si>
  <si>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</si>
  <si>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</si>
  <si>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</si>
  <si>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</si>
  <si>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</si>
  <si>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</si>
  <si>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</si>
  <si>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</si>
  <si>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</si>
  <si>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</si>
  <si>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</si>
  <si>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</si>
  <si>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</si>
  <si>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</si>
  <si>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</si>
  <si>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</si>
  <si>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</si>
  <si>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</si>
  <si>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</si>
  <si>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</si>
  <si>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</si>
  <si>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</si>
  <si>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</si>
  <si>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</si>
  <si>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</si>
  <si>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</si>
  <si>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</si>
  <si>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</si>
  <si>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</si>
  <si>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</si>
  <si>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</si>
  <si>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</si>
  <si>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</si>
  <si>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</si>
  <si>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</si>
  <si>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</si>
  <si>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</si>
  <si>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</si>
  <si>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</si>
  <si>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</si>
  <si>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</si>
  <si>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</si>
  <si>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</si>
  <si>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</si>
  <si>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</si>
  <si>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</si>
  <si>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</si>
  <si>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</si>
  <si>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</si>
  <si>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</si>
  <si>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</si>
  <si>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</si>
  <si>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</si>
  <si>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</si>
  <si>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</si>
  <si>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</si>
  <si>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</si>
  <si>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</si>
  <si>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</si>
  <si>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</si>
  <si>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</si>
  <si>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</si>
  <si>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</si>
  <si>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</si>
  <si>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</si>
  <si>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</si>
  <si>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</si>
  <si>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</si>
  <si>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</si>
  <si>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</si>
  <si>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</si>
  <si>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</si>
  <si>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</si>
  <si>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</si>
  <si>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</si>
  <si>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</si>
  <si>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</si>
  <si>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</si>
  <si>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</si>
  <si>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</si>
  <si>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</si>
  <si>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</si>
  <si>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</si>
  <si>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</si>
  <si>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</si>
  <si>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</si>
  <si>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</si>
  <si>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</si>
  <si>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</si>
  <si>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</si>
  <si>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</si>
  <si>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</si>
  <si>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</si>
  <si>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</si>
  <si>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</si>
  <si>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</si>
  <si>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</si>
  <si>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</si>
  <si>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</si>
  <si>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</si>
  <si>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</si>
  <si>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</si>
  <si>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</si>
  <si>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</si>
  <si>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</si>
  <si>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</si>
  <si>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</si>
  <si>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</si>
  <si>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</si>
  <si>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</si>
  <si>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</si>
  <si>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</si>
  <si>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</si>
  <si>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</si>
  <si>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</si>
  <si>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</si>
  <si>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</si>
  <si>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</si>
  <si>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</si>
  <si>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</si>
  <si>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</si>
  <si>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</si>
  <si>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</si>
  <si>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</si>
  <si>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</si>
  <si>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</si>
  <si>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</si>
  <si>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</si>
  <si>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</si>
  <si>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</si>
  <si>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</si>
  <si>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</si>
  <si>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</si>
  <si>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</si>
  <si>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</si>
  <si>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</si>
  <si>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</si>
  <si>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</si>
  <si>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</si>
  <si>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</si>
  <si>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</si>
  <si>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</si>
  <si>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</si>
  <si>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</si>
  <si>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</si>
  <si>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</si>
  <si>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</si>
  <si>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</si>
  <si>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</si>
  <si>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</si>
  <si>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</si>
  <si>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</si>
  <si>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</si>
  <si>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</si>
  <si>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</si>
  <si>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</si>
  <si>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</si>
  <si>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</si>
  <si>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</si>
  <si>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</si>
  <si>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</si>
  <si>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</si>
  <si>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</si>
  <si>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</si>
  <si>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</si>
  <si>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</si>
  <si>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</si>
  <si>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</si>
  <si>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</si>
  <si>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</si>
  <si>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</si>
  <si>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</si>
  <si>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</si>
  <si>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</si>
  <si>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</si>
  <si>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</si>
  <si>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</si>
  <si>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</si>
  <si>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</si>
  <si>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</si>
  <si>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</si>
  <si>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</si>
  <si>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</si>
  <si>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</si>
  <si>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</si>
  <si>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</si>
  <si>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</si>
  <si>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</si>
  <si>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</si>
  <si>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</si>
  <si>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</si>
  <si>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</si>
  <si>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</si>
  <si>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</si>
  <si>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</si>
  <si>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</si>
  <si>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</si>
  <si>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</si>
  <si>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</si>
  <si>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</si>
  <si>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</si>
  <si>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</si>
  <si>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</si>
  <si>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</si>
  <si>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</si>
  <si>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</si>
  <si>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</si>
  <si>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</si>
  <si>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</si>
  <si>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</si>
  <si>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</si>
  <si>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</si>
  <si>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</si>
  <si>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</si>
  <si>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</si>
  <si>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</si>
  <si>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</si>
  <si>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</si>
  <si>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</si>
  <si>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</si>
  <si>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</si>
  <si>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</si>
  <si>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</si>
  <si>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</si>
  <si>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</si>
  <si>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</si>
  <si>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</si>
  <si>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</si>
  <si>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</si>
  <si>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</si>
  <si>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</si>
  <si>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</si>
  <si>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</si>
  <si>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</si>
  <si>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</si>
  <si>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</si>
  <si>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</si>
  <si>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</si>
  <si>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</si>
  <si>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</si>
  <si>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</si>
  <si>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</si>
  <si>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</si>
  <si>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</si>
  <si>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</si>
  <si>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</si>
  <si>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</si>
  <si>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</si>
  <si>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</si>
  <si>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</si>
  <si>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</si>
  <si>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</si>
  <si>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</si>
  <si>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</si>
  <si>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</si>
  <si>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</si>
  <si>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</si>
  <si>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</si>
  <si>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</si>
  <si>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</si>
  <si>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</si>
  <si>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</si>
  <si>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</si>
  <si>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</si>
  <si>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</si>
  <si>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</si>
  <si>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</si>
  <si>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</si>
  <si>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</si>
  <si>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</si>
  <si>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</si>
  <si>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</si>
  <si>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</si>
  <si>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</si>
  <si>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</si>
  <si>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</si>
  <si>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</si>
  <si>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</si>
  <si>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</si>
  <si>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</si>
  <si>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</si>
  <si>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</si>
  <si>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</si>
  <si>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</si>
  <si>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</si>
  <si>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</si>
  <si>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</si>
  <si>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</si>
  <si>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</si>
  <si>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</si>
  <si>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</si>
  <si>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</si>
  <si>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</si>
  <si>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</si>
  <si>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</si>
  <si>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</si>
  <si>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</si>
  <si>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</si>
  <si>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</si>
  <si>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</si>
  <si>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</si>
  <si>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道路構造物の予防保全の着実な実施に係る経費</t>
    <rPh sb="0" eb="2">
      <t>ドウロ</t>
    </rPh>
    <rPh sb="2" eb="5">
      <t>コウゾウブツ</t>
    </rPh>
    <rPh sb="6" eb="8">
      <t>ヨボウ</t>
    </rPh>
    <rPh sb="8" eb="10">
      <t>ホゼン</t>
    </rPh>
    <rPh sb="11" eb="13">
      <t>チャクジツ</t>
    </rPh>
    <rPh sb="14" eb="16">
      <t>ジッシ</t>
    </rPh>
    <rPh sb="17" eb="18">
      <t>カカ</t>
    </rPh>
    <rPh sb="19" eb="21">
      <t>ケイヒ</t>
    </rPh>
    <phoneticPr fontId="5"/>
  </si>
  <si>
    <t>道路局</t>
    <rPh sb="0" eb="3">
      <t>ドウロキョク</t>
    </rPh>
    <phoneticPr fontId="5"/>
  </si>
  <si>
    <t>○</t>
  </si>
  <si>
    <t>道路法第13条第1項
道路法第42条第1項</t>
    <rPh sb="0" eb="2">
      <t>ドウロ</t>
    </rPh>
    <rPh sb="2" eb="3">
      <t>ホウ</t>
    </rPh>
    <rPh sb="3" eb="4">
      <t>ダイ</t>
    </rPh>
    <rPh sb="6" eb="7">
      <t>ジョウ</t>
    </rPh>
    <rPh sb="7" eb="8">
      <t>ダイ</t>
    </rPh>
    <rPh sb="9" eb="10">
      <t>コウ</t>
    </rPh>
    <rPh sb="11" eb="13">
      <t>ドウロ</t>
    </rPh>
    <rPh sb="13" eb="14">
      <t>ホウ</t>
    </rPh>
    <rPh sb="14" eb="15">
      <t>ダイ</t>
    </rPh>
    <rPh sb="17" eb="18">
      <t>ジョウ</t>
    </rPh>
    <rPh sb="18" eb="19">
      <t>ダイ</t>
    </rPh>
    <rPh sb="20" eb="21">
      <t>コウ</t>
    </rPh>
    <phoneticPr fontId="5"/>
  </si>
  <si>
    <t>-</t>
  </si>
  <si>
    <t>-</t>
    <phoneticPr fontId="5"/>
  </si>
  <si>
    <t>高度経済成長期に集中して建設された我が国の道路構造物が急速に高齢化すること等により、劣化損傷の危険性が高まる中で、技術者や技術力の不足等のために多数の市町村で定期的な点検が実施されない等、道路構造物の保全の実態が明らかになってきた。このため、安全・安心の確保のために予防保全の取組みを推進するもの。</t>
    <rPh sb="0" eb="2">
      <t>コウド</t>
    </rPh>
    <rPh sb="2" eb="4">
      <t>ケイザイ</t>
    </rPh>
    <phoneticPr fontId="5"/>
  </si>
  <si>
    <t>道路構造物の予防保全の着実な実施に向け
・道路管理者を対象とした道路橋やトンネルなどの道路構造物の点検、補修等に関する講習を実施　等
・道路構造物の点検・診断等のデータの分析・活用検討　等</t>
    <rPh sb="0" eb="2">
      <t>ドウロ</t>
    </rPh>
    <rPh sb="2" eb="5">
      <t>コウゾウブツ</t>
    </rPh>
    <rPh sb="6" eb="8">
      <t>ヨボウ</t>
    </rPh>
    <rPh sb="8" eb="10">
      <t>ホゼン</t>
    </rPh>
    <rPh sb="11" eb="13">
      <t>チャクジツ</t>
    </rPh>
    <rPh sb="14" eb="16">
      <t>ジッシ</t>
    </rPh>
    <rPh sb="17" eb="18">
      <t>ム</t>
    </rPh>
    <rPh sb="68" eb="70">
      <t>ドウロ</t>
    </rPh>
    <rPh sb="70" eb="73">
      <t>コウゾウブツ</t>
    </rPh>
    <rPh sb="74" eb="76">
      <t>テンケン</t>
    </rPh>
    <rPh sb="77" eb="79">
      <t>シンダン</t>
    </rPh>
    <rPh sb="79" eb="80">
      <t>トウ</t>
    </rPh>
    <rPh sb="85" eb="87">
      <t>ブンセキ</t>
    </rPh>
    <rPh sb="88" eb="90">
      <t>カツヨウ</t>
    </rPh>
    <rPh sb="90" eb="92">
      <t>ケントウ</t>
    </rPh>
    <rPh sb="93" eb="94">
      <t>トウ</t>
    </rPh>
    <phoneticPr fontId="5"/>
  </si>
  <si>
    <t>-</t>
    <phoneticPr fontId="5"/>
  </si>
  <si>
    <t>地方公共団体の道路橋の点検実施率100％を目指す</t>
    <rPh sb="0" eb="2">
      <t>チホウ</t>
    </rPh>
    <rPh sb="2" eb="6">
      <t>コウキョウダンタイ</t>
    </rPh>
    <rPh sb="7" eb="9">
      <t>ドウロ</t>
    </rPh>
    <rPh sb="9" eb="10">
      <t>キョウ</t>
    </rPh>
    <rPh sb="11" eb="13">
      <t>テンケン</t>
    </rPh>
    <rPh sb="13" eb="15">
      <t>ジッシ</t>
    </rPh>
    <rPh sb="15" eb="16">
      <t>リツ</t>
    </rPh>
    <rPh sb="21" eb="23">
      <t>メザ</t>
    </rPh>
    <phoneticPr fontId="5"/>
  </si>
  <si>
    <t>％</t>
  </si>
  <si>
    <t>道路交通安全対策費</t>
  </si>
  <si>
    <t>回</t>
  </si>
  <si>
    <t>回</t>
    <rPh sb="0" eb="1">
      <t>カイ</t>
    </rPh>
    <phoneticPr fontId="5"/>
  </si>
  <si>
    <t>百万円/回</t>
    <rPh sb="0" eb="2">
      <t>ヒャクマン</t>
    </rPh>
    <rPh sb="2" eb="3">
      <t>エン</t>
    </rPh>
    <rPh sb="4" eb="5">
      <t>カイ</t>
    </rPh>
    <phoneticPr fontId="5"/>
  </si>
  <si>
    <t>X/Y</t>
  </si>
  <si>
    <t>66百万円
/49回</t>
    <phoneticPr fontId="5"/>
  </si>
  <si>
    <t>有</t>
  </si>
  <si>
    <t>‐</t>
  </si>
  <si>
    <t>道路交通の安全性の確保・向上に寄与。</t>
    <rPh sb="0" eb="2">
      <t>ドウロ</t>
    </rPh>
    <rPh sb="2" eb="4">
      <t>コウツウ</t>
    </rPh>
    <rPh sb="5" eb="8">
      <t>アンゼンセイ</t>
    </rPh>
    <rPh sb="9" eb="11">
      <t>カクホ</t>
    </rPh>
    <rPh sb="12" eb="14">
      <t>コウジョウ</t>
    </rPh>
    <rPh sb="15" eb="17">
      <t>キヨ</t>
    </rPh>
    <phoneticPr fontId="5"/>
  </si>
  <si>
    <t>道路交通の安全性の確保・向上に寄与する事業として必要かつ優先度が高い。</t>
    <rPh sb="0" eb="2">
      <t>ドウロ</t>
    </rPh>
    <rPh sb="2" eb="4">
      <t>コウツウ</t>
    </rPh>
    <rPh sb="5" eb="8">
      <t>アンゼンセイ</t>
    </rPh>
    <rPh sb="9" eb="11">
      <t>カクホ</t>
    </rPh>
    <rPh sb="12" eb="14">
      <t>コウジョウ</t>
    </rPh>
    <rPh sb="15" eb="17">
      <t>キヨ</t>
    </rPh>
    <rPh sb="19" eb="21">
      <t>ジギョウ</t>
    </rPh>
    <rPh sb="24" eb="26">
      <t>ヒツヨウ</t>
    </rPh>
    <rPh sb="28" eb="31">
      <t>ユウセンド</t>
    </rPh>
    <rPh sb="32" eb="33">
      <t>タカ</t>
    </rPh>
    <phoneticPr fontId="5"/>
  </si>
  <si>
    <t>類似業務等によりコスト水準の妥当性を確認している。</t>
  </si>
  <si>
    <t>実施内容に応じて地方整備局等へ適切に配分している。</t>
  </si>
  <si>
    <t>事業目的に即した仕様に基づき適正に執行している。</t>
  </si>
  <si>
    <t>第三者機関である入札監視委員会等により審議。</t>
  </si>
  <si>
    <t>講習会等の実施により、道路構造物の予防保全に関する技術力の向上が図られており効果的に実施している。</t>
    <rPh sb="0" eb="3">
      <t>コウシュウカイ</t>
    </rPh>
    <rPh sb="3" eb="4">
      <t>トウ</t>
    </rPh>
    <rPh sb="5" eb="7">
      <t>ジッシ</t>
    </rPh>
    <rPh sb="22" eb="23">
      <t>カン</t>
    </rPh>
    <rPh sb="25" eb="28">
      <t>ギジュツリョク</t>
    </rPh>
    <rPh sb="29" eb="31">
      <t>コウジョウ</t>
    </rPh>
    <rPh sb="32" eb="33">
      <t>ハカ</t>
    </rPh>
    <rPh sb="38" eb="41">
      <t>コウカテキ</t>
    </rPh>
    <rPh sb="42" eb="44">
      <t>ジッシ</t>
    </rPh>
    <phoneticPr fontId="5"/>
  </si>
  <si>
    <t>各県における講習会等の実施実績は見込みに見合っている。</t>
    <rPh sb="0" eb="2">
      <t>カクケン</t>
    </rPh>
    <rPh sb="6" eb="9">
      <t>コウシュウカイ</t>
    </rPh>
    <rPh sb="9" eb="10">
      <t>トウ</t>
    </rPh>
    <rPh sb="11" eb="13">
      <t>ジッシ</t>
    </rPh>
    <rPh sb="13" eb="15">
      <t>ジッセキ</t>
    </rPh>
    <rPh sb="16" eb="18">
      <t>ミコ</t>
    </rPh>
    <rPh sb="20" eb="22">
      <t>ミア</t>
    </rPh>
    <phoneticPr fontId="5"/>
  </si>
  <si>
    <t>成果物は施策検討のために活用されている。</t>
    <rPh sb="0" eb="3">
      <t>セイカブツ</t>
    </rPh>
    <rPh sb="4" eb="6">
      <t>シサク</t>
    </rPh>
    <rPh sb="6" eb="8">
      <t>ケントウ</t>
    </rPh>
    <rPh sb="12" eb="14">
      <t>カツヨウ</t>
    </rPh>
    <phoneticPr fontId="5"/>
  </si>
  <si>
    <t>新26－32</t>
  </si>
  <si>
    <t>新26－026</t>
    <rPh sb="0" eb="1">
      <t>シン</t>
    </rPh>
    <phoneticPr fontId="5"/>
  </si>
  <si>
    <t>国土交通省</t>
  </si>
  <si>
    <t>５　安全で安心できる交通の確保、治安・生活安全の確保</t>
  </si>
  <si>
    <t>１５　道路交通の安全性を確保・向上する</t>
  </si>
  <si>
    <t>-</t>
    <phoneticPr fontId="5"/>
  </si>
  <si>
    <t>入札・契約手続きの透明性・競争性の確保に努めており、支出先は企画競争等により選定。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4" eb="35">
      <t>トウ</t>
    </rPh>
    <rPh sb="38" eb="40">
      <t>センテイ</t>
    </rPh>
    <phoneticPr fontId="26"/>
  </si>
  <si>
    <t>-</t>
    <phoneticPr fontId="5"/>
  </si>
  <si>
    <t>A.関東地方整備局</t>
    <rPh sb="2" eb="4">
      <t>カントウ</t>
    </rPh>
    <rPh sb="4" eb="6">
      <t>チホウ</t>
    </rPh>
    <rPh sb="6" eb="9">
      <t>セイビキョク</t>
    </rPh>
    <phoneticPr fontId="5"/>
  </si>
  <si>
    <t>B.日本工営（株）千葉営業所</t>
    <phoneticPr fontId="5"/>
  </si>
  <si>
    <t>C.（一財）橋梁調査会</t>
    <phoneticPr fontId="5"/>
  </si>
  <si>
    <t>道路構造物の予防保全に関する講習会実施</t>
  </si>
  <si>
    <t>道路の予防保全に関する資料作成</t>
  </si>
  <si>
    <t>道路構造物の予防保全に関する資料作成</t>
  </si>
  <si>
    <t>データの活用検討</t>
  </si>
  <si>
    <t>E.（一財）国土技術研究センター</t>
    <phoneticPr fontId="5"/>
  </si>
  <si>
    <t>F. 北海道開発局</t>
    <phoneticPr fontId="5"/>
  </si>
  <si>
    <t>G.（株）構研エンジニアリング</t>
    <phoneticPr fontId="5"/>
  </si>
  <si>
    <t>H.沖縄総合事務局</t>
    <phoneticPr fontId="5"/>
  </si>
  <si>
    <t>関東地方整備局</t>
    <rPh sb="0" eb="2">
      <t>カントウ</t>
    </rPh>
    <rPh sb="2" eb="4">
      <t>チホウ</t>
    </rPh>
    <rPh sb="4" eb="7">
      <t>セイビキョク</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</si>
  <si>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</si>
  <si>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</si>
  <si>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</si>
  <si>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</si>
  <si>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</si>
  <si>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</si>
  <si>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東北地方整備局</t>
    <rPh sb="0" eb="2">
      <t>トウホク</t>
    </rPh>
    <rPh sb="2" eb="4">
      <t>チホウ</t>
    </rPh>
    <rPh sb="4" eb="7">
      <t>セイビキョク</t>
    </rPh>
    <phoneticPr fontId="5"/>
  </si>
  <si>
    <t>道路構造物の予防保全に関する資料作成</t>
    <phoneticPr fontId="5"/>
  </si>
  <si>
    <t>一般競争入札</t>
  </si>
  <si>
    <t>-</t>
    <phoneticPr fontId="5"/>
  </si>
  <si>
    <t>日本工営（株）千葉営業所</t>
  </si>
  <si>
    <t>パシフィックコンサルタンツ（株）首都圏本社</t>
  </si>
  <si>
    <t>ＪＦＥエンジニアリング（株）橋梁事業部営業部</t>
  </si>
  <si>
    <t>日本工営（株）北関東事務所</t>
  </si>
  <si>
    <t>（株）オリエンタルコンサルタンツ長野事務所</t>
  </si>
  <si>
    <t>リテックエンジニアリング（株）</t>
  </si>
  <si>
    <t>（株）オリエンタルコンサルタンツ　千葉事務所</t>
  </si>
  <si>
    <t>セントラルコンサルタント（株）　北関東営業所</t>
  </si>
  <si>
    <t>（株）福山コンサルタント東京支社</t>
  </si>
  <si>
    <t>（株）建設技術センター</t>
  </si>
  <si>
    <t>随意契約
（企画競争）</t>
  </si>
  <si>
    <t>（一財）橋梁調査会</t>
    <phoneticPr fontId="5"/>
  </si>
  <si>
    <t>平成２７年度　橋梁等に関するデータの蓄積・保存等に関する検討業務日本工営・長大共同提案体</t>
    <phoneticPr fontId="5"/>
  </si>
  <si>
    <t>北海道開発局</t>
    <rPh sb="0" eb="3">
      <t>ホッカイドウ</t>
    </rPh>
    <rPh sb="3" eb="6">
      <t>カイハツキョク</t>
    </rPh>
    <phoneticPr fontId="5"/>
  </si>
  <si>
    <t>（株）構研エンジニアリング</t>
  </si>
  <si>
    <t>（株）ドーコン</t>
  </si>
  <si>
    <t>中央コンサルタンツ（株）</t>
  </si>
  <si>
    <t>（株）タナカコンサルタント</t>
  </si>
  <si>
    <t>（株）開発工営社</t>
  </si>
  <si>
    <t>日本データーサービス（株）</t>
  </si>
  <si>
    <t>日本工営（株）</t>
  </si>
  <si>
    <t>（株）近代設計</t>
  </si>
  <si>
    <t>随意契約
（少額）</t>
  </si>
  <si>
    <t>沖縄総合事務局</t>
    <rPh sb="0" eb="2">
      <t>オキナワ</t>
    </rPh>
    <rPh sb="2" eb="4">
      <t>ソウゴウ</t>
    </rPh>
    <rPh sb="4" eb="7">
      <t>ジムキョク</t>
    </rPh>
    <phoneticPr fontId="5"/>
  </si>
  <si>
    <t>B</t>
  </si>
  <si>
    <t>セントラルコンサルタント（株）　北関東営業所</t>
    <phoneticPr fontId="5"/>
  </si>
  <si>
    <t>（一財）国土技術研究センター</t>
    <phoneticPr fontId="5"/>
  </si>
  <si>
    <t>-</t>
    <phoneticPr fontId="5"/>
  </si>
  <si>
    <t>-</t>
    <phoneticPr fontId="5"/>
  </si>
  <si>
    <t>道路構造物の予防保全の着実な実施に向け
・道路管理者を対象とした道路橋やトンネルなどの道路構造物の点検、補修等に関する講習を実施　等
・道路構造物の点検・診断等のデータの分析・活用検討　等</t>
    <phoneticPr fontId="5"/>
  </si>
  <si>
    <t>道路機能は十分に機能を発揮している。</t>
    <rPh sb="0" eb="2">
      <t>ドウロ</t>
    </rPh>
    <rPh sb="2" eb="4">
      <t>キノウ</t>
    </rPh>
    <rPh sb="5" eb="7">
      <t>ジュウブン</t>
    </rPh>
    <rPh sb="8" eb="10">
      <t>キノウ</t>
    </rPh>
    <rPh sb="11" eb="13">
      <t>ハッキ</t>
    </rPh>
    <phoneticPr fontId="5"/>
  </si>
  <si>
    <t>当該予算の執行は、国土交通省等で実施しており全ての支出先を把握している。
また、入札及び契約内容の妥当性第三者機関である入札監視委員会等により審議いただいている。</t>
    <rPh sb="0" eb="2">
      <t>トウガイ</t>
    </rPh>
    <rPh sb="2" eb="4">
      <t>ヨサン</t>
    </rPh>
    <rPh sb="5" eb="7">
      <t>シッコウ</t>
    </rPh>
    <rPh sb="9" eb="11">
      <t>コクド</t>
    </rPh>
    <rPh sb="11" eb="14">
      <t>コウツウショウ</t>
    </rPh>
    <rPh sb="14" eb="15">
      <t>トウ</t>
    </rPh>
    <rPh sb="16" eb="18">
      <t>ジッシ</t>
    </rPh>
    <rPh sb="22" eb="23">
      <t>スベ</t>
    </rPh>
    <rPh sb="25" eb="27">
      <t>シシュツ</t>
    </rPh>
    <rPh sb="27" eb="28">
      <t>サキ</t>
    </rPh>
    <rPh sb="29" eb="31">
      <t>ハアク</t>
    </rPh>
    <rPh sb="40" eb="42">
      <t>ニュウサツ</t>
    </rPh>
    <rPh sb="42" eb="43">
      <t>オヨ</t>
    </rPh>
    <rPh sb="44" eb="46">
      <t>ケイヤク</t>
    </rPh>
    <rPh sb="46" eb="48">
      <t>ナイヨウ</t>
    </rPh>
    <rPh sb="49" eb="52">
      <t>ダトウセイ</t>
    </rPh>
    <rPh sb="52" eb="55">
      <t>ダイサンシャ</t>
    </rPh>
    <rPh sb="55" eb="57">
      <t>キカン</t>
    </rPh>
    <rPh sb="60" eb="62">
      <t>ニュウサツ</t>
    </rPh>
    <rPh sb="62" eb="64">
      <t>カンシ</t>
    </rPh>
    <rPh sb="64" eb="67">
      <t>イインカイ</t>
    </rPh>
    <rPh sb="67" eb="68">
      <t>トウ</t>
    </rPh>
    <rPh sb="71" eb="73">
      <t>シンギ</t>
    </rPh>
    <phoneticPr fontId="5"/>
  </si>
  <si>
    <t>必要性、効率性、有効性に留意しながら、道路構造物全体の予防保全の着実な実施を図る。
国、地方を通じたライフサイクルコストの縮減に向け、予防保全の着実な実施による構造物の長寿命化等の取組を図る。</t>
    <rPh sb="42" eb="43">
      <t>クニ</t>
    </rPh>
    <rPh sb="44" eb="46">
      <t>チホウ</t>
    </rPh>
    <rPh sb="47" eb="48">
      <t>ツウ</t>
    </rPh>
    <rPh sb="61" eb="63">
      <t>シュクゲン</t>
    </rPh>
    <rPh sb="64" eb="65">
      <t>ム</t>
    </rPh>
    <rPh sb="67" eb="69">
      <t>ヨボウ</t>
    </rPh>
    <rPh sb="69" eb="71">
      <t>ホゼン</t>
    </rPh>
    <rPh sb="72" eb="74">
      <t>チャクジツ</t>
    </rPh>
    <rPh sb="75" eb="77">
      <t>ジッシ</t>
    </rPh>
    <rPh sb="80" eb="83">
      <t>コウゾウブツ</t>
    </rPh>
    <rPh sb="84" eb="88">
      <t>チョウジュミョウカ</t>
    </rPh>
    <rPh sb="88" eb="89">
      <t>トウ</t>
    </rPh>
    <rPh sb="90" eb="92">
      <t>トリクミ</t>
    </rPh>
    <rPh sb="93" eb="94">
      <t>ハカ</t>
    </rPh>
    <phoneticPr fontId="5"/>
  </si>
  <si>
    <t>道路構造物の予防保全に関する講習会実施</t>
    <phoneticPr fontId="5"/>
  </si>
  <si>
    <t>道路の予防保全に関する資料作成</t>
    <phoneticPr fontId="5"/>
  </si>
  <si>
    <t>道路構造物の予防保全に係る資料作成、講習会実施</t>
    <phoneticPr fontId="5"/>
  </si>
  <si>
    <t>道路構造物の予防保全に関する資料作成、講習会実施</t>
    <rPh sb="19" eb="22">
      <t>コウシュウカイ</t>
    </rPh>
    <rPh sb="22" eb="24">
      <t>ジッシ</t>
    </rPh>
    <phoneticPr fontId="5"/>
  </si>
  <si>
    <t>道路構造物の予防保全に関する講習会実施</t>
    <rPh sb="14" eb="17">
      <t>コウシュウカイ</t>
    </rPh>
    <rPh sb="17" eb="19">
      <t>ジッシ</t>
    </rPh>
    <phoneticPr fontId="5"/>
  </si>
  <si>
    <t>J.（一社）沖縄しまたて協会</t>
    <phoneticPr fontId="5"/>
  </si>
  <si>
    <t>道路構造物の予防保全に関する講習会実施</t>
    <phoneticPr fontId="5"/>
  </si>
  <si>
    <t>-</t>
    <phoneticPr fontId="5"/>
  </si>
  <si>
    <t>（一社）沖縄しまたて協会</t>
  </si>
  <si>
    <t>（株）大富建設コンサルタント・（株）橋梁コンサルタント設計共同体</t>
    <phoneticPr fontId="5"/>
  </si>
  <si>
    <t>（株）エイト日本技術開発　九州支社</t>
    <phoneticPr fontId="5"/>
  </si>
  <si>
    <t>国道・防災課　等</t>
    <rPh sb="0" eb="2">
      <t>コクドウ</t>
    </rPh>
    <rPh sb="3" eb="6">
      <t>ボウサイカ</t>
    </rPh>
    <rPh sb="7" eb="8">
      <t>トウ</t>
    </rPh>
    <phoneticPr fontId="5"/>
  </si>
  <si>
    <t>課長　川﨑　茂信　等</t>
    <rPh sb="0" eb="2">
      <t>カチョウ</t>
    </rPh>
    <rPh sb="3" eb="5">
      <t>カワサキ</t>
    </rPh>
    <rPh sb="6" eb="8">
      <t>シゲノブ</t>
    </rPh>
    <rPh sb="9" eb="10">
      <t>トウ</t>
    </rPh>
    <phoneticPr fontId="5"/>
  </si>
  <si>
    <t>D.日本工営・長大共同提案体</t>
    <phoneticPr fontId="5"/>
  </si>
  <si>
    <t>I.（株）大富建設コンサルタント・
（株）橋梁コンサルタント設計共同体</t>
    <rPh sb="2" eb="5">
      <t>カブ</t>
    </rPh>
    <rPh sb="5" eb="7">
      <t>オオトミ</t>
    </rPh>
    <rPh sb="18" eb="21">
      <t>カブ</t>
    </rPh>
    <rPh sb="21" eb="23">
      <t>キョウリョウ</t>
    </rPh>
    <phoneticPr fontId="5"/>
  </si>
  <si>
    <t>（一社）関東地域づくり協会</t>
  </si>
  <si>
    <t>-</t>
    <phoneticPr fontId="5"/>
  </si>
  <si>
    <t>（一財）橋梁調査会　九州支部</t>
    <rPh sb="10" eb="12">
      <t>キュウシュウ</t>
    </rPh>
    <rPh sb="12" eb="14">
      <t>シブ</t>
    </rPh>
    <phoneticPr fontId="5"/>
  </si>
  <si>
    <t>-</t>
    <phoneticPr fontId="5"/>
  </si>
  <si>
    <t>-</t>
    <phoneticPr fontId="5"/>
  </si>
  <si>
    <t>-</t>
    <phoneticPr fontId="5"/>
  </si>
  <si>
    <t>事業の必要性は高いが、３年目となることから、道路構造物の保全に係る現状や、これまで行ってきた事業の有効性を検証し、資料・講習会の内容等への必要な見直しを行うべき。</t>
    <rPh sb="0" eb="2">
      <t>ジギョウ</t>
    </rPh>
    <rPh sb="3" eb="6">
      <t>ヒツヨウセイ</t>
    </rPh>
    <rPh sb="7" eb="8">
      <t>タカ</t>
    </rPh>
    <rPh sb="12" eb="14">
      <t>ネンメ</t>
    </rPh>
    <rPh sb="22" eb="24">
      <t>ドウロ</t>
    </rPh>
    <rPh sb="24" eb="27">
      <t>コウゾウブツ</t>
    </rPh>
    <rPh sb="28" eb="30">
      <t>ホゼン</t>
    </rPh>
    <rPh sb="31" eb="32">
      <t>カカ</t>
    </rPh>
    <rPh sb="33" eb="35">
      <t>ゲンジョウ</t>
    </rPh>
    <rPh sb="41" eb="42">
      <t>オコナ</t>
    </rPh>
    <rPh sb="46" eb="48">
      <t>ジギョウ</t>
    </rPh>
    <rPh sb="49" eb="51">
      <t>ユウコウ</t>
    </rPh>
    <rPh sb="51" eb="52">
      <t>セイ</t>
    </rPh>
    <rPh sb="53" eb="55">
      <t>ケンショウ</t>
    </rPh>
    <rPh sb="57" eb="59">
      <t>シリョウ</t>
    </rPh>
    <rPh sb="60" eb="63">
      <t>コウシュウカイ</t>
    </rPh>
    <rPh sb="64" eb="66">
      <t>ナイヨウ</t>
    </rPh>
    <rPh sb="66" eb="67">
      <t>トウ</t>
    </rPh>
    <rPh sb="69" eb="71">
      <t>ヒツヨウ</t>
    </rPh>
    <rPh sb="72" eb="74">
      <t>ミナオ</t>
    </rPh>
    <rPh sb="76" eb="77">
      <t>オコナ</t>
    </rPh>
    <phoneticPr fontId="5"/>
  </si>
  <si>
    <t>道路橋の点検実施率</t>
    <phoneticPr fontId="5"/>
  </si>
  <si>
    <t>道路構造物の予防保全に関する点検講習会等開催回数</t>
    <phoneticPr fontId="5"/>
  </si>
  <si>
    <t>86百万円
/87回</t>
    <phoneticPr fontId="5"/>
  </si>
  <si>
    <t>単位当たりコスト＝道路構造物の予防保全に関する講習会実施等における支出額（X）／地方整備局による点検講習会実施回数（Y）</t>
    <rPh sb="0" eb="2">
      <t>タンイ</t>
    </rPh>
    <rPh sb="2" eb="3">
      <t>ア</t>
    </rPh>
    <rPh sb="9" eb="11">
      <t>ドウロ</t>
    </rPh>
    <rPh sb="11" eb="14">
      <t>コウゾウブツ</t>
    </rPh>
    <rPh sb="15" eb="17">
      <t>ヨボウ</t>
    </rPh>
    <rPh sb="17" eb="19">
      <t>ホゼン</t>
    </rPh>
    <rPh sb="20" eb="21">
      <t>カン</t>
    </rPh>
    <rPh sb="23" eb="26">
      <t>コウシュウカイ</t>
    </rPh>
    <rPh sb="26" eb="28">
      <t>ジッシ</t>
    </rPh>
    <rPh sb="28" eb="29">
      <t>トウ</t>
    </rPh>
    <rPh sb="33" eb="36">
      <t>シシュツガク</t>
    </rPh>
    <rPh sb="40" eb="45">
      <t>チホウセイビキョク</t>
    </rPh>
    <rPh sb="48" eb="50">
      <t>テンケン</t>
    </rPh>
    <rPh sb="50" eb="53">
      <t>コウシュウカイ</t>
    </rPh>
    <rPh sb="53" eb="55">
      <t>ジッシ</t>
    </rPh>
    <rPh sb="55" eb="57">
      <t>カイスウ</t>
    </rPh>
    <phoneticPr fontId="5"/>
  </si>
  <si>
    <t>執行等改善</t>
  </si>
  <si>
    <t>85百万円
/85回</t>
    <phoneticPr fontId="5"/>
  </si>
  <si>
    <t>「新しい日本のための優先課題推進枠」86</t>
    <rPh sb="1" eb="2">
      <t>アタラ</t>
    </rPh>
    <rPh sb="4" eb="6">
      <t>ニホン</t>
    </rPh>
    <rPh sb="10" eb="12">
      <t>ユウセン</t>
    </rPh>
    <rPh sb="12" eb="14">
      <t>カダイ</t>
    </rPh>
    <rPh sb="14" eb="16">
      <t>スイシン</t>
    </rPh>
    <rPh sb="16" eb="17">
      <t>ワク</t>
    </rPh>
    <phoneticPr fontId="5"/>
  </si>
  <si>
    <t>道路構造物の保全に係る現状など、必要に応じて資料・講習会の内容の見直しを行うことで、道路構造物全体の予防保全の着実な実施を図る。</t>
    <rPh sb="16" eb="18">
      <t>ヒツヨウ</t>
    </rPh>
    <rPh sb="19" eb="20">
      <t>オウ</t>
    </rPh>
    <rPh sb="22" eb="24">
      <t>シリョウ</t>
    </rPh>
    <rPh sb="25" eb="28">
      <t>コウシュウカイ</t>
    </rPh>
    <rPh sb="29" eb="31">
      <t>ナイヨウ</t>
    </rPh>
    <rPh sb="32" eb="34">
      <t>ミナオ</t>
    </rPh>
    <rPh sb="36" eb="37">
      <t>オコナ</t>
    </rPh>
    <rPh sb="42" eb="44">
      <t>ドウロ</t>
    </rPh>
    <rPh sb="44" eb="47">
      <t>コウゾウブツ</t>
    </rPh>
    <rPh sb="47" eb="49">
      <t>ゼンタイ</t>
    </rPh>
    <rPh sb="50" eb="52">
      <t>ヨボウ</t>
    </rPh>
    <rPh sb="52" eb="54">
      <t>ホゼン</t>
    </rPh>
    <rPh sb="55" eb="57">
      <t>チャクジツ</t>
    </rPh>
    <rPh sb="58" eb="60">
      <t>ジッシ</t>
    </rPh>
    <rPh sb="61" eb="62">
      <t>ハカ</t>
    </rPh>
    <phoneticPr fontId="5"/>
  </si>
  <si>
    <t>-</t>
    <phoneticPr fontId="5"/>
  </si>
  <si>
    <t>63　緊急輸送道路上の橋梁の耐震化率</t>
    <rPh sb="3" eb="5">
      <t>キンキュウ</t>
    </rPh>
    <rPh sb="5" eb="7">
      <t>ユソウ</t>
    </rPh>
    <rPh sb="7" eb="9">
      <t>ドウロ</t>
    </rPh>
    <rPh sb="9" eb="10">
      <t>ジョウ</t>
    </rPh>
    <rPh sb="11" eb="13">
      <t>キョウリョウ</t>
    </rPh>
    <rPh sb="14" eb="17">
      <t>タイシンカ</t>
    </rPh>
    <rPh sb="17" eb="18">
      <t>リツ</t>
    </rPh>
    <phoneticPr fontId="4"/>
  </si>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</sst>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9</xdr:col>
      <xdr:colOff>0</xdr:colOff>
      <xdr:row>720</xdr:row>
      <xdr:rowOff>0</xdr:rowOff>
    </xdr:from>
    <xdr:to>
      <xdr:col>45</xdr:col>
      <xdr:colOff>161925</xdr:colOff>
      <xdr:row>751</xdr:row>
      <xdr:rowOff>209550</xdr:rowOff>
    </xdr:to>
    <xdr:pic>
      <xdr:nvPicPr>
        <xdr:cNvPr id="17"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0225" y="37147500"/>
          <a:ext cx="7362825" cy="11134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33618</xdr:colOff>
      <xdr:row>883</xdr:row>
      <xdr:rowOff>369794</xdr:rowOff>
    </xdr:from>
    <xdr:ext cx="8091574" cy="459100"/>
    <xdr:sp macro="" textlink="">
      <xdr:nvSpPr>
        <xdr:cNvPr id="6" name="テキスト ボックス 5"/>
        <xdr:cNvSpPr txBox="1"/>
      </xdr:nvSpPr>
      <xdr:spPr>
        <a:xfrm>
          <a:off x="33618" y="83999294"/>
          <a:ext cx="809157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Ｂ、Ｄ、Ｅ及び国庫債務負担行為による契約先上位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Ｂ～Ｅ、Ｇ、Ｉ、Ｊについては、複数契約がある場合は、入札者数、落札率、業務概要は、最も契約額が大きいものを代表的に記載</a:t>
          </a:r>
        </a:p>
      </xdr:txBody>
    </xdr:sp>
    <xdr:clientData/>
  </xdr:oneCellAnchor>
  <xdr:oneCellAnchor>
    <xdr:from>
      <xdr:col>0</xdr:col>
      <xdr:colOff>33618</xdr:colOff>
      <xdr:row>809</xdr:row>
      <xdr:rowOff>280146</xdr:rowOff>
    </xdr:from>
    <xdr:ext cx="5137817" cy="275717"/>
    <xdr:sp macro="" textlink="">
      <xdr:nvSpPr>
        <xdr:cNvPr id="10" name="テキスト ボックス 9"/>
        <xdr:cNvSpPr txBox="1"/>
      </xdr:nvSpPr>
      <xdr:spPr>
        <a:xfrm>
          <a:off x="33618" y="68568793"/>
          <a:ext cx="51378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Ｂ、Ｄ、Ｅについては、一番支出の多かった整備局に係わるものを代表的に記載</a:t>
          </a:r>
          <a:endParaRPr kumimoji="1" lang="en-US" altLang="ja-JP" sz="1100"/>
        </a:p>
      </xdr:txBody>
    </xdr:sp>
    <xdr:clientData/>
  </xdr:oneCellAnchor>
  <xdr:oneCellAnchor>
    <xdr:from>
      <xdr:col>0</xdr:col>
      <xdr:colOff>0</xdr:colOff>
      <xdr:row>1080</xdr:row>
      <xdr:rowOff>661147</xdr:rowOff>
    </xdr:from>
    <xdr:ext cx="8091574" cy="459100"/>
    <xdr:sp macro="" textlink="">
      <xdr:nvSpPr>
        <xdr:cNvPr id="9" name="テキスト ボックス 8"/>
        <xdr:cNvSpPr txBox="1"/>
      </xdr:nvSpPr>
      <xdr:spPr>
        <a:xfrm>
          <a:off x="0" y="97222235"/>
          <a:ext cx="809157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Ｂ、Ｄ、Ｅ及び国庫債務負担行為による契約先上位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Ｂ～Ｅ、Ｇ、Ｉ、Ｊについては、複数契約がある場合は、入札者数、落札率、業務概要は、最も契約額が大きいものを代表的に記載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topLeftCell="A879" zoomScale="85" zoomScaleNormal="75" zoomScaleSheetLayoutView="85" zoomScalePageLayoutView="85" workbookViewId="0">
      <selection activeCell="A915" sqref="A915:XFD9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3" t="s">
        <v>484</v>
      </c>
      <c r="AR2" s="363"/>
      <c r="AS2" s="52" t="str">
        <f>IF(OR(AQ2="　", AQ2=""), "", "-")</f>
        <v/>
      </c>
      <c r="AT2" s="364">
        <v>195</v>
      </c>
      <c r="AU2" s="364"/>
      <c r="AV2" s="53" t="str">
        <f>IF(AW2="", "", "-")</f>
        <v/>
      </c>
      <c r="AW2" s="367"/>
      <c r="AX2" s="367"/>
    </row>
    <row r="3" spans="1:50" ht="21" customHeight="1" thickBot="1" x14ac:dyDescent="0.2">
      <c r="A3" s="503" t="s">
        <v>384</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540</v>
      </c>
      <c r="AK3" s="505"/>
      <c r="AL3" s="505"/>
      <c r="AM3" s="505"/>
      <c r="AN3" s="505"/>
      <c r="AO3" s="505"/>
      <c r="AP3" s="505"/>
      <c r="AQ3" s="505"/>
      <c r="AR3" s="505"/>
      <c r="AS3" s="505"/>
      <c r="AT3" s="505"/>
      <c r="AU3" s="505"/>
      <c r="AV3" s="505"/>
      <c r="AW3" s="505"/>
      <c r="AX3" s="24" t="s">
        <v>74</v>
      </c>
    </row>
    <row r="4" spans="1:50" ht="24.75" customHeight="1" x14ac:dyDescent="0.15">
      <c r="A4" s="701" t="s">
        <v>29</v>
      </c>
      <c r="B4" s="702"/>
      <c r="C4" s="702"/>
      <c r="D4" s="702"/>
      <c r="E4" s="702"/>
      <c r="F4" s="702"/>
      <c r="G4" s="677" t="s">
        <v>510</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511</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24" t="s">
        <v>80</v>
      </c>
      <c r="H5" s="525"/>
      <c r="I5" s="525"/>
      <c r="J5" s="525"/>
      <c r="K5" s="525"/>
      <c r="L5" s="525"/>
      <c r="M5" s="526" t="s">
        <v>75</v>
      </c>
      <c r="N5" s="527"/>
      <c r="O5" s="527"/>
      <c r="P5" s="527"/>
      <c r="Q5" s="527"/>
      <c r="R5" s="528"/>
      <c r="S5" s="529" t="s">
        <v>88</v>
      </c>
      <c r="T5" s="525"/>
      <c r="U5" s="525"/>
      <c r="V5" s="525"/>
      <c r="W5" s="525"/>
      <c r="X5" s="530"/>
      <c r="Y5" s="693" t="s">
        <v>3</v>
      </c>
      <c r="Z5" s="694"/>
      <c r="AA5" s="694"/>
      <c r="AB5" s="694"/>
      <c r="AC5" s="694"/>
      <c r="AD5" s="695"/>
      <c r="AE5" s="696" t="s">
        <v>612</v>
      </c>
      <c r="AF5" s="696"/>
      <c r="AG5" s="696"/>
      <c r="AH5" s="696"/>
      <c r="AI5" s="696"/>
      <c r="AJ5" s="696"/>
      <c r="AK5" s="696"/>
      <c r="AL5" s="696"/>
      <c r="AM5" s="696"/>
      <c r="AN5" s="696"/>
      <c r="AO5" s="696"/>
      <c r="AP5" s="697"/>
      <c r="AQ5" s="698" t="s">
        <v>613</v>
      </c>
      <c r="AR5" s="699"/>
      <c r="AS5" s="699"/>
      <c r="AT5" s="699"/>
      <c r="AU5" s="699"/>
      <c r="AV5" s="699"/>
      <c r="AW5" s="699"/>
      <c r="AX5" s="700"/>
    </row>
    <row r="6" spans="1:50" ht="39" customHeight="1" x14ac:dyDescent="0.15">
      <c r="A6" s="703" t="s">
        <v>4</v>
      </c>
      <c r="B6" s="704"/>
      <c r="C6" s="704"/>
      <c r="D6" s="704"/>
      <c r="E6" s="704"/>
      <c r="F6" s="70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06" t="s">
        <v>24</v>
      </c>
      <c r="B7" s="807"/>
      <c r="C7" s="807"/>
      <c r="D7" s="807"/>
      <c r="E7" s="807"/>
      <c r="F7" s="808"/>
      <c r="G7" s="809" t="s">
        <v>513</v>
      </c>
      <c r="H7" s="810"/>
      <c r="I7" s="810"/>
      <c r="J7" s="810"/>
      <c r="K7" s="810"/>
      <c r="L7" s="810"/>
      <c r="M7" s="810"/>
      <c r="N7" s="810"/>
      <c r="O7" s="810"/>
      <c r="P7" s="810"/>
      <c r="Q7" s="810"/>
      <c r="R7" s="810"/>
      <c r="S7" s="810"/>
      <c r="T7" s="810"/>
      <c r="U7" s="810"/>
      <c r="V7" s="810"/>
      <c r="W7" s="810"/>
      <c r="X7" s="811"/>
      <c r="Y7" s="361" t="s">
        <v>5</v>
      </c>
      <c r="Z7" s="245"/>
      <c r="AA7" s="245"/>
      <c r="AB7" s="245"/>
      <c r="AC7" s="245"/>
      <c r="AD7" s="362"/>
      <c r="AE7" s="351" t="s">
        <v>515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6" t="s">
        <v>413</v>
      </c>
      <c r="B8" s="807"/>
      <c r="C8" s="807"/>
      <c r="D8" s="807"/>
      <c r="E8" s="807"/>
      <c r="F8" s="808"/>
      <c r="G8" s="95" t="str">
        <f>入力規則等!A26</f>
        <v>-</v>
      </c>
      <c r="H8" s="96"/>
      <c r="I8" s="96"/>
      <c r="J8" s="96"/>
      <c r="K8" s="96"/>
      <c r="L8" s="96"/>
      <c r="M8" s="96"/>
      <c r="N8" s="96"/>
      <c r="O8" s="96"/>
      <c r="P8" s="96"/>
      <c r="Q8" s="96"/>
      <c r="R8" s="96"/>
      <c r="S8" s="96"/>
      <c r="T8" s="96"/>
      <c r="U8" s="96"/>
      <c r="V8" s="96"/>
      <c r="W8" s="96"/>
      <c r="X8" s="97"/>
      <c r="Y8" s="531" t="s">
        <v>414</v>
      </c>
      <c r="Z8" s="532"/>
      <c r="AA8" s="532"/>
      <c r="AB8" s="532"/>
      <c r="AC8" s="532"/>
      <c r="AD8" s="533"/>
      <c r="AE8" s="713" t="str">
        <f>入力規則等!K13</f>
        <v>その他の事項経費</v>
      </c>
      <c r="AF8" s="96"/>
      <c r="AG8" s="96"/>
      <c r="AH8" s="96"/>
      <c r="AI8" s="96"/>
      <c r="AJ8" s="96"/>
      <c r="AK8" s="96"/>
      <c r="AL8" s="96"/>
      <c r="AM8" s="96"/>
      <c r="AN8" s="96"/>
      <c r="AO8" s="96"/>
      <c r="AP8" s="96"/>
      <c r="AQ8" s="96"/>
      <c r="AR8" s="96"/>
      <c r="AS8" s="96"/>
      <c r="AT8" s="96"/>
      <c r="AU8" s="96"/>
      <c r="AV8" s="96"/>
      <c r="AW8" s="96"/>
      <c r="AX8" s="714"/>
    </row>
    <row r="9" spans="1:50" ht="69" customHeight="1" x14ac:dyDescent="0.15">
      <c r="A9" s="534" t="s">
        <v>25</v>
      </c>
      <c r="B9" s="535"/>
      <c r="C9" s="535"/>
      <c r="D9" s="535"/>
      <c r="E9" s="535"/>
      <c r="F9" s="535"/>
      <c r="G9" s="536" t="s">
        <v>516</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97.5" customHeight="1" x14ac:dyDescent="0.15">
      <c r="A10" s="666" t="s">
        <v>34</v>
      </c>
      <c r="B10" s="667"/>
      <c r="C10" s="667"/>
      <c r="D10" s="667"/>
      <c r="E10" s="667"/>
      <c r="F10" s="667"/>
      <c r="G10" s="668" t="s">
        <v>517</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15"/>
      <c r="G11" s="690" t="str">
        <f>入力規則等!P10</f>
        <v>直接実施、委託・請負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6" t="s">
        <v>26</v>
      </c>
      <c r="B12" s="637"/>
      <c r="C12" s="637"/>
      <c r="D12" s="637"/>
      <c r="E12" s="637"/>
      <c r="F12" s="638"/>
      <c r="G12" s="674"/>
      <c r="H12" s="675"/>
      <c r="I12" s="675"/>
      <c r="J12" s="675"/>
      <c r="K12" s="675"/>
      <c r="L12" s="675"/>
      <c r="M12" s="675"/>
      <c r="N12" s="675"/>
      <c r="O12" s="675"/>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3"/>
    </row>
    <row r="13" spans="1:50" ht="21" customHeight="1" x14ac:dyDescent="0.15">
      <c r="A13" s="639"/>
      <c r="B13" s="640"/>
      <c r="C13" s="640"/>
      <c r="D13" s="640"/>
      <c r="E13" s="640"/>
      <c r="F13" s="641"/>
      <c r="G13" s="644" t="s">
        <v>7</v>
      </c>
      <c r="H13" s="645"/>
      <c r="I13" s="650" t="s">
        <v>8</v>
      </c>
      <c r="J13" s="651"/>
      <c r="K13" s="651"/>
      <c r="L13" s="651"/>
      <c r="M13" s="651"/>
      <c r="N13" s="651"/>
      <c r="O13" s="652"/>
      <c r="P13" s="219" t="s">
        <v>595</v>
      </c>
      <c r="Q13" s="220"/>
      <c r="R13" s="220"/>
      <c r="S13" s="220"/>
      <c r="T13" s="220"/>
      <c r="U13" s="220"/>
      <c r="V13" s="221"/>
      <c r="W13" s="219">
        <v>113</v>
      </c>
      <c r="X13" s="220"/>
      <c r="Y13" s="220"/>
      <c r="Z13" s="220"/>
      <c r="AA13" s="220"/>
      <c r="AB13" s="220"/>
      <c r="AC13" s="221"/>
      <c r="AD13" s="219">
        <v>134</v>
      </c>
      <c r="AE13" s="220"/>
      <c r="AF13" s="220"/>
      <c r="AG13" s="220"/>
      <c r="AH13" s="220"/>
      <c r="AI13" s="220"/>
      <c r="AJ13" s="221"/>
      <c r="AK13" s="219">
        <v>169</v>
      </c>
      <c r="AL13" s="220"/>
      <c r="AM13" s="220"/>
      <c r="AN13" s="220"/>
      <c r="AO13" s="220"/>
      <c r="AP13" s="220"/>
      <c r="AQ13" s="221"/>
      <c r="AR13" s="358">
        <v>199</v>
      </c>
      <c r="AS13" s="359"/>
      <c r="AT13" s="359"/>
      <c r="AU13" s="359"/>
      <c r="AV13" s="359"/>
      <c r="AW13" s="359"/>
      <c r="AX13" s="360"/>
    </row>
    <row r="14" spans="1:50" ht="21" customHeight="1" x14ac:dyDescent="0.15">
      <c r="A14" s="639"/>
      <c r="B14" s="640"/>
      <c r="C14" s="640"/>
      <c r="D14" s="640"/>
      <c r="E14" s="640"/>
      <c r="F14" s="641"/>
      <c r="G14" s="646"/>
      <c r="H14" s="647"/>
      <c r="I14" s="539" t="s">
        <v>9</v>
      </c>
      <c r="J14" s="581"/>
      <c r="K14" s="581"/>
      <c r="L14" s="581"/>
      <c r="M14" s="581"/>
      <c r="N14" s="581"/>
      <c r="O14" s="582"/>
      <c r="P14" s="219" t="s">
        <v>595</v>
      </c>
      <c r="Q14" s="220"/>
      <c r="R14" s="220"/>
      <c r="S14" s="220"/>
      <c r="T14" s="220"/>
      <c r="U14" s="220"/>
      <c r="V14" s="221"/>
      <c r="W14" s="219" t="s">
        <v>595</v>
      </c>
      <c r="X14" s="220"/>
      <c r="Y14" s="220"/>
      <c r="Z14" s="220"/>
      <c r="AA14" s="220"/>
      <c r="AB14" s="220"/>
      <c r="AC14" s="221"/>
      <c r="AD14" s="219" t="s">
        <v>595</v>
      </c>
      <c r="AE14" s="220"/>
      <c r="AF14" s="220"/>
      <c r="AG14" s="220"/>
      <c r="AH14" s="220"/>
      <c r="AI14" s="220"/>
      <c r="AJ14" s="221"/>
      <c r="AK14" s="219" t="s">
        <v>595</v>
      </c>
      <c r="AL14" s="220"/>
      <c r="AM14" s="220"/>
      <c r="AN14" s="220"/>
      <c r="AO14" s="220"/>
      <c r="AP14" s="220"/>
      <c r="AQ14" s="221"/>
      <c r="AR14" s="634"/>
      <c r="AS14" s="634"/>
      <c r="AT14" s="634"/>
      <c r="AU14" s="634"/>
      <c r="AV14" s="634"/>
      <c r="AW14" s="634"/>
      <c r="AX14" s="635"/>
    </row>
    <row r="15" spans="1:50" ht="21" customHeight="1" x14ac:dyDescent="0.15">
      <c r="A15" s="639"/>
      <c r="B15" s="640"/>
      <c r="C15" s="640"/>
      <c r="D15" s="640"/>
      <c r="E15" s="640"/>
      <c r="F15" s="641"/>
      <c r="G15" s="646"/>
      <c r="H15" s="647"/>
      <c r="I15" s="539" t="s">
        <v>58</v>
      </c>
      <c r="J15" s="540"/>
      <c r="K15" s="540"/>
      <c r="L15" s="540"/>
      <c r="M15" s="540"/>
      <c r="N15" s="540"/>
      <c r="O15" s="541"/>
      <c r="P15" s="219" t="s">
        <v>595</v>
      </c>
      <c r="Q15" s="220"/>
      <c r="R15" s="220"/>
      <c r="S15" s="220"/>
      <c r="T15" s="220"/>
      <c r="U15" s="220"/>
      <c r="V15" s="221"/>
      <c r="W15" s="219" t="s">
        <v>595</v>
      </c>
      <c r="X15" s="220"/>
      <c r="Y15" s="220"/>
      <c r="Z15" s="220"/>
      <c r="AA15" s="220"/>
      <c r="AB15" s="220"/>
      <c r="AC15" s="221"/>
      <c r="AD15" s="219" t="s">
        <v>595</v>
      </c>
      <c r="AE15" s="220"/>
      <c r="AF15" s="220"/>
      <c r="AG15" s="220"/>
      <c r="AH15" s="220"/>
      <c r="AI15" s="220"/>
      <c r="AJ15" s="221"/>
      <c r="AK15" s="219" t="s">
        <v>595</v>
      </c>
      <c r="AL15" s="220"/>
      <c r="AM15" s="220"/>
      <c r="AN15" s="220"/>
      <c r="AO15" s="220"/>
      <c r="AP15" s="220"/>
      <c r="AQ15" s="221"/>
      <c r="AR15" s="219" t="s">
        <v>631</v>
      </c>
      <c r="AS15" s="220"/>
      <c r="AT15" s="220"/>
      <c r="AU15" s="220"/>
      <c r="AV15" s="220"/>
      <c r="AW15" s="220"/>
      <c r="AX15" s="580"/>
    </row>
    <row r="16" spans="1:50" ht="21" customHeight="1" x14ac:dyDescent="0.15">
      <c r="A16" s="639"/>
      <c r="B16" s="640"/>
      <c r="C16" s="640"/>
      <c r="D16" s="640"/>
      <c r="E16" s="640"/>
      <c r="F16" s="641"/>
      <c r="G16" s="646"/>
      <c r="H16" s="647"/>
      <c r="I16" s="539" t="s">
        <v>59</v>
      </c>
      <c r="J16" s="540"/>
      <c r="K16" s="540"/>
      <c r="L16" s="540"/>
      <c r="M16" s="540"/>
      <c r="N16" s="540"/>
      <c r="O16" s="541"/>
      <c r="P16" s="219" t="s">
        <v>595</v>
      </c>
      <c r="Q16" s="220"/>
      <c r="R16" s="220"/>
      <c r="S16" s="220"/>
      <c r="T16" s="220"/>
      <c r="U16" s="220"/>
      <c r="V16" s="221"/>
      <c r="W16" s="219" t="s">
        <v>595</v>
      </c>
      <c r="X16" s="220"/>
      <c r="Y16" s="220"/>
      <c r="Z16" s="220"/>
      <c r="AA16" s="220"/>
      <c r="AB16" s="220"/>
      <c r="AC16" s="221"/>
      <c r="AD16" s="219" t="s">
        <v>595</v>
      </c>
      <c r="AE16" s="220"/>
      <c r="AF16" s="220"/>
      <c r="AG16" s="220"/>
      <c r="AH16" s="220"/>
      <c r="AI16" s="220"/>
      <c r="AJ16" s="221"/>
      <c r="AK16" s="219" t="s">
        <v>595</v>
      </c>
      <c r="AL16" s="220"/>
      <c r="AM16" s="220"/>
      <c r="AN16" s="220"/>
      <c r="AO16" s="220"/>
      <c r="AP16" s="220"/>
      <c r="AQ16" s="221"/>
      <c r="AR16" s="671"/>
      <c r="AS16" s="672"/>
      <c r="AT16" s="672"/>
      <c r="AU16" s="672"/>
      <c r="AV16" s="672"/>
      <c r="AW16" s="672"/>
      <c r="AX16" s="673"/>
    </row>
    <row r="17" spans="1:50" ht="24.75" customHeight="1" x14ac:dyDescent="0.15">
      <c r="A17" s="639"/>
      <c r="B17" s="640"/>
      <c r="C17" s="640"/>
      <c r="D17" s="640"/>
      <c r="E17" s="640"/>
      <c r="F17" s="641"/>
      <c r="G17" s="646"/>
      <c r="H17" s="647"/>
      <c r="I17" s="539" t="s">
        <v>57</v>
      </c>
      <c r="J17" s="581"/>
      <c r="K17" s="581"/>
      <c r="L17" s="581"/>
      <c r="M17" s="581"/>
      <c r="N17" s="581"/>
      <c r="O17" s="582"/>
      <c r="P17" s="219" t="s">
        <v>595</v>
      </c>
      <c r="Q17" s="220"/>
      <c r="R17" s="220"/>
      <c r="S17" s="220"/>
      <c r="T17" s="220"/>
      <c r="U17" s="220"/>
      <c r="V17" s="221"/>
      <c r="W17" s="219" t="s">
        <v>595</v>
      </c>
      <c r="X17" s="220"/>
      <c r="Y17" s="220"/>
      <c r="Z17" s="220"/>
      <c r="AA17" s="220"/>
      <c r="AB17" s="220"/>
      <c r="AC17" s="221"/>
      <c r="AD17" s="219" t="s">
        <v>595</v>
      </c>
      <c r="AE17" s="220"/>
      <c r="AF17" s="220"/>
      <c r="AG17" s="220"/>
      <c r="AH17" s="220"/>
      <c r="AI17" s="220"/>
      <c r="AJ17" s="221"/>
      <c r="AK17" s="219" t="s">
        <v>595</v>
      </c>
      <c r="AL17" s="220"/>
      <c r="AM17" s="220"/>
      <c r="AN17" s="220"/>
      <c r="AO17" s="220"/>
      <c r="AP17" s="220"/>
      <c r="AQ17" s="221"/>
      <c r="AR17" s="356"/>
      <c r="AS17" s="356"/>
      <c r="AT17" s="356"/>
      <c r="AU17" s="356"/>
      <c r="AV17" s="356"/>
      <c r="AW17" s="356"/>
      <c r="AX17" s="357"/>
    </row>
    <row r="18" spans="1:50" ht="24.75" customHeight="1" x14ac:dyDescent="0.15">
      <c r="A18" s="639"/>
      <c r="B18" s="640"/>
      <c r="C18" s="640"/>
      <c r="D18" s="640"/>
      <c r="E18" s="640"/>
      <c r="F18" s="641"/>
      <c r="G18" s="648"/>
      <c r="H18" s="649"/>
      <c r="I18" s="710" t="s">
        <v>22</v>
      </c>
      <c r="J18" s="711"/>
      <c r="K18" s="711"/>
      <c r="L18" s="711"/>
      <c r="M18" s="711"/>
      <c r="N18" s="711"/>
      <c r="O18" s="712"/>
      <c r="P18" s="518">
        <f>SUM(P13:V17)</f>
        <v>0</v>
      </c>
      <c r="Q18" s="519"/>
      <c r="R18" s="519"/>
      <c r="S18" s="519"/>
      <c r="T18" s="519"/>
      <c r="U18" s="519"/>
      <c r="V18" s="520"/>
      <c r="W18" s="518">
        <f>SUM(W13:AC17)</f>
        <v>113</v>
      </c>
      <c r="X18" s="519"/>
      <c r="Y18" s="519"/>
      <c r="Z18" s="519"/>
      <c r="AA18" s="519"/>
      <c r="AB18" s="519"/>
      <c r="AC18" s="520"/>
      <c r="AD18" s="518">
        <f>SUM(AD13:AJ17)</f>
        <v>134</v>
      </c>
      <c r="AE18" s="519"/>
      <c r="AF18" s="519"/>
      <c r="AG18" s="519"/>
      <c r="AH18" s="519"/>
      <c r="AI18" s="519"/>
      <c r="AJ18" s="520"/>
      <c r="AK18" s="518">
        <f>SUM(AK13:AQ17)</f>
        <v>169</v>
      </c>
      <c r="AL18" s="519"/>
      <c r="AM18" s="519"/>
      <c r="AN18" s="519"/>
      <c r="AO18" s="519"/>
      <c r="AP18" s="519"/>
      <c r="AQ18" s="520"/>
      <c r="AR18" s="518">
        <f>SUM(AR13:AX17)</f>
        <v>199</v>
      </c>
      <c r="AS18" s="519"/>
      <c r="AT18" s="519"/>
      <c r="AU18" s="519"/>
      <c r="AV18" s="519"/>
      <c r="AW18" s="519"/>
      <c r="AX18" s="521"/>
    </row>
    <row r="19" spans="1:50" ht="24.75" customHeight="1" x14ac:dyDescent="0.15">
      <c r="A19" s="639"/>
      <c r="B19" s="640"/>
      <c r="C19" s="640"/>
      <c r="D19" s="640"/>
      <c r="E19" s="640"/>
      <c r="F19" s="641"/>
      <c r="G19" s="515" t="s">
        <v>10</v>
      </c>
      <c r="H19" s="516"/>
      <c r="I19" s="516"/>
      <c r="J19" s="516"/>
      <c r="K19" s="516"/>
      <c r="L19" s="516"/>
      <c r="M19" s="516"/>
      <c r="N19" s="516"/>
      <c r="O19" s="516"/>
      <c r="P19" s="219" t="s">
        <v>595</v>
      </c>
      <c r="Q19" s="220"/>
      <c r="R19" s="220"/>
      <c r="S19" s="220"/>
      <c r="T19" s="220"/>
      <c r="U19" s="220"/>
      <c r="V19" s="221"/>
      <c r="W19" s="219">
        <v>105</v>
      </c>
      <c r="X19" s="220"/>
      <c r="Y19" s="220"/>
      <c r="Z19" s="220"/>
      <c r="AA19" s="220"/>
      <c r="AB19" s="220"/>
      <c r="AC19" s="221"/>
      <c r="AD19" s="219">
        <v>127</v>
      </c>
      <c r="AE19" s="220"/>
      <c r="AF19" s="220"/>
      <c r="AG19" s="220"/>
      <c r="AH19" s="220"/>
      <c r="AI19" s="220"/>
      <c r="AJ19" s="221"/>
      <c r="AK19" s="517"/>
      <c r="AL19" s="517"/>
      <c r="AM19" s="517"/>
      <c r="AN19" s="517"/>
      <c r="AO19" s="517"/>
      <c r="AP19" s="517"/>
      <c r="AQ19" s="517"/>
      <c r="AR19" s="517"/>
      <c r="AS19" s="517"/>
      <c r="AT19" s="517"/>
      <c r="AU19" s="517"/>
      <c r="AV19" s="517"/>
      <c r="AW19" s="517"/>
      <c r="AX19" s="522"/>
    </row>
    <row r="20" spans="1:50" ht="24.75" customHeight="1" x14ac:dyDescent="0.15">
      <c r="A20" s="534"/>
      <c r="B20" s="535"/>
      <c r="C20" s="535"/>
      <c r="D20" s="535"/>
      <c r="E20" s="535"/>
      <c r="F20" s="642"/>
      <c r="G20" s="515" t="s">
        <v>11</v>
      </c>
      <c r="H20" s="516"/>
      <c r="I20" s="516"/>
      <c r="J20" s="516"/>
      <c r="K20" s="516"/>
      <c r="L20" s="516"/>
      <c r="M20" s="516"/>
      <c r="N20" s="516"/>
      <c r="O20" s="516"/>
      <c r="P20" s="523" t="str">
        <f>IF(P18=0, "-", P19/P18)</f>
        <v>-</v>
      </c>
      <c r="Q20" s="523"/>
      <c r="R20" s="523"/>
      <c r="S20" s="523"/>
      <c r="T20" s="523"/>
      <c r="U20" s="523"/>
      <c r="V20" s="523"/>
      <c r="W20" s="523">
        <f>IF(W18=0, "-", W19/W18)</f>
        <v>0.92920353982300885</v>
      </c>
      <c r="X20" s="523"/>
      <c r="Y20" s="523"/>
      <c r="Z20" s="523"/>
      <c r="AA20" s="523"/>
      <c r="AB20" s="523"/>
      <c r="AC20" s="523"/>
      <c r="AD20" s="523">
        <f>IF(AD18=0, "-", AD19/AD18)</f>
        <v>0.94776119402985071</v>
      </c>
      <c r="AE20" s="523"/>
      <c r="AF20" s="523"/>
      <c r="AG20" s="523"/>
      <c r="AH20" s="523"/>
      <c r="AI20" s="523"/>
      <c r="AJ20" s="523"/>
      <c r="AK20" s="517"/>
      <c r="AL20" s="517"/>
      <c r="AM20" s="517"/>
      <c r="AN20" s="517"/>
      <c r="AO20" s="517"/>
      <c r="AP20" s="517"/>
      <c r="AQ20" s="709"/>
      <c r="AR20" s="709"/>
      <c r="AS20" s="709"/>
      <c r="AT20" s="709"/>
      <c r="AU20" s="517"/>
      <c r="AV20" s="517"/>
      <c r="AW20" s="517"/>
      <c r="AX20" s="522"/>
    </row>
    <row r="21" spans="1:50" ht="18.75" customHeight="1" x14ac:dyDescent="0.15">
      <c r="A21" s="490" t="s">
        <v>13</v>
      </c>
      <c r="B21" s="491"/>
      <c r="C21" s="491"/>
      <c r="D21" s="491"/>
      <c r="E21" s="491"/>
      <c r="F21" s="492"/>
      <c r="G21" s="481" t="s">
        <v>276</v>
      </c>
      <c r="H21" s="354"/>
      <c r="I21" s="354"/>
      <c r="J21" s="354"/>
      <c r="K21" s="354"/>
      <c r="L21" s="354"/>
      <c r="M21" s="354"/>
      <c r="N21" s="354"/>
      <c r="O21" s="482"/>
      <c r="P21" s="485" t="s">
        <v>66</v>
      </c>
      <c r="Q21" s="354"/>
      <c r="R21" s="354"/>
      <c r="S21" s="354"/>
      <c r="T21" s="354"/>
      <c r="U21" s="354"/>
      <c r="V21" s="354"/>
      <c r="W21" s="354"/>
      <c r="X21" s="482"/>
      <c r="Y21" s="439"/>
      <c r="Z21" s="440"/>
      <c r="AA21" s="441"/>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90"/>
      <c r="B22" s="491"/>
      <c r="C22" s="491"/>
      <c r="D22" s="491"/>
      <c r="E22" s="491"/>
      <c r="F22" s="492"/>
      <c r="G22" s="483"/>
      <c r="H22" s="365"/>
      <c r="I22" s="365"/>
      <c r="J22" s="365"/>
      <c r="K22" s="365"/>
      <c r="L22" s="365"/>
      <c r="M22" s="365"/>
      <c r="N22" s="365"/>
      <c r="O22" s="484"/>
      <c r="P22" s="486"/>
      <c r="Q22" s="365"/>
      <c r="R22" s="365"/>
      <c r="S22" s="365"/>
      <c r="T22" s="365"/>
      <c r="U22" s="365"/>
      <c r="V22" s="365"/>
      <c r="W22" s="365"/>
      <c r="X22" s="484"/>
      <c r="Y22" s="439"/>
      <c r="Z22" s="440"/>
      <c r="AA22" s="441"/>
      <c r="AB22" s="315"/>
      <c r="AC22" s="310"/>
      <c r="AD22" s="311"/>
      <c r="AE22" s="331"/>
      <c r="AF22" s="331"/>
      <c r="AG22" s="331"/>
      <c r="AH22" s="331"/>
      <c r="AI22" s="331"/>
      <c r="AJ22" s="331"/>
      <c r="AK22" s="331"/>
      <c r="AL22" s="331"/>
      <c r="AM22" s="331"/>
      <c r="AN22" s="331"/>
      <c r="AO22" s="331"/>
      <c r="AP22" s="315"/>
      <c r="AQ22" s="128" t="s">
        <v>518</v>
      </c>
      <c r="AR22" s="127"/>
      <c r="AS22" s="113" t="s">
        <v>370</v>
      </c>
      <c r="AT22" s="114"/>
      <c r="AU22" s="336">
        <v>32</v>
      </c>
      <c r="AV22" s="336"/>
      <c r="AW22" s="365" t="s">
        <v>313</v>
      </c>
      <c r="AX22" s="366"/>
    </row>
    <row r="23" spans="1:50" ht="22.5" customHeight="1" x14ac:dyDescent="0.15">
      <c r="A23" s="493"/>
      <c r="B23" s="491"/>
      <c r="C23" s="491"/>
      <c r="D23" s="491"/>
      <c r="E23" s="491"/>
      <c r="F23" s="492"/>
      <c r="G23" s="466" t="s">
        <v>519</v>
      </c>
      <c r="H23" s="467"/>
      <c r="I23" s="467"/>
      <c r="J23" s="467"/>
      <c r="K23" s="467"/>
      <c r="L23" s="467"/>
      <c r="M23" s="467"/>
      <c r="N23" s="467"/>
      <c r="O23" s="468"/>
      <c r="P23" s="102" t="s">
        <v>623</v>
      </c>
      <c r="Q23" s="102"/>
      <c r="R23" s="102"/>
      <c r="S23" s="102"/>
      <c r="T23" s="102"/>
      <c r="U23" s="102"/>
      <c r="V23" s="102"/>
      <c r="W23" s="102"/>
      <c r="X23" s="131"/>
      <c r="Y23" s="213" t="s">
        <v>14</v>
      </c>
      <c r="Z23" s="475"/>
      <c r="AA23" s="476"/>
      <c r="AB23" s="487" t="s">
        <v>520</v>
      </c>
      <c r="AC23" s="487"/>
      <c r="AD23" s="487"/>
      <c r="AE23" s="316" t="s">
        <v>518</v>
      </c>
      <c r="AF23" s="317"/>
      <c r="AG23" s="317"/>
      <c r="AH23" s="317"/>
      <c r="AI23" s="316">
        <v>8</v>
      </c>
      <c r="AJ23" s="317"/>
      <c r="AK23" s="317"/>
      <c r="AL23" s="317"/>
      <c r="AM23" s="316">
        <v>27</v>
      </c>
      <c r="AN23" s="317"/>
      <c r="AO23" s="317"/>
      <c r="AP23" s="317"/>
      <c r="AQ23" s="91" t="s">
        <v>518</v>
      </c>
      <c r="AR23" s="92"/>
      <c r="AS23" s="92"/>
      <c r="AT23" s="93"/>
      <c r="AU23" s="317" t="s">
        <v>595</v>
      </c>
      <c r="AV23" s="317"/>
      <c r="AW23" s="317"/>
      <c r="AX23" s="319"/>
    </row>
    <row r="24" spans="1:50" ht="22.5" customHeight="1" x14ac:dyDescent="0.15">
      <c r="A24" s="494"/>
      <c r="B24" s="495"/>
      <c r="C24" s="495"/>
      <c r="D24" s="495"/>
      <c r="E24" s="495"/>
      <c r="F24" s="496"/>
      <c r="G24" s="469"/>
      <c r="H24" s="470"/>
      <c r="I24" s="470"/>
      <c r="J24" s="470"/>
      <c r="K24" s="470"/>
      <c r="L24" s="470"/>
      <c r="M24" s="470"/>
      <c r="N24" s="470"/>
      <c r="O24" s="471"/>
      <c r="P24" s="133"/>
      <c r="Q24" s="133"/>
      <c r="R24" s="133"/>
      <c r="S24" s="133"/>
      <c r="T24" s="133"/>
      <c r="U24" s="133"/>
      <c r="V24" s="133"/>
      <c r="W24" s="133"/>
      <c r="X24" s="134"/>
      <c r="Y24" s="252" t="s">
        <v>61</v>
      </c>
      <c r="Z24" s="247"/>
      <c r="AA24" s="248"/>
      <c r="AB24" s="502" t="s">
        <v>520</v>
      </c>
      <c r="AC24" s="502"/>
      <c r="AD24" s="502"/>
      <c r="AE24" s="316" t="s">
        <v>518</v>
      </c>
      <c r="AF24" s="317"/>
      <c r="AG24" s="317"/>
      <c r="AH24" s="317"/>
      <c r="AI24" s="316" t="s">
        <v>518</v>
      </c>
      <c r="AJ24" s="317"/>
      <c r="AK24" s="317"/>
      <c r="AL24" s="317"/>
      <c r="AM24" s="316" t="s">
        <v>518</v>
      </c>
      <c r="AN24" s="317"/>
      <c r="AO24" s="317"/>
      <c r="AP24" s="317"/>
      <c r="AQ24" s="91" t="s">
        <v>518</v>
      </c>
      <c r="AR24" s="92"/>
      <c r="AS24" s="92"/>
      <c r="AT24" s="93"/>
      <c r="AU24" s="317">
        <v>100</v>
      </c>
      <c r="AV24" s="317"/>
      <c r="AW24" s="317"/>
      <c r="AX24" s="319"/>
    </row>
    <row r="25" spans="1:50" ht="22.5" customHeight="1" x14ac:dyDescent="0.15">
      <c r="A25" s="497"/>
      <c r="B25" s="498"/>
      <c r="C25" s="498"/>
      <c r="D25" s="498"/>
      <c r="E25" s="498"/>
      <c r="F25" s="499"/>
      <c r="G25" s="472"/>
      <c r="H25" s="473"/>
      <c r="I25" s="473"/>
      <c r="J25" s="473"/>
      <c r="K25" s="473"/>
      <c r="L25" s="473"/>
      <c r="M25" s="473"/>
      <c r="N25" s="473"/>
      <c r="O25" s="474"/>
      <c r="P25" s="105"/>
      <c r="Q25" s="105"/>
      <c r="R25" s="105"/>
      <c r="S25" s="105"/>
      <c r="T25" s="105"/>
      <c r="U25" s="105"/>
      <c r="V25" s="105"/>
      <c r="W25" s="105"/>
      <c r="X25" s="136"/>
      <c r="Y25" s="252" t="s">
        <v>15</v>
      </c>
      <c r="Z25" s="247"/>
      <c r="AA25" s="248"/>
      <c r="AB25" s="350" t="s">
        <v>315</v>
      </c>
      <c r="AC25" s="350"/>
      <c r="AD25" s="350"/>
      <c r="AE25" s="316" t="s">
        <v>518</v>
      </c>
      <c r="AF25" s="317"/>
      <c r="AG25" s="317"/>
      <c r="AH25" s="317"/>
      <c r="AI25" s="316">
        <v>8</v>
      </c>
      <c r="AJ25" s="317"/>
      <c r="AK25" s="317"/>
      <c r="AL25" s="317"/>
      <c r="AM25" s="316">
        <v>27</v>
      </c>
      <c r="AN25" s="317"/>
      <c r="AO25" s="317"/>
      <c r="AP25" s="317"/>
      <c r="AQ25" s="91" t="s">
        <v>518</v>
      </c>
      <c r="AR25" s="92"/>
      <c r="AS25" s="92"/>
      <c r="AT25" s="93"/>
      <c r="AU25" s="317" t="s">
        <v>595</v>
      </c>
      <c r="AV25" s="317"/>
      <c r="AW25" s="317"/>
      <c r="AX25" s="319"/>
    </row>
    <row r="26" spans="1:50" ht="18.75" hidden="1" customHeight="1" x14ac:dyDescent="0.15">
      <c r="A26" s="490" t="s">
        <v>13</v>
      </c>
      <c r="B26" s="491"/>
      <c r="C26" s="491"/>
      <c r="D26" s="491"/>
      <c r="E26" s="491"/>
      <c r="F26" s="492"/>
      <c r="G26" s="481" t="s">
        <v>276</v>
      </c>
      <c r="H26" s="354"/>
      <c r="I26" s="354"/>
      <c r="J26" s="354"/>
      <c r="K26" s="354"/>
      <c r="L26" s="354"/>
      <c r="M26" s="354"/>
      <c r="N26" s="354"/>
      <c r="O26" s="482"/>
      <c r="P26" s="485" t="s">
        <v>66</v>
      </c>
      <c r="Q26" s="354"/>
      <c r="R26" s="354"/>
      <c r="S26" s="354"/>
      <c r="T26" s="354"/>
      <c r="U26" s="354"/>
      <c r="V26" s="354"/>
      <c r="W26" s="354"/>
      <c r="X26" s="482"/>
      <c r="Y26" s="439"/>
      <c r="Z26" s="440"/>
      <c r="AA26" s="441"/>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90"/>
      <c r="B27" s="491"/>
      <c r="C27" s="491"/>
      <c r="D27" s="491"/>
      <c r="E27" s="491"/>
      <c r="F27" s="492"/>
      <c r="G27" s="483"/>
      <c r="H27" s="365"/>
      <c r="I27" s="365"/>
      <c r="J27" s="365"/>
      <c r="K27" s="365"/>
      <c r="L27" s="365"/>
      <c r="M27" s="365"/>
      <c r="N27" s="365"/>
      <c r="O27" s="484"/>
      <c r="P27" s="486"/>
      <c r="Q27" s="365"/>
      <c r="R27" s="365"/>
      <c r="S27" s="365"/>
      <c r="T27" s="365"/>
      <c r="U27" s="365"/>
      <c r="V27" s="365"/>
      <c r="W27" s="365"/>
      <c r="X27" s="484"/>
      <c r="Y27" s="439"/>
      <c r="Z27" s="440"/>
      <c r="AA27" s="441"/>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3"/>
      <c r="B28" s="491"/>
      <c r="C28" s="491"/>
      <c r="D28" s="491"/>
      <c r="E28" s="491"/>
      <c r="F28" s="492"/>
      <c r="G28" s="466"/>
      <c r="H28" s="467"/>
      <c r="I28" s="467"/>
      <c r="J28" s="467"/>
      <c r="K28" s="467"/>
      <c r="L28" s="467"/>
      <c r="M28" s="467"/>
      <c r="N28" s="467"/>
      <c r="O28" s="468"/>
      <c r="P28" s="102"/>
      <c r="Q28" s="102"/>
      <c r="R28" s="102"/>
      <c r="S28" s="102"/>
      <c r="T28" s="102"/>
      <c r="U28" s="102"/>
      <c r="V28" s="102"/>
      <c r="W28" s="102"/>
      <c r="X28" s="131"/>
      <c r="Y28" s="213" t="s">
        <v>14</v>
      </c>
      <c r="Z28" s="475"/>
      <c r="AA28" s="476"/>
      <c r="AB28" s="487"/>
      <c r="AC28" s="487"/>
      <c r="AD28" s="487"/>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4"/>
      <c r="B29" s="495"/>
      <c r="C29" s="495"/>
      <c r="D29" s="495"/>
      <c r="E29" s="495"/>
      <c r="F29" s="496"/>
      <c r="G29" s="469"/>
      <c r="H29" s="470"/>
      <c r="I29" s="470"/>
      <c r="J29" s="470"/>
      <c r="K29" s="470"/>
      <c r="L29" s="470"/>
      <c r="M29" s="470"/>
      <c r="N29" s="470"/>
      <c r="O29" s="471"/>
      <c r="P29" s="133"/>
      <c r="Q29" s="133"/>
      <c r="R29" s="133"/>
      <c r="S29" s="133"/>
      <c r="T29" s="133"/>
      <c r="U29" s="133"/>
      <c r="V29" s="133"/>
      <c r="W29" s="133"/>
      <c r="X29" s="134"/>
      <c r="Y29" s="252" t="s">
        <v>61</v>
      </c>
      <c r="Z29" s="247"/>
      <c r="AA29" s="248"/>
      <c r="AB29" s="502"/>
      <c r="AC29" s="502"/>
      <c r="AD29" s="50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7"/>
      <c r="B30" s="498"/>
      <c r="C30" s="498"/>
      <c r="D30" s="498"/>
      <c r="E30" s="498"/>
      <c r="F30" s="499"/>
      <c r="G30" s="472"/>
      <c r="H30" s="473"/>
      <c r="I30" s="473"/>
      <c r="J30" s="473"/>
      <c r="K30" s="473"/>
      <c r="L30" s="473"/>
      <c r="M30" s="473"/>
      <c r="N30" s="473"/>
      <c r="O30" s="474"/>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90" t="s">
        <v>13</v>
      </c>
      <c r="B31" s="491"/>
      <c r="C31" s="491"/>
      <c r="D31" s="491"/>
      <c r="E31" s="491"/>
      <c r="F31" s="492"/>
      <c r="G31" s="481" t="s">
        <v>276</v>
      </c>
      <c r="H31" s="354"/>
      <c r="I31" s="354"/>
      <c r="J31" s="354"/>
      <c r="K31" s="354"/>
      <c r="L31" s="354"/>
      <c r="M31" s="354"/>
      <c r="N31" s="354"/>
      <c r="O31" s="482"/>
      <c r="P31" s="485" t="s">
        <v>66</v>
      </c>
      <c r="Q31" s="354"/>
      <c r="R31" s="354"/>
      <c r="S31" s="354"/>
      <c r="T31" s="354"/>
      <c r="U31" s="354"/>
      <c r="V31" s="354"/>
      <c r="W31" s="354"/>
      <c r="X31" s="482"/>
      <c r="Y31" s="439"/>
      <c r="Z31" s="440"/>
      <c r="AA31" s="441"/>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90"/>
      <c r="B32" s="491"/>
      <c r="C32" s="491"/>
      <c r="D32" s="491"/>
      <c r="E32" s="491"/>
      <c r="F32" s="492"/>
      <c r="G32" s="483"/>
      <c r="H32" s="365"/>
      <c r="I32" s="365"/>
      <c r="J32" s="365"/>
      <c r="K32" s="365"/>
      <c r="L32" s="365"/>
      <c r="M32" s="365"/>
      <c r="N32" s="365"/>
      <c r="O32" s="484"/>
      <c r="P32" s="486"/>
      <c r="Q32" s="365"/>
      <c r="R32" s="365"/>
      <c r="S32" s="365"/>
      <c r="T32" s="365"/>
      <c r="U32" s="365"/>
      <c r="V32" s="365"/>
      <c r="W32" s="365"/>
      <c r="X32" s="484"/>
      <c r="Y32" s="439"/>
      <c r="Z32" s="440"/>
      <c r="AA32" s="441"/>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3"/>
      <c r="B33" s="491"/>
      <c r="C33" s="491"/>
      <c r="D33" s="491"/>
      <c r="E33" s="491"/>
      <c r="F33" s="492"/>
      <c r="G33" s="466"/>
      <c r="H33" s="467"/>
      <c r="I33" s="467"/>
      <c r="J33" s="467"/>
      <c r="K33" s="467"/>
      <c r="L33" s="467"/>
      <c r="M33" s="467"/>
      <c r="N33" s="467"/>
      <c r="O33" s="468"/>
      <c r="P33" s="102"/>
      <c r="Q33" s="102"/>
      <c r="R33" s="102"/>
      <c r="S33" s="102"/>
      <c r="T33" s="102"/>
      <c r="U33" s="102"/>
      <c r="V33" s="102"/>
      <c r="W33" s="102"/>
      <c r="X33" s="131"/>
      <c r="Y33" s="213" t="s">
        <v>14</v>
      </c>
      <c r="Z33" s="475"/>
      <c r="AA33" s="476"/>
      <c r="AB33" s="487"/>
      <c r="AC33" s="487"/>
      <c r="AD33" s="487"/>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4"/>
      <c r="B34" s="495"/>
      <c r="C34" s="495"/>
      <c r="D34" s="495"/>
      <c r="E34" s="495"/>
      <c r="F34" s="496"/>
      <c r="G34" s="469"/>
      <c r="H34" s="470"/>
      <c r="I34" s="470"/>
      <c r="J34" s="470"/>
      <c r="K34" s="470"/>
      <c r="L34" s="470"/>
      <c r="M34" s="470"/>
      <c r="N34" s="470"/>
      <c r="O34" s="471"/>
      <c r="P34" s="133"/>
      <c r="Q34" s="133"/>
      <c r="R34" s="133"/>
      <c r="S34" s="133"/>
      <c r="T34" s="133"/>
      <c r="U34" s="133"/>
      <c r="V34" s="133"/>
      <c r="W34" s="133"/>
      <c r="X34" s="134"/>
      <c r="Y34" s="252" t="s">
        <v>61</v>
      </c>
      <c r="Z34" s="247"/>
      <c r="AA34" s="248"/>
      <c r="AB34" s="502"/>
      <c r="AC34" s="502"/>
      <c r="AD34" s="50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7"/>
      <c r="B35" s="498"/>
      <c r="C35" s="498"/>
      <c r="D35" s="498"/>
      <c r="E35" s="498"/>
      <c r="F35" s="499"/>
      <c r="G35" s="472"/>
      <c r="H35" s="473"/>
      <c r="I35" s="473"/>
      <c r="J35" s="473"/>
      <c r="K35" s="473"/>
      <c r="L35" s="473"/>
      <c r="M35" s="473"/>
      <c r="N35" s="473"/>
      <c r="O35" s="474"/>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90" t="s">
        <v>13</v>
      </c>
      <c r="B36" s="491"/>
      <c r="C36" s="491"/>
      <c r="D36" s="491"/>
      <c r="E36" s="491"/>
      <c r="F36" s="492"/>
      <c r="G36" s="481" t="s">
        <v>276</v>
      </c>
      <c r="H36" s="354"/>
      <c r="I36" s="354"/>
      <c r="J36" s="354"/>
      <c r="K36" s="354"/>
      <c r="L36" s="354"/>
      <c r="M36" s="354"/>
      <c r="N36" s="354"/>
      <c r="O36" s="482"/>
      <c r="P36" s="485" t="s">
        <v>66</v>
      </c>
      <c r="Q36" s="354"/>
      <c r="R36" s="354"/>
      <c r="S36" s="354"/>
      <c r="T36" s="354"/>
      <c r="U36" s="354"/>
      <c r="V36" s="354"/>
      <c r="W36" s="354"/>
      <c r="X36" s="482"/>
      <c r="Y36" s="439"/>
      <c r="Z36" s="440"/>
      <c r="AA36" s="441"/>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90"/>
      <c r="B37" s="491"/>
      <c r="C37" s="491"/>
      <c r="D37" s="491"/>
      <c r="E37" s="491"/>
      <c r="F37" s="492"/>
      <c r="G37" s="483"/>
      <c r="H37" s="365"/>
      <c r="I37" s="365"/>
      <c r="J37" s="365"/>
      <c r="K37" s="365"/>
      <c r="L37" s="365"/>
      <c r="M37" s="365"/>
      <c r="N37" s="365"/>
      <c r="O37" s="484"/>
      <c r="P37" s="486"/>
      <c r="Q37" s="365"/>
      <c r="R37" s="365"/>
      <c r="S37" s="365"/>
      <c r="T37" s="365"/>
      <c r="U37" s="365"/>
      <c r="V37" s="365"/>
      <c r="W37" s="365"/>
      <c r="X37" s="484"/>
      <c r="Y37" s="439"/>
      <c r="Z37" s="440"/>
      <c r="AA37" s="441"/>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3"/>
      <c r="B38" s="491"/>
      <c r="C38" s="491"/>
      <c r="D38" s="491"/>
      <c r="E38" s="491"/>
      <c r="F38" s="492"/>
      <c r="G38" s="466"/>
      <c r="H38" s="467"/>
      <c r="I38" s="467"/>
      <c r="J38" s="467"/>
      <c r="K38" s="467"/>
      <c r="L38" s="467"/>
      <c r="M38" s="467"/>
      <c r="N38" s="467"/>
      <c r="O38" s="468"/>
      <c r="P38" s="102"/>
      <c r="Q38" s="102"/>
      <c r="R38" s="102"/>
      <c r="S38" s="102"/>
      <c r="T38" s="102"/>
      <c r="U38" s="102"/>
      <c r="V38" s="102"/>
      <c r="W38" s="102"/>
      <c r="X38" s="131"/>
      <c r="Y38" s="213" t="s">
        <v>14</v>
      </c>
      <c r="Z38" s="475"/>
      <c r="AA38" s="476"/>
      <c r="AB38" s="487"/>
      <c r="AC38" s="487"/>
      <c r="AD38" s="487"/>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4"/>
      <c r="B39" s="495"/>
      <c r="C39" s="495"/>
      <c r="D39" s="495"/>
      <c r="E39" s="495"/>
      <c r="F39" s="496"/>
      <c r="G39" s="469"/>
      <c r="H39" s="470"/>
      <c r="I39" s="470"/>
      <c r="J39" s="470"/>
      <c r="K39" s="470"/>
      <c r="L39" s="470"/>
      <c r="M39" s="470"/>
      <c r="N39" s="470"/>
      <c r="O39" s="471"/>
      <c r="P39" s="133"/>
      <c r="Q39" s="133"/>
      <c r="R39" s="133"/>
      <c r="S39" s="133"/>
      <c r="T39" s="133"/>
      <c r="U39" s="133"/>
      <c r="V39" s="133"/>
      <c r="W39" s="133"/>
      <c r="X39" s="134"/>
      <c r="Y39" s="252" t="s">
        <v>61</v>
      </c>
      <c r="Z39" s="247"/>
      <c r="AA39" s="248"/>
      <c r="AB39" s="502"/>
      <c r="AC39" s="502"/>
      <c r="AD39" s="50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7"/>
      <c r="B40" s="498"/>
      <c r="C40" s="498"/>
      <c r="D40" s="498"/>
      <c r="E40" s="498"/>
      <c r="F40" s="499"/>
      <c r="G40" s="472"/>
      <c r="H40" s="473"/>
      <c r="I40" s="473"/>
      <c r="J40" s="473"/>
      <c r="K40" s="473"/>
      <c r="L40" s="473"/>
      <c r="M40" s="473"/>
      <c r="N40" s="473"/>
      <c r="O40" s="474"/>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90" t="s">
        <v>13</v>
      </c>
      <c r="B41" s="491"/>
      <c r="C41" s="491"/>
      <c r="D41" s="491"/>
      <c r="E41" s="491"/>
      <c r="F41" s="492"/>
      <c r="G41" s="481" t="s">
        <v>276</v>
      </c>
      <c r="H41" s="354"/>
      <c r="I41" s="354"/>
      <c r="J41" s="354"/>
      <c r="K41" s="354"/>
      <c r="L41" s="354"/>
      <c r="M41" s="354"/>
      <c r="N41" s="354"/>
      <c r="O41" s="482"/>
      <c r="P41" s="485" t="s">
        <v>66</v>
      </c>
      <c r="Q41" s="354"/>
      <c r="R41" s="354"/>
      <c r="S41" s="354"/>
      <c r="T41" s="354"/>
      <c r="U41" s="354"/>
      <c r="V41" s="354"/>
      <c r="W41" s="354"/>
      <c r="X41" s="482"/>
      <c r="Y41" s="439"/>
      <c r="Z41" s="440"/>
      <c r="AA41" s="441"/>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90"/>
      <c r="B42" s="491"/>
      <c r="C42" s="491"/>
      <c r="D42" s="491"/>
      <c r="E42" s="491"/>
      <c r="F42" s="492"/>
      <c r="G42" s="483"/>
      <c r="H42" s="365"/>
      <c r="I42" s="365"/>
      <c r="J42" s="365"/>
      <c r="K42" s="365"/>
      <c r="L42" s="365"/>
      <c r="M42" s="365"/>
      <c r="N42" s="365"/>
      <c r="O42" s="484"/>
      <c r="P42" s="486"/>
      <c r="Q42" s="365"/>
      <c r="R42" s="365"/>
      <c r="S42" s="365"/>
      <c r="T42" s="365"/>
      <c r="U42" s="365"/>
      <c r="V42" s="365"/>
      <c r="W42" s="365"/>
      <c r="X42" s="484"/>
      <c r="Y42" s="439"/>
      <c r="Z42" s="440"/>
      <c r="AA42" s="441"/>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3"/>
      <c r="B43" s="491"/>
      <c r="C43" s="491"/>
      <c r="D43" s="491"/>
      <c r="E43" s="491"/>
      <c r="F43" s="492"/>
      <c r="G43" s="466"/>
      <c r="H43" s="467"/>
      <c r="I43" s="467"/>
      <c r="J43" s="467"/>
      <c r="K43" s="467"/>
      <c r="L43" s="467"/>
      <c r="M43" s="467"/>
      <c r="N43" s="467"/>
      <c r="O43" s="468"/>
      <c r="P43" s="102"/>
      <c r="Q43" s="102"/>
      <c r="R43" s="102"/>
      <c r="S43" s="102"/>
      <c r="T43" s="102"/>
      <c r="U43" s="102"/>
      <c r="V43" s="102"/>
      <c r="W43" s="102"/>
      <c r="X43" s="131"/>
      <c r="Y43" s="213" t="s">
        <v>14</v>
      </c>
      <c r="Z43" s="475"/>
      <c r="AA43" s="476"/>
      <c r="AB43" s="487"/>
      <c r="AC43" s="487"/>
      <c r="AD43" s="487"/>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4"/>
      <c r="B44" s="495"/>
      <c r="C44" s="495"/>
      <c r="D44" s="495"/>
      <c r="E44" s="495"/>
      <c r="F44" s="496"/>
      <c r="G44" s="469"/>
      <c r="H44" s="470"/>
      <c r="I44" s="470"/>
      <c r="J44" s="470"/>
      <c r="K44" s="470"/>
      <c r="L44" s="470"/>
      <c r="M44" s="470"/>
      <c r="N44" s="470"/>
      <c r="O44" s="471"/>
      <c r="P44" s="133"/>
      <c r="Q44" s="133"/>
      <c r="R44" s="133"/>
      <c r="S44" s="133"/>
      <c r="T44" s="133"/>
      <c r="U44" s="133"/>
      <c r="V44" s="133"/>
      <c r="W44" s="133"/>
      <c r="X44" s="134"/>
      <c r="Y44" s="252" t="s">
        <v>61</v>
      </c>
      <c r="Z44" s="247"/>
      <c r="AA44" s="248"/>
      <c r="AB44" s="502"/>
      <c r="AC44" s="502"/>
      <c r="AD44" s="50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3"/>
      <c r="B45" s="491"/>
      <c r="C45" s="491"/>
      <c r="D45" s="491"/>
      <c r="E45" s="491"/>
      <c r="F45" s="492"/>
      <c r="G45" s="472"/>
      <c r="H45" s="473"/>
      <c r="I45" s="473"/>
      <c r="J45" s="473"/>
      <c r="K45" s="473"/>
      <c r="L45" s="473"/>
      <c r="M45" s="473"/>
      <c r="N45" s="473"/>
      <c r="O45" s="474"/>
      <c r="P45" s="105"/>
      <c r="Q45" s="105"/>
      <c r="R45" s="105"/>
      <c r="S45" s="105"/>
      <c r="T45" s="105"/>
      <c r="U45" s="105"/>
      <c r="V45" s="105"/>
      <c r="W45" s="105"/>
      <c r="X45" s="136"/>
      <c r="Y45" s="252" t="s">
        <v>15</v>
      </c>
      <c r="Z45" s="247"/>
      <c r="AA45" s="248"/>
      <c r="AB45" s="465" t="s">
        <v>16</v>
      </c>
      <c r="AC45" s="465"/>
      <c r="AD45" s="46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0" t="s">
        <v>485</v>
      </c>
      <c r="B46" s="821"/>
      <c r="C46" s="821"/>
      <c r="D46" s="821"/>
      <c r="E46" s="821"/>
      <c r="F46" s="822"/>
      <c r="G46" s="47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23"/>
      <c r="B47" s="824"/>
      <c r="C47" s="824"/>
      <c r="D47" s="824"/>
      <c r="E47" s="824"/>
      <c r="F47" s="825"/>
      <c r="G47" s="48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23"/>
      <c r="B48" s="824"/>
      <c r="C48" s="824"/>
      <c r="D48" s="824"/>
      <c r="E48" s="824"/>
      <c r="F48" s="825"/>
      <c r="G48" s="775"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3"/>
      <c r="B49" s="824"/>
      <c r="C49" s="824"/>
      <c r="D49" s="824"/>
      <c r="E49" s="824"/>
      <c r="F49" s="825"/>
      <c r="G49" s="77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3"/>
      <c r="B50" s="824"/>
      <c r="C50" s="824"/>
      <c r="D50" s="824"/>
      <c r="E50" s="824"/>
      <c r="F50" s="825"/>
      <c r="G50" s="77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6" t="s">
        <v>508</v>
      </c>
      <c r="B51" s="877"/>
      <c r="C51" s="877"/>
      <c r="D51" s="877"/>
      <c r="E51" s="874" t="s">
        <v>501</v>
      </c>
      <c r="F51" s="875"/>
      <c r="G51" s="59" t="s">
        <v>386</v>
      </c>
      <c r="H51" s="801"/>
      <c r="I51" s="401"/>
      <c r="J51" s="401"/>
      <c r="K51" s="401"/>
      <c r="L51" s="401"/>
      <c r="M51" s="401"/>
      <c r="N51" s="401"/>
      <c r="O51" s="802"/>
      <c r="P51" s="201"/>
      <c r="Q51" s="201"/>
      <c r="R51" s="201"/>
      <c r="S51" s="201"/>
      <c r="T51" s="201"/>
      <c r="U51" s="201"/>
      <c r="V51" s="201"/>
      <c r="W51" s="201"/>
      <c r="X51" s="201"/>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
      <c r="A52" s="729" t="s">
        <v>279</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c r="AN52" s="730"/>
      <c r="AO52" s="65"/>
      <c r="AP52" s="65"/>
      <c r="AQ52" s="65"/>
      <c r="AR52" s="65"/>
      <c r="AS52" s="65"/>
      <c r="AT52" s="65"/>
      <c r="AU52" s="65"/>
      <c r="AV52" s="65"/>
      <c r="AW52" s="65"/>
      <c r="AX52" s="66"/>
    </row>
    <row r="53" spans="1:50" ht="18.75" hidden="1" customHeight="1" x14ac:dyDescent="0.15">
      <c r="A53" s="500" t="s">
        <v>277</v>
      </c>
      <c r="B53" s="828" t="s">
        <v>274</v>
      </c>
      <c r="C53" s="461"/>
      <c r="D53" s="461"/>
      <c r="E53" s="461"/>
      <c r="F53" s="462"/>
      <c r="G53" s="799" t="s">
        <v>268</v>
      </c>
      <c r="H53" s="799"/>
      <c r="I53" s="799"/>
      <c r="J53" s="799"/>
      <c r="K53" s="799"/>
      <c r="L53" s="799"/>
      <c r="M53" s="799"/>
      <c r="N53" s="799"/>
      <c r="O53" s="799"/>
      <c r="P53" s="799"/>
      <c r="Q53" s="799"/>
      <c r="R53" s="799"/>
      <c r="S53" s="799"/>
      <c r="T53" s="799"/>
      <c r="U53" s="799"/>
      <c r="V53" s="799"/>
      <c r="W53" s="799"/>
      <c r="X53" s="799"/>
      <c r="Y53" s="799"/>
      <c r="Z53" s="799"/>
      <c r="AA53" s="800"/>
      <c r="AB53" s="833" t="s">
        <v>382</v>
      </c>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834"/>
    </row>
    <row r="54" spans="1:50" ht="18.75" hidden="1" customHeight="1" x14ac:dyDescent="0.15">
      <c r="A54" s="500"/>
      <c r="B54" s="828"/>
      <c r="C54" s="461"/>
      <c r="D54" s="461"/>
      <c r="E54" s="461"/>
      <c r="F54" s="462"/>
      <c r="G54" s="365"/>
      <c r="H54" s="365"/>
      <c r="I54" s="365"/>
      <c r="J54" s="365"/>
      <c r="K54" s="365"/>
      <c r="L54" s="365"/>
      <c r="M54" s="365"/>
      <c r="N54" s="365"/>
      <c r="O54" s="365"/>
      <c r="P54" s="365"/>
      <c r="Q54" s="365"/>
      <c r="R54" s="365"/>
      <c r="S54" s="365"/>
      <c r="T54" s="365"/>
      <c r="U54" s="365"/>
      <c r="V54" s="365"/>
      <c r="W54" s="365"/>
      <c r="X54" s="365"/>
      <c r="Y54" s="365"/>
      <c r="Z54" s="365"/>
      <c r="AA54" s="484"/>
      <c r="AB54" s="486"/>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0"/>
      <c r="B55" s="828"/>
      <c r="C55" s="461"/>
      <c r="D55" s="461"/>
      <c r="E55" s="461"/>
      <c r="F55" s="462"/>
      <c r="G55" s="340"/>
      <c r="H55" s="340"/>
      <c r="I55" s="340"/>
      <c r="J55" s="340"/>
      <c r="K55" s="340"/>
      <c r="L55" s="340"/>
      <c r="M55" s="340"/>
      <c r="N55" s="340"/>
      <c r="O55" s="340"/>
      <c r="P55" s="340"/>
      <c r="Q55" s="340"/>
      <c r="R55" s="340"/>
      <c r="S55" s="340"/>
      <c r="T55" s="340"/>
      <c r="U55" s="340"/>
      <c r="V55" s="340"/>
      <c r="W55" s="340"/>
      <c r="X55" s="340"/>
      <c r="Y55" s="340"/>
      <c r="Z55" s="340"/>
      <c r="AA55" s="723"/>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0"/>
      <c r="B56" s="828"/>
      <c r="C56" s="461"/>
      <c r="D56" s="461"/>
      <c r="E56" s="461"/>
      <c r="F56" s="462"/>
      <c r="G56" s="343"/>
      <c r="H56" s="343"/>
      <c r="I56" s="343"/>
      <c r="J56" s="343"/>
      <c r="K56" s="343"/>
      <c r="L56" s="343"/>
      <c r="M56" s="343"/>
      <c r="N56" s="343"/>
      <c r="O56" s="343"/>
      <c r="P56" s="343"/>
      <c r="Q56" s="343"/>
      <c r="R56" s="343"/>
      <c r="S56" s="343"/>
      <c r="T56" s="343"/>
      <c r="U56" s="343"/>
      <c r="V56" s="343"/>
      <c r="W56" s="343"/>
      <c r="X56" s="343"/>
      <c r="Y56" s="343"/>
      <c r="Z56" s="343"/>
      <c r="AA56" s="724"/>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0"/>
      <c r="B57" s="829"/>
      <c r="C57" s="463"/>
      <c r="D57" s="463"/>
      <c r="E57" s="463"/>
      <c r="F57" s="464"/>
      <c r="G57" s="346"/>
      <c r="H57" s="346"/>
      <c r="I57" s="346"/>
      <c r="J57" s="346"/>
      <c r="K57" s="346"/>
      <c r="L57" s="346"/>
      <c r="M57" s="346"/>
      <c r="N57" s="346"/>
      <c r="O57" s="346"/>
      <c r="P57" s="346"/>
      <c r="Q57" s="346"/>
      <c r="R57" s="346"/>
      <c r="S57" s="346"/>
      <c r="T57" s="346"/>
      <c r="U57" s="346"/>
      <c r="V57" s="346"/>
      <c r="W57" s="346"/>
      <c r="X57" s="346"/>
      <c r="Y57" s="346"/>
      <c r="Z57" s="346"/>
      <c r="AA57" s="725"/>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0"/>
      <c r="B58" s="461" t="s">
        <v>275</v>
      </c>
      <c r="C58" s="461"/>
      <c r="D58" s="461"/>
      <c r="E58" s="461"/>
      <c r="F58" s="462"/>
      <c r="G58" s="481" t="s">
        <v>68</v>
      </c>
      <c r="H58" s="354"/>
      <c r="I58" s="354"/>
      <c r="J58" s="354"/>
      <c r="K58" s="354"/>
      <c r="L58" s="354"/>
      <c r="M58" s="354"/>
      <c r="N58" s="354"/>
      <c r="O58" s="482"/>
      <c r="P58" s="485" t="s">
        <v>72</v>
      </c>
      <c r="Q58" s="354"/>
      <c r="R58" s="354"/>
      <c r="S58" s="354"/>
      <c r="T58" s="354"/>
      <c r="U58" s="354"/>
      <c r="V58" s="354"/>
      <c r="W58" s="354"/>
      <c r="X58" s="482"/>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500"/>
      <c r="B59" s="461"/>
      <c r="C59" s="461"/>
      <c r="D59" s="461"/>
      <c r="E59" s="461"/>
      <c r="F59" s="462"/>
      <c r="G59" s="483"/>
      <c r="H59" s="365"/>
      <c r="I59" s="365"/>
      <c r="J59" s="365"/>
      <c r="K59" s="365"/>
      <c r="L59" s="365"/>
      <c r="M59" s="365"/>
      <c r="N59" s="365"/>
      <c r="O59" s="484"/>
      <c r="P59" s="486"/>
      <c r="Q59" s="365"/>
      <c r="R59" s="365"/>
      <c r="S59" s="365"/>
      <c r="T59" s="365"/>
      <c r="U59" s="365"/>
      <c r="V59" s="365"/>
      <c r="W59" s="365"/>
      <c r="X59" s="484"/>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500"/>
      <c r="B60" s="461"/>
      <c r="C60" s="461"/>
      <c r="D60" s="461"/>
      <c r="E60" s="461"/>
      <c r="F60" s="462"/>
      <c r="G60" s="130"/>
      <c r="H60" s="102"/>
      <c r="I60" s="102"/>
      <c r="J60" s="102"/>
      <c r="K60" s="102"/>
      <c r="L60" s="102"/>
      <c r="M60" s="102"/>
      <c r="N60" s="102"/>
      <c r="O60" s="131"/>
      <c r="P60" s="102"/>
      <c r="Q60" s="794"/>
      <c r="R60" s="794"/>
      <c r="S60" s="794"/>
      <c r="T60" s="794"/>
      <c r="U60" s="794"/>
      <c r="V60" s="794"/>
      <c r="W60" s="794"/>
      <c r="X60" s="795"/>
      <c r="Y60" s="726" t="s">
        <v>69</v>
      </c>
      <c r="Z60" s="727"/>
      <c r="AA60" s="728"/>
      <c r="AB60" s="487"/>
      <c r="AC60" s="487"/>
      <c r="AD60" s="487"/>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0"/>
      <c r="B61" s="461"/>
      <c r="C61" s="461"/>
      <c r="D61" s="461"/>
      <c r="E61" s="461"/>
      <c r="F61" s="462"/>
      <c r="G61" s="132"/>
      <c r="H61" s="133"/>
      <c r="I61" s="133"/>
      <c r="J61" s="133"/>
      <c r="K61" s="133"/>
      <c r="L61" s="133"/>
      <c r="M61" s="133"/>
      <c r="N61" s="133"/>
      <c r="O61" s="134"/>
      <c r="P61" s="796"/>
      <c r="Q61" s="796"/>
      <c r="R61" s="796"/>
      <c r="S61" s="796"/>
      <c r="T61" s="796"/>
      <c r="U61" s="796"/>
      <c r="V61" s="796"/>
      <c r="W61" s="796"/>
      <c r="X61" s="797"/>
      <c r="Y61" s="708" t="s">
        <v>61</v>
      </c>
      <c r="Z61" s="437"/>
      <c r="AA61" s="438"/>
      <c r="AB61" s="502"/>
      <c r="AC61" s="502"/>
      <c r="AD61" s="502"/>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0"/>
      <c r="B62" s="463"/>
      <c r="C62" s="463"/>
      <c r="D62" s="463"/>
      <c r="E62" s="463"/>
      <c r="F62" s="464"/>
      <c r="G62" s="135"/>
      <c r="H62" s="105"/>
      <c r="I62" s="105"/>
      <c r="J62" s="105"/>
      <c r="K62" s="105"/>
      <c r="L62" s="105"/>
      <c r="M62" s="105"/>
      <c r="N62" s="105"/>
      <c r="O62" s="136"/>
      <c r="P62" s="253"/>
      <c r="Q62" s="253"/>
      <c r="R62" s="253"/>
      <c r="S62" s="253"/>
      <c r="T62" s="253"/>
      <c r="U62" s="253"/>
      <c r="V62" s="253"/>
      <c r="W62" s="253"/>
      <c r="X62" s="798"/>
      <c r="Y62" s="708" t="s">
        <v>15</v>
      </c>
      <c r="Z62" s="437"/>
      <c r="AA62" s="438"/>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0"/>
      <c r="B63" s="461" t="s">
        <v>275</v>
      </c>
      <c r="C63" s="461"/>
      <c r="D63" s="461"/>
      <c r="E63" s="461"/>
      <c r="F63" s="462"/>
      <c r="G63" s="481" t="s">
        <v>68</v>
      </c>
      <c r="H63" s="354"/>
      <c r="I63" s="354"/>
      <c r="J63" s="354"/>
      <c r="K63" s="354"/>
      <c r="L63" s="354"/>
      <c r="M63" s="354"/>
      <c r="N63" s="354"/>
      <c r="O63" s="482"/>
      <c r="P63" s="485" t="s">
        <v>72</v>
      </c>
      <c r="Q63" s="354"/>
      <c r="R63" s="354"/>
      <c r="S63" s="354"/>
      <c r="T63" s="354"/>
      <c r="U63" s="354"/>
      <c r="V63" s="354"/>
      <c r="W63" s="354"/>
      <c r="X63" s="482"/>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500"/>
      <c r="B64" s="461"/>
      <c r="C64" s="461"/>
      <c r="D64" s="461"/>
      <c r="E64" s="461"/>
      <c r="F64" s="462"/>
      <c r="G64" s="483"/>
      <c r="H64" s="365"/>
      <c r="I64" s="365"/>
      <c r="J64" s="365"/>
      <c r="K64" s="365"/>
      <c r="L64" s="365"/>
      <c r="M64" s="365"/>
      <c r="N64" s="365"/>
      <c r="O64" s="484"/>
      <c r="P64" s="486"/>
      <c r="Q64" s="365"/>
      <c r="R64" s="365"/>
      <c r="S64" s="365"/>
      <c r="T64" s="365"/>
      <c r="U64" s="365"/>
      <c r="V64" s="365"/>
      <c r="W64" s="365"/>
      <c r="X64" s="484"/>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500"/>
      <c r="B65" s="461"/>
      <c r="C65" s="461"/>
      <c r="D65" s="461"/>
      <c r="E65" s="461"/>
      <c r="F65" s="462"/>
      <c r="G65" s="130"/>
      <c r="H65" s="102"/>
      <c r="I65" s="102"/>
      <c r="J65" s="102"/>
      <c r="K65" s="102"/>
      <c r="L65" s="102"/>
      <c r="M65" s="102"/>
      <c r="N65" s="102"/>
      <c r="O65" s="131"/>
      <c r="P65" s="102"/>
      <c r="Q65" s="794"/>
      <c r="R65" s="794"/>
      <c r="S65" s="794"/>
      <c r="T65" s="794"/>
      <c r="U65" s="794"/>
      <c r="V65" s="794"/>
      <c r="W65" s="794"/>
      <c r="X65" s="795"/>
      <c r="Y65" s="726" t="s">
        <v>69</v>
      </c>
      <c r="Z65" s="727"/>
      <c r="AA65" s="728"/>
      <c r="AB65" s="487"/>
      <c r="AC65" s="487"/>
      <c r="AD65" s="487"/>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0"/>
      <c r="B66" s="461"/>
      <c r="C66" s="461"/>
      <c r="D66" s="461"/>
      <c r="E66" s="461"/>
      <c r="F66" s="462"/>
      <c r="G66" s="132"/>
      <c r="H66" s="133"/>
      <c r="I66" s="133"/>
      <c r="J66" s="133"/>
      <c r="K66" s="133"/>
      <c r="L66" s="133"/>
      <c r="M66" s="133"/>
      <c r="N66" s="133"/>
      <c r="O66" s="134"/>
      <c r="P66" s="796"/>
      <c r="Q66" s="796"/>
      <c r="R66" s="796"/>
      <c r="S66" s="796"/>
      <c r="T66" s="796"/>
      <c r="U66" s="796"/>
      <c r="V66" s="796"/>
      <c r="W66" s="796"/>
      <c r="X66" s="797"/>
      <c r="Y66" s="708" t="s">
        <v>61</v>
      </c>
      <c r="Z66" s="437"/>
      <c r="AA66" s="438"/>
      <c r="AB66" s="502"/>
      <c r="AC66" s="502"/>
      <c r="AD66" s="502"/>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0"/>
      <c r="B67" s="463"/>
      <c r="C67" s="463"/>
      <c r="D67" s="463"/>
      <c r="E67" s="463"/>
      <c r="F67" s="464"/>
      <c r="G67" s="135"/>
      <c r="H67" s="105"/>
      <c r="I67" s="105"/>
      <c r="J67" s="105"/>
      <c r="K67" s="105"/>
      <c r="L67" s="105"/>
      <c r="M67" s="105"/>
      <c r="N67" s="105"/>
      <c r="O67" s="136"/>
      <c r="P67" s="253"/>
      <c r="Q67" s="253"/>
      <c r="R67" s="253"/>
      <c r="S67" s="253"/>
      <c r="T67" s="253"/>
      <c r="U67" s="253"/>
      <c r="V67" s="253"/>
      <c r="W67" s="253"/>
      <c r="X67" s="798"/>
      <c r="Y67" s="708" t="s">
        <v>15</v>
      </c>
      <c r="Z67" s="437"/>
      <c r="AA67" s="438"/>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0"/>
      <c r="B68" s="461" t="s">
        <v>275</v>
      </c>
      <c r="C68" s="461"/>
      <c r="D68" s="461"/>
      <c r="E68" s="461"/>
      <c r="F68" s="462"/>
      <c r="G68" s="481" t="s">
        <v>68</v>
      </c>
      <c r="H68" s="354"/>
      <c r="I68" s="354"/>
      <c r="J68" s="354"/>
      <c r="K68" s="354"/>
      <c r="L68" s="354"/>
      <c r="M68" s="354"/>
      <c r="N68" s="354"/>
      <c r="O68" s="482"/>
      <c r="P68" s="485" t="s">
        <v>72</v>
      </c>
      <c r="Q68" s="354"/>
      <c r="R68" s="354"/>
      <c r="S68" s="354"/>
      <c r="T68" s="354"/>
      <c r="U68" s="354"/>
      <c r="V68" s="354"/>
      <c r="W68" s="354"/>
      <c r="X68" s="482"/>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500"/>
      <c r="B69" s="461"/>
      <c r="C69" s="461"/>
      <c r="D69" s="461"/>
      <c r="E69" s="461"/>
      <c r="F69" s="462"/>
      <c r="G69" s="483"/>
      <c r="H69" s="365"/>
      <c r="I69" s="365"/>
      <c r="J69" s="365"/>
      <c r="K69" s="365"/>
      <c r="L69" s="365"/>
      <c r="M69" s="365"/>
      <c r="N69" s="365"/>
      <c r="O69" s="484"/>
      <c r="P69" s="486"/>
      <c r="Q69" s="365"/>
      <c r="R69" s="365"/>
      <c r="S69" s="365"/>
      <c r="T69" s="365"/>
      <c r="U69" s="365"/>
      <c r="V69" s="365"/>
      <c r="W69" s="365"/>
      <c r="X69" s="484"/>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500"/>
      <c r="B70" s="461"/>
      <c r="C70" s="461"/>
      <c r="D70" s="461"/>
      <c r="E70" s="461"/>
      <c r="F70" s="462"/>
      <c r="G70" s="130"/>
      <c r="H70" s="102"/>
      <c r="I70" s="102"/>
      <c r="J70" s="102"/>
      <c r="K70" s="102"/>
      <c r="L70" s="102"/>
      <c r="M70" s="102"/>
      <c r="N70" s="102"/>
      <c r="O70" s="131"/>
      <c r="P70" s="102"/>
      <c r="Q70" s="794"/>
      <c r="R70" s="794"/>
      <c r="S70" s="794"/>
      <c r="T70" s="794"/>
      <c r="U70" s="794"/>
      <c r="V70" s="794"/>
      <c r="W70" s="794"/>
      <c r="X70" s="795"/>
      <c r="Y70" s="726" t="s">
        <v>69</v>
      </c>
      <c r="Z70" s="727"/>
      <c r="AA70" s="728"/>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0"/>
      <c r="B71" s="461"/>
      <c r="C71" s="461"/>
      <c r="D71" s="461"/>
      <c r="E71" s="461"/>
      <c r="F71" s="462"/>
      <c r="G71" s="132"/>
      <c r="H71" s="133"/>
      <c r="I71" s="133"/>
      <c r="J71" s="133"/>
      <c r="K71" s="133"/>
      <c r="L71" s="133"/>
      <c r="M71" s="133"/>
      <c r="N71" s="133"/>
      <c r="O71" s="134"/>
      <c r="P71" s="796"/>
      <c r="Q71" s="796"/>
      <c r="R71" s="796"/>
      <c r="S71" s="796"/>
      <c r="T71" s="796"/>
      <c r="U71" s="796"/>
      <c r="V71" s="796"/>
      <c r="W71" s="796"/>
      <c r="X71" s="797"/>
      <c r="Y71" s="708" t="s">
        <v>61</v>
      </c>
      <c r="Z71" s="437"/>
      <c r="AA71" s="438"/>
      <c r="AB71" s="791"/>
      <c r="AC71" s="792"/>
      <c r="AD71" s="793"/>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1"/>
      <c r="B72" s="831"/>
      <c r="C72" s="831"/>
      <c r="D72" s="831"/>
      <c r="E72" s="831"/>
      <c r="F72" s="832"/>
      <c r="G72" s="477"/>
      <c r="H72" s="154"/>
      <c r="I72" s="154"/>
      <c r="J72" s="154"/>
      <c r="K72" s="154"/>
      <c r="L72" s="154"/>
      <c r="M72" s="154"/>
      <c r="N72" s="154"/>
      <c r="O72" s="478"/>
      <c r="P72" s="826"/>
      <c r="Q72" s="826"/>
      <c r="R72" s="826"/>
      <c r="S72" s="826"/>
      <c r="T72" s="826"/>
      <c r="U72" s="826"/>
      <c r="V72" s="826"/>
      <c r="W72" s="826"/>
      <c r="X72" s="827"/>
      <c r="Y72" s="454" t="s">
        <v>15</v>
      </c>
      <c r="Z72" s="455"/>
      <c r="AA72" s="456"/>
      <c r="AB72" s="445" t="s">
        <v>16</v>
      </c>
      <c r="AC72" s="446"/>
      <c r="AD72" s="447"/>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2" t="s">
        <v>71</v>
      </c>
      <c r="B73" s="813"/>
      <c r="C73" s="813"/>
      <c r="D73" s="813"/>
      <c r="E73" s="813"/>
      <c r="F73" s="814"/>
      <c r="G73" s="818" t="s">
        <v>67</v>
      </c>
      <c r="H73" s="818"/>
      <c r="I73" s="818"/>
      <c r="J73" s="818"/>
      <c r="K73" s="818"/>
      <c r="L73" s="818"/>
      <c r="M73" s="818"/>
      <c r="N73" s="818"/>
      <c r="O73" s="818"/>
      <c r="P73" s="818"/>
      <c r="Q73" s="818"/>
      <c r="R73" s="818"/>
      <c r="S73" s="818"/>
      <c r="T73" s="818"/>
      <c r="U73" s="818"/>
      <c r="V73" s="818"/>
      <c r="W73" s="818"/>
      <c r="X73" s="819"/>
      <c r="Y73" s="448"/>
      <c r="Z73" s="449"/>
      <c r="AA73" s="450"/>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31"/>
      <c r="B74" s="432"/>
      <c r="C74" s="432"/>
      <c r="D74" s="432"/>
      <c r="E74" s="432"/>
      <c r="F74" s="433"/>
      <c r="G74" s="102" t="s">
        <v>624</v>
      </c>
      <c r="H74" s="102"/>
      <c r="I74" s="102"/>
      <c r="J74" s="102"/>
      <c r="K74" s="102"/>
      <c r="L74" s="102"/>
      <c r="M74" s="102"/>
      <c r="N74" s="102"/>
      <c r="O74" s="102"/>
      <c r="P74" s="102"/>
      <c r="Q74" s="102"/>
      <c r="R74" s="102"/>
      <c r="S74" s="102"/>
      <c r="T74" s="102"/>
      <c r="U74" s="102"/>
      <c r="V74" s="102"/>
      <c r="W74" s="102"/>
      <c r="X74" s="131"/>
      <c r="Y74" s="830" t="s">
        <v>62</v>
      </c>
      <c r="Z74" s="694"/>
      <c r="AA74" s="695"/>
      <c r="AB74" s="487" t="s">
        <v>522</v>
      </c>
      <c r="AC74" s="487"/>
      <c r="AD74" s="487"/>
      <c r="AE74" s="298" t="s">
        <v>518</v>
      </c>
      <c r="AF74" s="298"/>
      <c r="AG74" s="298"/>
      <c r="AH74" s="298"/>
      <c r="AI74" s="298">
        <v>49</v>
      </c>
      <c r="AJ74" s="298"/>
      <c r="AK74" s="298"/>
      <c r="AL74" s="298"/>
      <c r="AM74" s="298">
        <v>87</v>
      </c>
      <c r="AN74" s="298"/>
      <c r="AO74" s="298"/>
      <c r="AP74" s="298"/>
      <c r="AQ74" s="298" t="s">
        <v>596</v>
      </c>
      <c r="AR74" s="298"/>
      <c r="AS74" s="298"/>
      <c r="AT74" s="298"/>
      <c r="AU74" s="298"/>
      <c r="AV74" s="298"/>
      <c r="AW74" s="298"/>
      <c r="AX74" s="299"/>
      <c r="AY74" s="10"/>
      <c r="AZ74" s="10"/>
      <c r="BA74" s="10"/>
      <c r="BB74" s="10"/>
      <c r="BC74" s="10"/>
    </row>
    <row r="75" spans="1:60" ht="41.25" customHeight="1" x14ac:dyDescent="0.15">
      <c r="A75" s="434"/>
      <c r="B75" s="435"/>
      <c r="C75" s="435"/>
      <c r="D75" s="435"/>
      <c r="E75" s="435"/>
      <c r="F75" s="436"/>
      <c r="G75" s="105"/>
      <c r="H75" s="105"/>
      <c r="I75" s="105"/>
      <c r="J75" s="105"/>
      <c r="K75" s="105"/>
      <c r="L75" s="105"/>
      <c r="M75" s="105"/>
      <c r="N75" s="105"/>
      <c r="O75" s="105"/>
      <c r="P75" s="105"/>
      <c r="Q75" s="105"/>
      <c r="R75" s="105"/>
      <c r="S75" s="105"/>
      <c r="T75" s="105"/>
      <c r="U75" s="105"/>
      <c r="V75" s="105"/>
      <c r="W75" s="105"/>
      <c r="X75" s="136"/>
      <c r="Y75" s="304" t="s">
        <v>63</v>
      </c>
      <c r="Z75" s="214"/>
      <c r="AA75" s="215"/>
      <c r="AB75" s="487" t="s">
        <v>523</v>
      </c>
      <c r="AC75" s="487"/>
      <c r="AD75" s="487"/>
      <c r="AE75" s="298" t="s">
        <v>518</v>
      </c>
      <c r="AF75" s="298"/>
      <c r="AG75" s="298"/>
      <c r="AH75" s="298"/>
      <c r="AI75" s="298" t="s">
        <v>518</v>
      </c>
      <c r="AJ75" s="298"/>
      <c r="AK75" s="298"/>
      <c r="AL75" s="298"/>
      <c r="AM75" s="298">
        <v>50</v>
      </c>
      <c r="AN75" s="298"/>
      <c r="AO75" s="298"/>
      <c r="AP75" s="298"/>
      <c r="AQ75" s="298">
        <v>85</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31"/>
      <c r="B77" s="432"/>
      <c r="C77" s="432"/>
      <c r="D77" s="432"/>
      <c r="E77" s="432"/>
      <c r="F77" s="433"/>
      <c r="G77" s="102"/>
      <c r="H77" s="102"/>
      <c r="I77" s="102"/>
      <c r="J77" s="102"/>
      <c r="K77" s="102"/>
      <c r="L77" s="102"/>
      <c r="M77" s="102"/>
      <c r="N77" s="102"/>
      <c r="O77" s="102"/>
      <c r="P77" s="102"/>
      <c r="Q77" s="102"/>
      <c r="R77" s="102"/>
      <c r="S77" s="102"/>
      <c r="T77" s="102"/>
      <c r="U77" s="102"/>
      <c r="V77" s="102"/>
      <c r="W77" s="102"/>
      <c r="X77" s="131"/>
      <c r="Y77" s="442" t="s">
        <v>62</v>
      </c>
      <c r="Z77" s="443"/>
      <c r="AA77" s="444"/>
      <c r="AB77" s="451"/>
      <c r="AC77" s="452"/>
      <c r="AD77" s="453"/>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4"/>
      <c r="B78" s="435"/>
      <c r="C78" s="435"/>
      <c r="D78" s="435"/>
      <c r="E78" s="435"/>
      <c r="F78" s="436"/>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31"/>
      <c r="B80" s="432"/>
      <c r="C80" s="432"/>
      <c r="D80" s="432"/>
      <c r="E80" s="432"/>
      <c r="F80" s="433"/>
      <c r="G80" s="102"/>
      <c r="H80" s="102"/>
      <c r="I80" s="102"/>
      <c r="J80" s="102"/>
      <c r="K80" s="102"/>
      <c r="L80" s="102"/>
      <c r="M80" s="102"/>
      <c r="N80" s="102"/>
      <c r="O80" s="102"/>
      <c r="P80" s="102"/>
      <c r="Q80" s="102"/>
      <c r="R80" s="102"/>
      <c r="S80" s="102"/>
      <c r="T80" s="102"/>
      <c r="U80" s="102"/>
      <c r="V80" s="102"/>
      <c r="W80" s="102"/>
      <c r="X80" s="131"/>
      <c r="Y80" s="442" t="s">
        <v>62</v>
      </c>
      <c r="Z80" s="443"/>
      <c r="AA80" s="444"/>
      <c r="AB80" s="451"/>
      <c r="AC80" s="452"/>
      <c r="AD80" s="453"/>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4"/>
      <c r="B81" s="435"/>
      <c r="C81" s="435"/>
      <c r="D81" s="435"/>
      <c r="E81" s="435"/>
      <c r="F81" s="436"/>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31"/>
      <c r="B83" s="432"/>
      <c r="C83" s="432"/>
      <c r="D83" s="432"/>
      <c r="E83" s="432"/>
      <c r="F83" s="433"/>
      <c r="G83" s="102"/>
      <c r="H83" s="102"/>
      <c r="I83" s="102"/>
      <c r="J83" s="102"/>
      <c r="K83" s="102"/>
      <c r="L83" s="102"/>
      <c r="M83" s="102"/>
      <c r="N83" s="102"/>
      <c r="O83" s="102"/>
      <c r="P83" s="102"/>
      <c r="Q83" s="102"/>
      <c r="R83" s="102"/>
      <c r="S83" s="102"/>
      <c r="T83" s="102"/>
      <c r="U83" s="102"/>
      <c r="V83" s="102"/>
      <c r="W83" s="102"/>
      <c r="X83" s="131"/>
      <c r="Y83" s="442" t="s">
        <v>62</v>
      </c>
      <c r="Z83" s="443"/>
      <c r="AA83" s="444"/>
      <c r="AB83" s="451"/>
      <c r="AC83" s="452"/>
      <c r="AD83" s="453"/>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4"/>
      <c r="B84" s="435"/>
      <c r="C84" s="435"/>
      <c r="D84" s="435"/>
      <c r="E84" s="435"/>
      <c r="F84" s="436"/>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31"/>
      <c r="B86" s="432"/>
      <c r="C86" s="432"/>
      <c r="D86" s="432"/>
      <c r="E86" s="432"/>
      <c r="F86" s="433"/>
      <c r="G86" s="102"/>
      <c r="H86" s="102"/>
      <c r="I86" s="102"/>
      <c r="J86" s="102"/>
      <c r="K86" s="102"/>
      <c r="L86" s="102"/>
      <c r="M86" s="102"/>
      <c r="N86" s="102"/>
      <c r="O86" s="102"/>
      <c r="P86" s="102"/>
      <c r="Q86" s="102"/>
      <c r="R86" s="102"/>
      <c r="S86" s="102"/>
      <c r="T86" s="102"/>
      <c r="U86" s="102"/>
      <c r="V86" s="102"/>
      <c r="W86" s="102"/>
      <c r="X86" s="131"/>
      <c r="Y86" s="442" t="s">
        <v>62</v>
      </c>
      <c r="Z86" s="443"/>
      <c r="AA86" s="444"/>
      <c r="AB86" s="451"/>
      <c r="AC86" s="452"/>
      <c r="AD86" s="453"/>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4"/>
      <c r="B87" s="435"/>
      <c r="C87" s="435"/>
      <c r="D87" s="435"/>
      <c r="E87" s="435"/>
      <c r="F87" s="436"/>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5"/>
      <c r="Z88" s="546"/>
      <c r="AA88" s="547"/>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626</v>
      </c>
      <c r="H89" s="225"/>
      <c r="I89" s="225"/>
      <c r="J89" s="225"/>
      <c r="K89" s="225"/>
      <c r="L89" s="225"/>
      <c r="M89" s="225"/>
      <c r="N89" s="225"/>
      <c r="O89" s="225"/>
      <c r="P89" s="225"/>
      <c r="Q89" s="225"/>
      <c r="R89" s="225"/>
      <c r="S89" s="225"/>
      <c r="T89" s="225"/>
      <c r="U89" s="225"/>
      <c r="V89" s="225"/>
      <c r="W89" s="225"/>
      <c r="X89" s="225"/>
      <c r="Y89" s="229" t="s">
        <v>17</v>
      </c>
      <c r="Z89" s="230"/>
      <c r="AA89" s="231"/>
      <c r="AB89" s="249" t="s">
        <v>524</v>
      </c>
      <c r="AC89" s="250"/>
      <c r="AD89" s="251"/>
      <c r="AE89" s="298" t="s">
        <v>518</v>
      </c>
      <c r="AF89" s="298"/>
      <c r="AG89" s="298"/>
      <c r="AH89" s="298"/>
      <c r="AI89" s="298">
        <v>1.3</v>
      </c>
      <c r="AJ89" s="298"/>
      <c r="AK89" s="298"/>
      <c r="AL89" s="298"/>
      <c r="AM89" s="298">
        <v>0.9</v>
      </c>
      <c r="AN89" s="298"/>
      <c r="AO89" s="298"/>
      <c r="AP89" s="298"/>
      <c r="AQ89" s="316">
        <v>1</v>
      </c>
      <c r="AR89" s="317"/>
      <c r="AS89" s="317"/>
      <c r="AT89" s="317"/>
      <c r="AU89" s="317"/>
      <c r="AV89" s="317"/>
      <c r="AW89" s="317"/>
      <c r="AX89" s="319"/>
    </row>
    <row r="90" spans="1:60" ht="96.7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525</v>
      </c>
      <c r="AC90" s="217"/>
      <c r="AD90" s="218"/>
      <c r="AE90" s="255" t="s">
        <v>518</v>
      </c>
      <c r="AF90" s="255"/>
      <c r="AG90" s="255"/>
      <c r="AH90" s="255"/>
      <c r="AI90" s="544" t="s">
        <v>526</v>
      </c>
      <c r="AJ90" s="255"/>
      <c r="AK90" s="255"/>
      <c r="AL90" s="255"/>
      <c r="AM90" s="544" t="s">
        <v>625</v>
      </c>
      <c r="AN90" s="255"/>
      <c r="AO90" s="255"/>
      <c r="AP90" s="255"/>
      <c r="AQ90" s="803" t="s">
        <v>628</v>
      </c>
      <c r="AR90" s="804"/>
      <c r="AS90" s="804"/>
      <c r="AT90" s="804"/>
      <c r="AU90" s="804"/>
      <c r="AV90" s="804"/>
      <c r="AW90" s="804"/>
      <c r="AX90" s="805"/>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5"/>
      <c r="Z91" s="546"/>
      <c r="AA91" s="547"/>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486</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5"/>
      <c r="Z94" s="546"/>
      <c r="AA94" s="547"/>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502</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5"/>
      <c r="Z97" s="546"/>
      <c r="AA97" s="547"/>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2"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509</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8.25"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3" t="s">
        <v>466</v>
      </c>
      <c r="B103" s="404"/>
      <c r="C103" s="399" t="s">
        <v>416</v>
      </c>
      <c r="D103" s="302"/>
      <c r="E103" s="302"/>
      <c r="F103" s="302"/>
      <c r="G103" s="302"/>
      <c r="H103" s="302"/>
      <c r="I103" s="302"/>
      <c r="J103" s="302"/>
      <c r="K103" s="400"/>
      <c r="L103" s="543" t="s">
        <v>460</v>
      </c>
      <c r="M103" s="543"/>
      <c r="N103" s="543"/>
      <c r="O103" s="543"/>
      <c r="P103" s="543"/>
      <c r="Q103" s="543"/>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5"/>
      <c r="B104" s="406"/>
      <c r="C104" s="232" t="s">
        <v>521</v>
      </c>
      <c r="D104" s="233"/>
      <c r="E104" s="233"/>
      <c r="F104" s="233"/>
      <c r="G104" s="233"/>
      <c r="H104" s="233"/>
      <c r="I104" s="233"/>
      <c r="J104" s="233"/>
      <c r="K104" s="234"/>
      <c r="L104" s="219">
        <v>169</v>
      </c>
      <c r="M104" s="220"/>
      <c r="N104" s="220"/>
      <c r="O104" s="220"/>
      <c r="P104" s="220"/>
      <c r="Q104" s="221"/>
      <c r="R104" s="219">
        <v>199</v>
      </c>
      <c r="S104" s="220"/>
      <c r="T104" s="220"/>
      <c r="U104" s="220"/>
      <c r="V104" s="220"/>
      <c r="W104" s="221"/>
      <c r="X104" s="780" t="s">
        <v>629</v>
      </c>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23.1" customHeight="1" x14ac:dyDescent="0.15">
      <c r="A105" s="405"/>
      <c r="B105" s="406"/>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23.1" customHeight="1" x14ac:dyDescent="0.15">
      <c r="A106" s="405"/>
      <c r="B106" s="406"/>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3.1" customHeight="1" x14ac:dyDescent="0.15">
      <c r="A107" s="405"/>
      <c r="B107" s="406"/>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23.1" customHeight="1" x14ac:dyDescent="0.15">
      <c r="A108" s="405"/>
      <c r="B108" s="406"/>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23.1" customHeight="1" x14ac:dyDescent="0.15">
      <c r="A109" s="405"/>
      <c r="B109" s="406"/>
      <c r="C109" s="409"/>
      <c r="D109" s="410"/>
      <c r="E109" s="410"/>
      <c r="F109" s="410"/>
      <c r="G109" s="410"/>
      <c r="H109" s="410"/>
      <c r="I109" s="410"/>
      <c r="J109" s="410"/>
      <c r="K109" s="411"/>
      <c r="L109" s="219"/>
      <c r="M109" s="220"/>
      <c r="N109" s="220"/>
      <c r="O109" s="220"/>
      <c r="P109" s="220"/>
      <c r="Q109" s="221"/>
      <c r="R109" s="219"/>
      <c r="S109" s="220"/>
      <c r="T109" s="220"/>
      <c r="U109" s="220"/>
      <c r="V109" s="220"/>
      <c r="W109" s="221"/>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21" customHeight="1" thickBot="1" x14ac:dyDescent="0.2">
      <c r="A110" s="407"/>
      <c r="B110" s="408"/>
      <c r="C110" s="222" t="s">
        <v>22</v>
      </c>
      <c r="D110" s="223"/>
      <c r="E110" s="223"/>
      <c r="F110" s="223"/>
      <c r="G110" s="223"/>
      <c r="H110" s="223"/>
      <c r="I110" s="223"/>
      <c r="J110" s="223"/>
      <c r="K110" s="224"/>
      <c r="L110" s="815">
        <f>SUM(L104:Q109)</f>
        <v>169</v>
      </c>
      <c r="M110" s="816"/>
      <c r="N110" s="816"/>
      <c r="O110" s="816"/>
      <c r="P110" s="816"/>
      <c r="Q110" s="817"/>
      <c r="R110" s="815">
        <f>SUM(R104:W109)</f>
        <v>199</v>
      </c>
      <c r="S110" s="816"/>
      <c r="T110" s="816"/>
      <c r="U110" s="816"/>
      <c r="V110" s="816"/>
      <c r="W110" s="817"/>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45" customHeight="1" x14ac:dyDescent="0.15">
      <c r="A111" s="173" t="s">
        <v>390</v>
      </c>
      <c r="B111" s="162"/>
      <c r="C111" s="161" t="s">
        <v>387</v>
      </c>
      <c r="D111" s="162"/>
      <c r="E111" s="257" t="s">
        <v>428</v>
      </c>
      <c r="F111" s="258"/>
      <c r="G111" s="259" t="s">
        <v>541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542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543</v>
      </c>
      <c r="AR114" s="336"/>
      <c r="AS114" s="113" t="s">
        <v>370</v>
      </c>
      <c r="AT114" s="114"/>
      <c r="AU114" s="127">
        <v>32</v>
      </c>
      <c r="AV114" s="127"/>
      <c r="AW114" s="113" t="s">
        <v>313</v>
      </c>
      <c r="AX114" s="129"/>
    </row>
    <row r="115" spans="1:50" ht="39.75" customHeight="1" x14ac:dyDescent="0.15">
      <c r="A115" s="174"/>
      <c r="B115" s="164"/>
      <c r="C115" s="163"/>
      <c r="D115" s="164"/>
      <c r="E115" s="163"/>
      <c r="F115" s="177"/>
      <c r="G115" s="130" t="s">
        <v>632</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520</v>
      </c>
      <c r="AC115" s="90"/>
      <c r="AD115" s="90"/>
      <c r="AE115" s="191">
        <v>75</v>
      </c>
      <c r="AF115" s="92"/>
      <c r="AG115" s="92"/>
      <c r="AH115" s="92"/>
      <c r="AI115" s="191">
        <v>76</v>
      </c>
      <c r="AJ115" s="92"/>
      <c r="AK115" s="92"/>
      <c r="AL115" s="92"/>
      <c r="AM115" s="191">
        <v>76</v>
      </c>
      <c r="AN115" s="92"/>
      <c r="AO115" s="92"/>
      <c r="AP115" s="92"/>
      <c r="AQ115" s="191" t="s">
        <v>543</v>
      </c>
      <c r="AR115" s="92"/>
      <c r="AS115" s="92"/>
      <c r="AT115" s="92"/>
      <c r="AU115" s="191" t="s">
        <v>543</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520</v>
      </c>
      <c r="AC116" s="140"/>
      <c r="AD116" s="140"/>
      <c r="AE116" s="191" t="s">
        <v>543</v>
      </c>
      <c r="AF116" s="92"/>
      <c r="AG116" s="92"/>
      <c r="AH116" s="92"/>
      <c r="AI116" s="191" t="s">
        <v>464</v>
      </c>
      <c r="AJ116" s="92"/>
      <c r="AK116" s="92"/>
      <c r="AL116" s="92"/>
      <c r="AM116" s="191" t="s">
        <v>464</v>
      </c>
      <c r="AN116" s="92"/>
      <c r="AO116" s="92"/>
      <c r="AP116" s="92"/>
      <c r="AQ116" s="191" t="s">
        <v>543</v>
      </c>
      <c r="AR116" s="92"/>
      <c r="AS116" s="92"/>
      <c r="AT116" s="92"/>
      <c r="AU116" s="191">
        <v>81</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9"/>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459</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8"/>
      <c r="G171" s="839"/>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1"/>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9"/>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459</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8"/>
      <c r="G231" s="839"/>
      <c r="H231" s="840"/>
      <c r="I231" s="840"/>
      <c r="J231" s="840"/>
      <c r="K231" s="840"/>
      <c r="L231" s="840"/>
      <c r="M231" s="840"/>
      <c r="N231" s="840"/>
      <c r="O231" s="840"/>
      <c r="P231" s="840"/>
      <c r="Q231" s="840"/>
      <c r="R231" s="840"/>
      <c r="S231" s="840"/>
      <c r="T231" s="840"/>
      <c r="U231" s="840"/>
      <c r="V231" s="840"/>
      <c r="W231" s="840"/>
      <c r="X231" s="840"/>
      <c r="Y231" s="840"/>
      <c r="Z231" s="840"/>
      <c r="AA231" s="840"/>
      <c r="AB231" s="840"/>
      <c r="AC231" s="840"/>
      <c r="AD231" s="840"/>
      <c r="AE231" s="840"/>
      <c r="AF231" s="840"/>
      <c r="AG231" s="840"/>
      <c r="AH231" s="840"/>
      <c r="AI231" s="840"/>
      <c r="AJ231" s="840"/>
      <c r="AK231" s="840"/>
      <c r="AL231" s="840"/>
      <c r="AM231" s="840"/>
      <c r="AN231" s="840"/>
      <c r="AO231" s="840"/>
      <c r="AP231" s="840"/>
      <c r="AQ231" s="840"/>
      <c r="AR231" s="840"/>
      <c r="AS231" s="840"/>
      <c r="AT231" s="840"/>
      <c r="AU231" s="840"/>
      <c r="AV231" s="840"/>
      <c r="AW231" s="840"/>
      <c r="AX231" s="841"/>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8" t="s">
        <v>401</v>
      </c>
      <c r="H233" s="208"/>
      <c r="I233" s="208"/>
      <c r="J233" s="208"/>
      <c r="K233" s="208"/>
      <c r="L233" s="208"/>
      <c r="M233" s="208"/>
      <c r="N233" s="208"/>
      <c r="O233" s="208"/>
      <c r="P233" s="208"/>
      <c r="Q233" s="208"/>
      <c r="R233" s="208"/>
      <c r="S233" s="208"/>
      <c r="T233" s="208"/>
      <c r="U233" s="208"/>
      <c r="V233" s="208"/>
      <c r="W233" s="208"/>
      <c r="X233" s="859"/>
      <c r="Y233" s="860"/>
      <c r="Z233" s="861"/>
      <c r="AA233" s="862"/>
      <c r="AB233" s="866" t="s">
        <v>12</v>
      </c>
      <c r="AC233" s="208"/>
      <c r="AD233" s="859"/>
      <c r="AE233" s="867" t="s">
        <v>371</v>
      </c>
      <c r="AF233" s="867"/>
      <c r="AG233" s="867"/>
      <c r="AH233" s="867"/>
      <c r="AI233" s="867" t="s">
        <v>372</v>
      </c>
      <c r="AJ233" s="867"/>
      <c r="AK233" s="867"/>
      <c r="AL233" s="867"/>
      <c r="AM233" s="867" t="s">
        <v>373</v>
      </c>
      <c r="AN233" s="867"/>
      <c r="AO233" s="867"/>
      <c r="AP233" s="866"/>
      <c r="AQ233" s="866" t="s">
        <v>369</v>
      </c>
      <c r="AR233" s="208"/>
      <c r="AS233" s="208"/>
      <c r="AT233" s="859"/>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3"/>
      <c r="Z234" s="864"/>
      <c r="AA234" s="865"/>
      <c r="AB234" s="186"/>
      <c r="AC234" s="181"/>
      <c r="AD234" s="182"/>
      <c r="AE234" s="868"/>
      <c r="AF234" s="868"/>
      <c r="AG234" s="868"/>
      <c r="AH234" s="868"/>
      <c r="AI234" s="868"/>
      <c r="AJ234" s="868"/>
      <c r="AK234" s="868"/>
      <c r="AL234" s="868"/>
      <c r="AM234" s="868"/>
      <c r="AN234" s="868"/>
      <c r="AO234" s="868"/>
      <c r="AP234" s="186"/>
      <c r="AQ234" s="869"/>
      <c r="AR234" s="870"/>
      <c r="AS234" s="181" t="s">
        <v>370</v>
      </c>
      <c r="AT234" s="182"/>
      <c r="AU234" s="870"/>
      <c r="AV234" s="87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1" t="s">
        <v>402</v>
      </c>
      <c r="Z235" s="872"/>
      <c r="AA235" s="873"/>
      <c r="AB235" s="190"/>
      <c r="AC235" s="190"/>
      <c r="AD235" s="190"/>
      <c r="AE235" s="191"/>
      <c r="AF235" s="548"/>
      <c r="AG235" s="548"/>
      <c r="AH235" s="548"/>
      <c r="AI235" s="191"/>
      <c r="AJ235" s="548"/>
      <c r="AK235" s="548"/>
      <c r="AL235" s="548"/>
      <c r="AM235" s="191"/>
      <c r="AN235" s="548"/>
      <c r="AO235" s="548"/>
      <c r="AP235" s="548"/>
      <c r="AQ235" s="191"/>
      <c r="AR235" s="548"/>
      <c r="AS235" s="548"/>
      <c r="AT235" s="548"/>
      <c r="AU235" s="191"/>
      <c r="AV235" s="548"/>
      <c r="AW235" s="548"/>
      <c r="AX235" s="85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7"/>
      <c r="AB236" s="210"/>
      <c r="AC236" s="210"/>
      <c r="AD236" s="210"/>
      <c r="AE236" s="191"/>
      <c r="AF236" s="548"/>
      <c r="AG236" s="548"/>
      <c r="AH236" s="548"/>
      <c r="AI236" s="191"/>
      <c r="AJ236" s="548"/>
      <c r="AK236" s="548"/>
      <c r="AL236" s="548"/>
      <c r="AM236" s="191"/>
      <c r="AN236" s="548"/>
      <c r="AO236" s="548"/>
      <c r="AP236" s="548"/>
      <c r="AQ236" s="191"/>
      <c r="AR236" s="548"/>
      <c r="AS236" s="548"/>
      <c r="AT236" s="548"/>
      <c r="AU236" s="191"/>
      <c r="AV236" s="548"/>
      <c r="AW236" s="548"/>
      <c r="AX236" s="856"/>
    </row>
    <row r="237" spans="1:50" ht="18.75" hidden="1" customHeight="1" x14ac:dyDescent="0.15">
      <c r="A237" s="174"/>
      <c r="B237" s="164"/>
      <c r="C237" s="163"/>
      <c r="D237" s="164"/>
      <c r="E237" s="163"/>
      <c r="F237" s="177"/>
      <c r="G237" s="858" t="s">
        <v>401</v>
      </c>
      <c r="H237" s="208"/>
      <c r="I237" s="208"/>
      <c r="J237" s="208"/>
      <c r="K237" s="208"/>
      <c r="L237" s="208"/>
      <c r="M237" s="208"/>
      <c r="N237" s="208"/>
      <c r="O237" s="208"/>
      <c r="P237" s="208"/>
      <c r="Q237" s="208"/>
      <c r="R237" s="208"/>
      <c r="S237" s="208"/>
      <c r="T237" s="208"/>
      <c r="U237" s="208"/>
      <c r="V237" s="208"/>
      <c r="W237" s="208"/>
      <c r="X237" s="859"/>
      <c r="Y237" s="860"/>
      <c r="Z237" s="861"/>
      <c r="AA237" s="862"/>
      <c r="AB237" s="866" t="s">
        <v>12</v>
      </c>
      <c r="AC237" s="208"/>
      <c r="AD237" s="859"/>
      <c r="AE237" s="867" t="s">
        <v>371</v>
      </c>
      <c r="AF237" s="867"/>
      <c r="AG237" s="867"/>
      <c r="AH237" s="867"/>
      <c r="AI237" s="867" t="s">
        <v>372</v>
      </c>
      <c r="AJ237" s="867"/>
      <c r="AK237" s="867"/>
      <c r="AL237" s="867"/>
      <c r="AM237" s="867" t="s">
        <v>373</v>
      </c>
      <c r="AN237" s="867"/>
      <c r="AO237" s="867"/>
      <c r="AP237" s="866"/>
      <c r="AQ237" s="866" t="s">
        <v>369</v>
      </c>
      <c r="AR237" s="208"/>
      <c r="AS237" s="208"/>
      <c r="AT237" s="859"/>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3"/>
      <c r="Z238" s="864"/>
      <c r="AA238" s="865"/>
      <c r="AB238" s="186"/>
      <c r="AC238" s="181"/>
      <c r="AD238" s="182"/>
      <c r="AE238" s="868"/>
      <c r="AF238" s="868"/>
      <c r="AG238" s="868"/>
      <c r="AH238" s="868"/>
      <c r="AI238" s="868"/>
      <c r="AJ238" s="868"/>
      <c r="AK238" s="868"/>
      <c r="AL238" s="868"/>
      <c r="AM238" s="868"/>
      <c r="AN238" s="868"/>
      <c r="AO238" s="868"/>
      <c r="AP238" s="186"/>
      <c r="AQ238" s="869"/>
      <c r="AR238" s="870"/>
      <c r="AS238" s="181" t="s">
        <v>370</v>
      </c>
      <c r="AT238" s="182"/>
      <c r="AU238" s="870"/>
      <c r="AV238" s="87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1" t="s">
        <v>402</v>
      </c>
      <c r="Z239" s="872"/>
      <c r="AA239" s="873"/>
      <c r="AB239" s="190"/>
      <c r="AC239" s="190"/>
      <c r="AD239" s="190"/>
      <c r="AE239" s="191"/>
      <c r="AF239" s="548"/>
      <c r="AG239" s="548"/>
      <c r="AH239" s="548"/>
      <c r="AI239" s="191"/>
      <c r="AJ239" s="548"/>
      <c r="AK239" s="548"/>
      <c r="AL239" s="548"/>
      <c r="AM239" s="191"/>
      <c r="AN239" s="548"/>
      <c r="AO239" s="548"/>
      <c r="AP239" s="548"/>
      <c r="AQ239" s="191"/>
      <c r="AR239" s="548"/>
      <c r="AS239" s="548"/>
      <c r="AT239" s="548"/>
      <c r="AU239" s="191"/>
      <c r="AV239" s="548"/>
      <c r="AW239" s="548"/>
      <c r="AX239" s="85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7"/>
      <c r="AB240" s="210"/>
      <c r="AC240" s="210"/>
      <c r="AD240" s="210"/>
      <c r="AE240" s="191"/>
      <c r="AF240" s="548"/>
      <c r="AG240" s="548"/>
      <c r="AH240" s="548"/>
      <c r="AI240" s="191"/>
      <c r="AJ240" s="548"/>
      <c r="AK240" s="548"/>
      <c r="AL240" s="548"/>
      <c r="AM240" s="191"/>
      <c r="AN240" s="548"/>
      <c r="AO240" s="548"/>
      <c r="AP240" s="548"/>
      <c r="AQ240" s="191"/>
      <c r="AR240" s="548"/>
      <c r="AS240" s="548"/>
      <c r="AT240" s="548"/>
      <c r="AU240" s="191"/>
      <c r="AV240" s="548"/>
      <c r="AW240" s="548"/>
      <c r="AX240" s="856"/>
    </row>
    <row r="241" spans="1:50" ht="18.75" hidden="1" customHeight="1" x14ac:dyDescent="0.15">
      <c r="A241" s="174"/>
      <c r="B241" s="164"/>
      <c r="C241" s="163"/>
      <c r="D241" s="164"/>
      <c r="E241" s="163"/>
      <c r="F241" s="177"/>
      <c r="G241" s="858" t="s">
        <v>401</v>
      </c>
      <c r="H241" s="208"/>
      <c r="I241" s="208"/>
      <c r="J241" s="208"/>
      <c r="K241" s="208"/>
      <c r="L241" s="208"/>
      <c r="M241" s="208"/>
      <c r="N241" s="208"/>
      <c r="O241" s="208"/>
      <c r="P241" s="208"/>
      <c r="Q241" s="208"/>
      <c r="R241" s="208"/>
      <c r="S241" s="208"/>
      <c r="T241" s="208"/>
      <c r="U241" s="208"/>
      <c r="V241" s="208"/>
      <c r="W241" s="208"/>
      <c r="X241" s="859"/>
      <c r="Y241" s="860"/>
      <c r="Z241" s="861"/>
      <c r="AA241" s="862"/>
      <c r="AB241" s="866" t="s">
        <v>12</v>
      </c>
      <c r="AC241" s="208"/>
      <c r="AD241" s="859"/>
      <c r="AE241" s="867" t="s">
        <v>371</v>
      </c>
      <c r="AF241" s="867"/>
      <c r="AG241" s="867"/>
      <c r="AH241" s="867"/>
      <c r="AI241" s="867" t="s">
        <v>372</v>
      </c>
      <c r="AJ241" s="867"/>
      <c r="AK241" s="867"/>
      <c r="AL241" s="867"/>
      <c r="AM241" s="867" t="s">
        <v>373</v>
      </c>
      <c r="AN241" s="867"/>
      <c r="AO241" s="867"/>
      <c r="AP241" s="866"/>
      <c r="AQ241" s="866" t="s">
        <v>369</v>
      </c>
      <c r="AR241" s="208"/>
      <c r="AS241" s="208"/>
      <c r="AT241" s="859"/>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3"/>
      <c r="Z242" s="864"/>
      <c r="AA242" s="865"/>
      <c r="AB242" s="186"/>
      <c r="AC242" s="181"/>
      <c r="AD242" s="182"/>
      <c r="AE242" s="868"/>
      <c r="AF242" s="868"/>
      <c r="AG242" s="868"/>
      <c r="AH242" s="868"/>
      <c r="AI242" s="868"/>
      <c r="AJ242" s="868"/>
      <c r="AK242" s="868"/>
      <c r="AL242" s="868"/>
      <c r="AM242" s="868"/>
      <c r="AN242" s="868"/>
      <c r="AO242" s="868"/>
      <c r="AP242" s="186"/>
      <c r="AQ242" s="869"/>
      <c r="AR242" s="870"/>
      <c r="AS242" s="181" t="s">
        <v>370</v>
      </c>
      <c r="AT242" s="182"/>
      <c r="AU242" s="870"/>
      <c r="AV242" s="87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1" t="s">
        <v>402</v>
      </c>
      <c r="Z243" s="872"/>
      <c r="AA243" s="873"/>
      <c r="AB243" s="190"/>
      <c r="AC243" s="190"/>
      <c r="AD243" s="190"/>
      <c r="AE243" s="191"/>
      <c r="AF243" s="548"/>
      <c r="AG243" s="548"/>
      <c r="AH243" s="548"/>
      <c r="AI243" s="191"/>
      <c r="AJ243" s="548"/>
      <c r="AK243" s="548"/>
      <c r="AL243" s="548"/>
      <c r="AM243" s="191"/>
      <c r="AN243" s="548"/>
      <c r="AO243" s="548"/>
      <c r="AP243" s="548"/>
      <c r="AQ243" s="191"/>
      <c r="AR243" s="548"/>
      <c r="AS243" s="548"/>
      <c r="AT243" s="548"/>
      <c r="AU243" s="191"/>
      <c r="AV243" s="548"/>
      <c r="AW243" s="548"/>
      <c r="AX243" s="85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7"/>
      <c r="AB244" s="210"/>
      <c r="AC244" s="210"/>
      <c r="AD244" s="210"/>
      <c r="AE244" s="191"/>
      <c r="AF244" s="548"/>
      <c r="AG244" s="548"/>
      <c r="AH244" s="548"/>
      <c r="AI244" s="191"/>
      <c r="AJ244" s="548"/>
      <c r="AK244" s="548"/>
      <c r="AL244" s="548"/>
      <c r="AM244" s="191"/>
      <c r="AN244" s="548"/>
      <c r="AO244" s="548"/>
      <c r="AP244" s="548"/>
      <c r="AQ244" s="191"/>
      <c r="AR244" s="548"/>
      <c r="AS244" s="548"/>
      <c r="AT244" s="548"/>
      <c r="AU244" s="191"/>
      <c r="AV244" s="548"/>
      <c r="AW244" s="548"/>
      <c r="AX244" s="856"/>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63"/>
      <c r="Z245" s="864"/>
      <c r="AA245" s="865"/>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3"/>
      <c r="Z246" s="864"/>
      <c r="AA246" s="865"/>
      <c r="AB246" s="186"/>
      <c r="AC246" s="181"/>
      <c r="AD246" s="182"/>
      <c r="AE246" s="868"/>
      <c r="AF246" s="868"/>
      <c r="AG246" s="868"/>
      <c r="AH246" s="868"/>
      <c r="AI246" s="868"/>
      <c r="AJ246" s="868"/>
      <c r="AK246" s="868"/>
      <c r="AL246" s="868"/>
      <c r="AM246" s="868"/>
      <c r="AN246" s="868"/>
      <c r="AO246" s="868"/>
      <c r="AP246" s="186"/>
      <c r="AQ246" s="869"/>
      <c r="AR246" s="870"/>
      <c r="AS246" s="181" t="s">
        <v>370</v>
      </c>
      <c r="AT246" s="182"/>
      <c r="AU246" s="870"/>
      <c r="AV246" s="87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1" t="s">
        <v>402</v>
      </c>
      <c r="Z247" s="872"/>
      <c r="AA247" s="873"/>
      <c r="AB247" s="190"/>
      <c r="AC247" s="190"/>
      <c r="AD247" s="190"/>
      <c r="AE247" s="191"/>
      <c r="AF247" s="548"/>
      <c r="AG247" s="548"/>
      <c r="AH247" s="548"/>
      <c r="AI247" s="191"/>
      <c r="AJ247" s="548"/>
      <c r="AK247" s="548"/>
      <c r="AL247" s="548"/>
      <c r="AM247" s="191"/>
      <c r="AN247" s="548"/>
      <c r="AO247" s="548"/>
      <c r="AP247" s="548"/>
      <c r="AQ247" s="191"/>
      <c r="AR247" s="548"/>
      <c r="AS247" s="548"/>
      <c r="AT247" s="548"/>
      <c r="AU247" s="191"/>
      <c r="AV247" s="548"/>
      <c r="AW247" s="548"/>
      <c r="AX247" s="85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7"/>
      <c r="AB248" s="210"/>
      <c r="AC248" s="210"/>
      <c r="AD248" s="210"/>
      <c r="AE248" s="191"/>
      <c r="AF248" s="548"/>
      <c r="AG248" s="548"/>
      <c r="AH248" s="548"/>
      <c r="AI248" s="191"/>
      <c r="AJ248" s="548"/>
      <c r="AK248" s="548"/>
      <c r="AL248" s="548"/>
      <c r="AM248" s="191"/>
      <c r="AN248" s="548"/>
      <c r="AO248" s="548"/>
      <c r="AP248" s="548"/>
      <c r="AQ248" s="191"/>
      <c r="AR248" s="548"/>
      <c r="AS248" s="548"/>
      <c r="AT248" s="548"/>
      <c r="AU248" s="191"/>
      <c r="AV248" s="548"/>
      <c r="AW248" s="548"/>
      <c r="AX248" s="856"/>
    </row>
    <row r="249" spans="1:50" ht="18.75" hidden="1" customHeight="1" x14ac:dyDescent="0.15">
      <c r="A249" s="174"/>
      <c r="B249" s="164"/>
      <c r="C249" s="163"/>
      <c r="D249" s="164"/>
      <c r="E249" s="163"/>
      <c r="F249" s="177"/>
      <c r="G249" s="858" t="s">
        <v>401</v>
      </c>
      <c r="H249" s="208"/>
      <c r="I249" s="208"/>
      <c r="J249" s="208"/>
      <c r="K249" s="208"/>
      <c r="L249" s="208"/>
      <c r="M249" s="208"/>
      <c r="N249" s="208"/>
      <c r="O249" s="208"/>
      <c r="P249" s="208"/>
      <c r="Q249" s="208"/>
      <c r="R249" s="208"/>
      <c r="S249" s="208"/>
      <c r="T249" s="208"/>
      <c r="U249" s="208"/>
      <c r="V249" s="208"/>
      <c r="W249" s="208"/>
      <c r="X249" s="859"/>
      <c r="Y249" s="860"/>
      <c r="Z249" s="861"/>
      <c r="AA249" s="862"/>
      <c r="AB249" s="866" t="s">
        <v>12</v>
      </c>
      <c r="AC249" s="208"/>
      <c r="AD249" s="859"/>
      <c r="AE249" s="867" t="s">
        <v>371</v>
      </c>
      <c r="AF249" s="867"/>
      <c r="AG249" s="867"/>
      <c r="AH249" s="867"/>
      <c r="AI249" s="867" t="s">
        <v>372</v>
      </c>
      <c r="AJ249" s="867"/>
      <c r="AK249" s="867"/>
      <c r="AL249" s="867"/>
      <c r="AM249" s="867" t="s">
        <v>373</v>
      </c>
      <c r="AN249" s="867"/>
      <c r="AO249" s="867"/>
      <c r="AP249" s="866"/>
      <c r="AQ249" s="866" t="s">
        <v>369</v>
      </c>
      <c r="AR249" s="208"/>
      <c r="AS249" s="208"/>
      <c r="AT249" s="859"/>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3"/>
      <c r="Z250" s="864"/>
      <c r="AA250" s="865"/>
      <c r="AB250" s="186"/>
      <c r="AC250" s="181"/>
      <c r="AD250" s="182"/>
      <c r="AE250" s="868"/>
      <c r="AF250" s="868"/>
      <c r="AG250" s="868"/>
      <c r="AH250" s="868"/>
      <c r="AI250" s="868"/>
      <c r="AJ250" s="868"/>
      <c r="AK250" s="868"/>
      <c r="AL250" s="868"/>
      <c r="AM250" s="868"/>
      <c r="AN250" s="868"/>
      <c r="AO250" s="868"/>
      <c r="AP250" s="186"/>
      <c r="AQ250" s="869"/>
      <c r="AR250" s="870"/>
      <c r="AS250" s="181" t="s">
        <v>370</v>
      </c>
      <c r="AT250" s="182"/>
      <c r="AU250" s="870"/>
      <c r="AV250" s="87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1" t="s">
        <v>402</v>
      </c>
      <c r="Z251" s="872"/>
      <c r="AA251" s="873"/>
      <c r="AB251" s="190"/>
      <c r="AC251" s="190"/>
      <c r="AD251" s="190"/>
      <c r="AE251" s="191"/>
      <c r="AF251" s="548"/>
      <c r="AG251" s="548"/>
      <c r="AH251" s="548"/>
      <c r="AI251" s="191"/>
      <c r="AJ251" s="548"/>
      <c r="AK251" s="548"/>
      <c r="AL251" s="548"/>
      <c r="AM251" s="191"/>
      <c r="AN251" s="548"/>
      <c r="AO251" s="548"/>
      <c r="AP251" s="548"/>
      <c r="AQ251" s="191"/>
      <c r="AR251" s="548"/>
      <c r="AS251" s="548"/>
      <c r="AT251" s="548"/>
      <c r="AU251" s="191"/>
      <c r="AV251" s="548"/>
      <c r="AW251" s="548"/>
      <c r="AX251" s="85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7"/>
      <c r="AB252" s="210"/>
      <c r="AC252" s="210"/>
      <c r="AD252" s="210"/>
      <c r="AE252" s="191"/>
      <c r="AF252" s="548"/>
      <c r="AG252" s="548"/>
      <c r="AH252" s="548"/>
      <c r="AI252" s="191"/>
      <c r="AJ252" s="548"/>
      <c r="AK252" s="548"/>
      <c r="AL252" s="548"/>
      <c r="AM252" s="191"/>
      <c r="AN252" s="548"/>
      <c r="AO252" s="548"/>
      <c r="AP252" s="548"/>
      <c r="AQ252" s="191"/>
      <c r="AR252" s="548"/>
      <c r="AS252" s="548"/>
      <c r="AT252" s="548"/>
      <c r="AU252" s="191"/>
      <c r="AV252" s="548"/>
      <c r="AW252" s="548"/>
      <c r="AX252" s="856"/>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459</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8"/>
      <c r="G291" s="839"/>
      <c r="H291" s="840"/>
      <c r="I291" s="840"/>
      <c r="J291" s="840"/>
      <c r="K291" s="840"/>
      <c r="L291" s="840"/>
      <c r="M291" s="840"/>
      <c r="N291" s="840"/>
      <c r="O291" s="840"/>
      <c r="P291" s="840"/>
      <c r="Q291" s="840"/>
      <c r="R291" s="840"/>
      <c r="S291" s="840"/>
      <c r="T291" s="840"/>
      <c r="U291" s="840"/>
      <c r="V291" s="840"/>
      <c r="W291" s="840"/>
      <c r="X291" s="840"/>
      <c r="Y291" s="840"/>
      <c r="Z291" s="840"/>
      <c r="AA291" s="840"/>
      <c r="AB291" s="840"/>
      <c r="AC291" s="840"/>
      <c r="AD291" s="840"/>
      <c r="AE291" s="840"/>
      <c r="AF291" s="840"/>
      <c r="AG291" s="840"/>
      <c r="AH291" s="840"/>
      <c r="AI291" s="840"/>
      <c r="AJ291" s="840"/>
      <c r="AK291" s="840"/>
      <c r="AL291" s="840"/>
      <c r="AM291" s="840"/>
      <c r="AN291" s="840"/>
      <c r="AO291" s="840"/>
      <c r="AP291" s="840"/>
      <c r="AQ291" s="840"/>
      <c r="AR291" s="840"/>
      <c r="AS291" s="840"/>
      <c r="AT291" s="840"/>
      <c r="AU291" s="840"/>
      <c r="AV291" s="840"/>
      <c r="AW291" s="840"/>
      <c r="AX291" s="841"/>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9"/>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459</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8"/>
      <c r="G351" s="839"/>
      <c r="H351" s="840"/>
      <c r="I351" s="840"/>
      <c r="J351" s="840"/>
      <c r="K351" s="840"/>
      <c r="L351" s="840"/>
      <c r="M351" s="840"/>
      <c r="N351" s="840"/>
      <c r="O351" s="840"/>
      <c r="P351" s="840"/>
      <c r="Q351" s="840"/>
      <c r="R351" s="840"/>
      <c r="S351" s="840"/>
      <c r="T351" s="840"/>
      <c r="U351" s="840"/>
      <c r="V351" s="840"/>
      <c r="W351" s="840"/>
      <c r="X351" s="840"/>
      <c r="Y351" s="840"/>
      <c r="Z351" s="840"/>
      <c r="AA351" s="840"/>
      <c r="AB351" s="840"/>
      <c r="AC351" s="840"/>
      <c r="AD351" s="840"/>
      <c r="AE351" s="840"/>
      <c r="AF351" s="840"/>
      <c r="AG351" s="840"/>
      <c r="AH351" s="840"/>
      <c r="AI351" s="840"/>
      <c r="AJ351" s="840"/>
      <c r="AK351" s="840"/>
      <c r="AL351" s="840"/>
      <c r="AM351" s="840"/>
      <c r="AN351" s="840"/>
      <c r="AO351" s="840"/>
      <c r="AP351" s="840"/>
      <c r="AQ351" s="840"/>
      <c r="AR351" s="840"/>
      <c r="AS351" s="840"/>
      <c r="AT351" s="840"/>
      <c r="AU351" s="840"/>
      <c r="AV351" s="840"/>
      <c r="AW351" s="840"/>
      <c r="AX351" s="841"/>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8" t="s">
        <v>401</v>
      </c>
      <c r="H353" s="208"/>
      <c r="I353" s="208"/>
      <c r="J353" s="208"/>
      <c r="K353" s="208"/>
      <c r="L353" s="208"/>
      <c r="M353" s="208"/>
      <c r="N353" s="208"/>
      <c r="O353" s="208"/>
      <c r="P353" s="208"/>
      <c r="Q353" s="208"/>
      <c r="R353" s="208"/>
      <c r="S353" s="208"/>
      <c r="T353" s="208"/>
      <c r="U353" s="208"/>
      <c r="V353" s="208"/>
      <c r="W353" s="208"/>
      <c r="X353" s="859"/>
      <c r="Y353" s="860"/>
      <c r="Z353" s="861"/>
      <c r="AA353" s="862"/>
      <c r="AB353" s="866" t="s">
        <v>12</v>
      </c>
      <c r="AC353" s="208"/>
      <c r="AD353" s="859"/>
      <c r="AE353" s="867" t="s">
        <v>371</v>
      </c>
      <c r="AF353" s="867"/>
      <c r="AG353" s="867"/>
      <c r="AH353" s="867"/>
      <c r="AI353" s="867" t="s">
        <v>372</v>
      </c>
      <c r="AJ353" s="867"/>
      <c r="AK353" s="867"/>
      <c r="AL353" s="867"/>
      <c r="AM353" s="867" t="s">
        <v>373</v>
      </c>
      <c r="AN353" s="867"/>
      <c r="AO353" s="867"/>
      <c r="AP353" s="866"/>
      <c r="AQ353" s="866" t="s">
        <v>369</v>
      </c>
      <c r="AR353" s="208"/>
      <c r="AS353" s="208"/>
      <c r="AT353" s="859"/>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3"/>
      <c r="Z354" s="864"/>
      <c r="AA354" s="865"/>
      <c r="AB354" s="186"/>
      <c r="AC354" s="181"/>
      <c r="AD354" s="182"/>
      <c r="AE354" s="868"/>
      <c r="AF354" s="868"/>
      <c r="AG354" s="868"/>
      <c r="AH354" s="868"/>
      <c r="AI354" s="868"/>
      <c r="AJ354" s="868"/>
      <c r="AK354" s="868"/>
      <c r="AL354" s="868"/>
      <c r="AM354" s="868"/>
      <c r="AN354" s="868"/>
      <c r="AO354" s="868"/>
      <c r="AP354" s="186"/>
      <c r="AQ354" s="869"/>
      <c r="AR354" s="870"/>
      <c r="AS354" s="181" t="s">
        <v>370</v>
      </c>
      <c r="AT354" s="182"/>
      <c r="AU354" s="870"/>
      <c r="AV354" s="87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1" t="s">
        <v>402</v>
      </c>
      <c r="Z355" s="872"/>
      <c r="AA355" s="873"/>
      <c r="AB355" s="190"/>
      <c r="AC355" s="190"/>
      <c r="AD355" s="190"/>
      <c r="AE355" s="191"/>
      <c r="AF355" s="548"/>
      <c r="AG355" s="548"/>
      <c r="AH355" s="548"/>
      <c r="AI355" s="191"/>
      <c r="AJ355" s="548"/>
      <c r="AK355" s="548"/>
      <c r="AL355" s="548"/>
      <c r="AM355" s="191"/>
      <c r="AN355" s="548"/>
      <c r="AO355" s="548"/>
      <c r="AP355" s="548"/>
      <c r="AQ355" s="191"/>
      <c r="AR355" s="548"/>
      <c r="AS355" s="548"/>
      <c r="AT355" s="548"/>
      <c r="AU355" s="191"/>
      <c r="AV355" s="548"/>
      <c r="AW355" s="548"/>
      <c r="AX355" s="85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7"/>
      <c r="AB356" s="210"/>
      <c r="AC356" s="210"/>
      <c r="AD356" s="210"/>
      <c r="AE356" s="191"/>
      <c r="AF356" s="548"/>
      <c r="AG356" s="548"/>
      <c r="AH356" s="548"/>
      <c r="AI356" s="191"/>
      <c r="AJ356" s="548"/>
      <c r="AK356" s="548"/>
      <c r="AL356" s="548"/>
      <c r="AM356" s="191"/>
      <c r="AN356" s="548"/>
      <c r="AO356" s="548"/>
      <c r="AP356" s="548"/>
      <c r="AQ356" s="191"/>
      <c r="AR356" s="548"/>
      <c r="AS356" s="548"/>
      <c r="AT356" s="548"/>
      <c r="AU356" s="191"/>
      <c r="AV356" s="548"/>
      <c r="AW356" s="548"/>
      <c r="AX356" s="856"/>
    </row>
    <row r="357" spans="1:50" ht="18.75" hidden="1" customHeight="1" x14ac:dyDescent="0.15">
      <c r="A357" s="174"/>
      <c r="B357" s="164"/>
      <c r="C357" s="163"/>
      <c r="D357" s="164"/>
      <c r="E357" s="163"/>
      <c r="F357" s="177"/>
      <c r="G357" s="858" t="s">
        <v>401</v>
      </c>
      <c r="H357" s="208"/>
      <c r="I357" s="208"/>
      <c r="J357" s="208"/>
      <c r="K357" s="208"/>
      <c r="L357" s="208"/>
      <c r="M357" s="208"/>
      <c r="N357" s="208"/>
      <c r="O357" s="208"/>
      <c r="P357" s="208"/>
      <c r="Q357" s="208"/>
      <c r="R357" s="208"/>
      <c r="S357" s="208"/>
      <c r="T357" s="208"/>
      <c r="U357" s="208"/>
      <c r="V357" s="208"/>
      <c r="W357" s="208"/>
      <c r="X357" s="859"/>
      <c r="Y357" s="860"/>
      <c r="Z357" s="861"/>
      <c r="AA357" s="862"/>
      <c r="AB357" s="866" t="s">
        <v>12</v>
      </c>
      <c r="AC357" s="208"/>
      <c r="AD357" s="859"/>
      <c r="AE357" s="867" t="s">
        <v>371</v>
      </c>
      <c r="AF357" s="867"/>
      <c r="AG357" s="867"/>
      <c r="AH357" s="867"/>
      <c r="AI357" s="867" t="s">
        <v>372</v>
      </c>
      <c r="AJ357" s="867"/>
      <c r="AK357" s="867"/>
      <c r="AL357" s="867"/>
      <c r="AM357" s="867" t="s">
        <v>373</v>
      </c>
      <c r="AN357" s="867"/>
      <c r="AO357" s="867"/>
      <c r="AP357" s="866"/>
      <c r="AQ357" s="866" t="s">
        <v>369</v>
      </c>
      <c r="AR357" s="208"/>
      <c r="AS357" s="208"/>
      <c r="AT357" s="859"/>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3"/>
      <c r="Z358" s="864"/>
      <c r="AA358" s="865"/>
      <c r="AB358" s="186"/>
      <c r="AC358" s="181"/>
      <c r="AD358" s="182"/>
      <c r="AE358" s="868"/>
      <c r="AF358" s="868"/>
      <c r="AG358" s="868"/>
      <c r="AH358" s="868"/>
      <c r="AI358" s="868"/>
      <c r="AJ358" s="868"/>
      <c r="AK358" s="868"/>
      <c r="AL358" s="868"/>
      <c r="AM358" s="868"/>
      <c r="AN358" s="868"/>
      <c r="AO358" s="868"/>
      <c r="AP358" s="186"/>
      <c r="AQ358" s="869"/>
      <c r="AR358" s="870"/>
      <c r="AS358" s="181" t="s">
        <v>370</v>
      </c>
      <c r="AT358" s="182"/>
      <c r="AU358" s="870"/>
      <c r="AV358" s="87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1" t="s">
        <v>402</v>
      </c>
      <c r="Z359" s="872"/>
      <c r="AA359" s="873"/>
      <c r="AB359" s="190"/>
      <c r="AC359" s="190"/>
      <c r="AD359" s="190"/>
      <c r="AE359" s="191"/>
      <c r="AF359" s="548"/>
      <c r="AG359" s="548"/>
      <c r="AH359" s="548"/>
      <c r="AI359" s="191"/>
      <c r="AJ359" s="548"/>
      <c r="AK359" s="548"/>
      <c r="AL359" s="548"/>
      <c r="AM359" s="191"/>
      <c r="AN359" s="548"/>
      <c r="AO359" s="548"/>
      <c r="AP359" s="548"/>
      <c r="AQ359" s="191"/>
      <c r="AR359" s="548"/>
      <c r="AS359" s="548"/>
      <c r="AT359" s="548"/>
      <c r="AU359" s="191"/>
      <c r="AV359" s="548"/>
      <c r="AW359" s="548"/>
      <c r="AX359" s="85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7"/>
      <c r="AB360" s="210"/>
      <c r="AC360" s="210"/>
      <c r="AD360" s="210"/>
      <c r="AE360" s="191"/>
      <c r="AF360" s="548"/>
      <c r="AG360" s="548"/>
      <c r="AH360" s="548"/>
      <c r="AI360" s="191"/>
      <c r="AJ360" s="548"/>
      <c r="AK360" s="548"/>
      <c r="AL360" s="548"/>
      <c r="AM360" s="191"/>
      <c r="AN360" s="548"/>
      <c r="AO360" s="548"/>
      <c r="AP360" s="548"/>
      <c r="AQ360" s="191"/>
      <c r="AR360" s="548"/>
      <c r="AS360" s="548"/>
      <c r="AT360" s="548"/>
      <c r="AU360" s="191"/>
      <c r="AV360" s="548"/>
      <c r="AW360" s="548"/>
      <c r="AX360" s="856"/>
    </row>
    <row r="361" spans="1:50" ht="18.75" hidden="1" customHeight="1" x14ac:dyDescent="0.15">
      <c r="A361" s="174"/>
      <c r="B361" s="164"/>
      <c r="C361" s="163"/>
      <c r="D361" s="164"/>
      <c r="E361" s="163"/>
      <c r="F361" s="177"/>
      <c r="G361" s="858" t="s">
        <v>401</v>
      </c>
      <c r="H361" s="208"/>
      <c r="I361" s="208"/>
      <c r="J361" s="208"/>
      <c r="K361" s="208"/>
      <c r="L361" s="208"/>
      <c r="M361" s="208"/>
      <c r="N361" s="208"/>
      <c r="O361" s="208"/>
      <c r="P361" s="208"/>
      <c r="Q361" s="208"/>
      <c r="R361" s="208"/>
      <c r="S361" s="208"/>
      <c r="T361" s="208"/>
      <c r="U361" s="208"/>
      <c r="V361" s="208"/>
      <c r="W361" s="208"/>
      <c r="X361" s="859"/>
      <c r="Y361" s="860"/>
      <c r="Z361" s="861"/>
      <c r="AA361" s="862"/>
      <c r="AB361" s="866" t="s">
        <v>12</v>
      </c>
      <c r="AC361" s="208"/>
      <c r="AD361" s="859"/>
      <c r="AE361" s="867" t="s">
        <v>371</v>
      </c>
      <c r="AF361" s="867"/>
      <c r="AG361" s="867"/>
      <c r="AH361" s="867"/>
      <c r="AI361" s="867" t="s">
        <v>372</v>
      </c>
      <c r="AJ361" s="867"/>
      <c r="AK361" s="867"/>
      <c r="AL361" s="867"/>
      <c r="AM361" s="867" t="s">
        <v>373</v>
      </c>
      <c r="AN361" s="867"/>
      <c r="AO361" s="867"/>
      <c r="AP361" s="866"/>
      <c r="AQ361" s="866" t="s">
        <v>369</v>
      </c>
      <c r="AR361" s="208"/>
      <c r="AS361" s="208"/>
      <c r="AT361" s="859"/>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3"/>
      <c r="Z362" s="864"/>
      <c r="AA362" s="865"/>
      <c r="AB362" s="186"/>
      <c r="AC362" s="181"/>
      <c r="AD362" s="182"/>
      <c r="AE362" s="868"/>
      <c r="AF362" s="868"/>
      <c r="AG362" s="868"/>
      <c r="AH362" s="868"/>
      <c r="AI362" s="868"/>
      <c r="AJ362" s="868"/>
      <c r="AK362" s="868"/>
      <c r="AL362" s="868"/>
      <c r="AM362" s="868"/>
      <c r="AN362" s="868"/>
      <c r="AO362" s="868"/>
      <c r="AP362" s="186"/>
      <c r="AQ362" s="869"/>
      <c r="AR362" s="870"/>
      <c r="AS362" s="181" t="s">
        <v>370</v>
      </c>
      <c r="AT362" s="182"/>
      <c r="AU362" s="870"/>
      <c r="AV362" s="87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1" t="s">
        <v>402</v>
      </c>
      <c r="Z363" s="872"/>
      <c r="AA363" s="873"/>
      <c r="AB363" s="190"/>
      <c r="AC363" s="190"/>
      <c r="AD363" s="190"/>
      <c r="AE363" s="191"/>
      <c r="AF363" s="548"/>
      <c r="AG363" s="548"/>
      <c r="AH363" s="548"/>
      <c r="AI363" s="191"/>
      <c r="AJ363" s="548"/>
      <c r="AK363" s="548"/>
      <c r="AL363" s="548"/>
      <c r="AM363" s="191"/>
      <c r="AN363" s="548"/>
      <c r="AO363" s="548"/>
      <c r="AP363" s="548"/>
      <c r="AQ363" s="191"/>
      <c r="AR363" s="548"/>
      <c r="AS363" s="548"/>
      <c r="AT363" s="548"/>
      <c r="AU363" s="191"/>
      <c r="AV363" s="548"/>
      <c r="AW363" s="548"/>
      <c r="AX363" s="85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7"/>
      <c r="AB364" s="210"/>
      <c r="AC364" s="210"/>
      <c r="AD364" s="210"/>
      <c r="AE364" s="191"/>
      <c r="AF364" s="548"/>
      <c r="AG364" s="548"/>
      <c r="AH364" s="548"/>
      <c r="AI364" s="191"/>
      <c r="AJ364" s="548"/>
      <c r="AK364" s="548"/>
      <c r="AL364" s="548"/>
      <c r="AM364" s="191"/>
      <c r="AN364" s="548"/>
      <c r="AO364" s="548"/>
      <c r="AP364" s="548"/>
      <c r="AQ364" s="191"/>
      <c r="AR364" s="548"/>
      <c r="AS364" s="548"/>
      <c r="AT364" s="548"/>
      <c r="AU364" s="191"/>
      <c r="AV364" s="548"/>
      <c r="AW364" s="548"/>
      <c r="AX364" s="856"/>
    </row>
    <row r="365" spans="1:50" ht="18.75" hidden="1" customHeight="1" x14ac:dyDescent="0.15">
      <c r="A365" s="174"/>
      <c r="B365" s="164"/>
      <c r="C365" s="163"/>
      <c r="D365" s="164"/>
      <c r="E365" s="163"/>
      <c r="F365" s="177"/>
      <c r="G365" s="858" t="s">
        <v>401</v>
      </c>
      <c r="H365" s="208"/>
      <c r="I365" s="208"/>
      <c r="J365" s="208"/>
      <c r="K365" s="208"/>
      <c r="L365" s="208"/>
      <c r="M365" s="208"/>
      <c r="N365" s="208"/>
      <c r="O365" s="208"/>
      <c r="P365" s="208"/>
      <c r="Q365" s="208"/>
      <c r="R365" s="208"/>
      <c r="S365" s="208"/>
      <c r="T365" s="208"/>
      <c r="U365" s="208"/>
      <c r="V365" s="208"/>
      <c r="W365" s="208"/>
      <c r="X365" s="859"/>
      <c r="Y365" s="860"/>
      <c r="Z365" s="861"/>
      <c r="AA365" s="862"/>
      <c r="AB365" s="866" t="s">
        <v>12</v>
      </c>
      <c r="AC365" s="208"/>
      <c r="AD365" s="859"/>
      <c r="AE365" s="867" t="s">
        <v>371</v>
      </c>
      <c r="AF365" s="867"/>
      <c r="AG365" s="867"/>
      <c r="AH365" s="867"/>
      <c r="AI365" s="867" t="s">
        <v>372</v>
      </c>
      <c r="AJ365" s="867"/>
      <c r="AK365" s="867"/>
      <c r="AL365" s="867"/>
      <c r="AM365" s="867" t="s">
        <v>373</v>
      </c>
      <c r="AN365" s="867"/>
      <c r="AO365" s="867"/>
      <c r="AP365" s="866"/>
      <c r="AQ365" s="866" t="s">
        <v>369</v>
      </c>
      <c r="AR365" s="208"/>
      <c r="AS365" s="208"/>
      <c r="AT365" s="859"/>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3"/>
      <c r="Z366" s="864"/>
      <c r="AA366" s="865"/>
      <c r="AB366" s="186"/>
      <c r="AC366" s="181"/>
      <c r="AD366" s="182"/>
      <c r="AE366" s="868"/>
      <c r="AF366" s="868"/>
      <c r="AG366" s="868"/>
      <c r="AH366" s="868"/>
      <c r="AI366" s="868"/>
      <c r="AJ366" s="868"/>
      <c r="AK366" s="868"/>
      <c r="AL366" s="868"/>
      <c r="AM366" s="868"/>
      <c r="AN366" s="868"/>
      <c r="AO366" s="868"/>
      <c r="AP366" s="186"/>
      <c r="AQ366" s="869"/>
      <c r="AR366" s="870"/>
      <c r="AS366" s="181" t="s">
        <v>370</v>
      </c>
      <c r="AT366" s="182"/>
      <c r="AU366" s="870"/>
      <c r="AV366" s="87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1" t="s">
        <v>402</v>
      </c>
      <c r="Z367" s="872"/>
      <c r="AA367" s="873"/>
      <c r="AB367" s="190"/>
      <c r="AC367" s="190"/>
      <c r="AD367" s="190"/>
      <c r="AE367" s="191"/>
      <c r="AF367" s="548"/>
      <c r="AG367" s="548"/>
      <c r="AH367" s="548"/>
      <c r="AI367" s="191"/>
      <c r="AJ367" s="548"/>
      <c r="AK367" s="548"/>
      <c r="AL367" s="548"/>
      <c r="AM367" s="191"/>
      <c r="AN367" s="548"/>
      <c r="AO367" s="548"/>
      <c r="AP367" s="548"/>
      <c r="AQ367" s="191"/>
      <c r="AR367" s="548"/>
      <c r="AS367" s="548"/>
      <c r="AT367" s="548"/>
      <c r="AU367" s="191"/>
      <c r="AV367" s="548"/>
      <c r="AW367" s="548"/>
      <c r="AX367" s="85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7"/>
      <c r="AB368" s="210"/>
      <c r="AC368" s="210"/>
      <c r="AD368" s="210"/>
      <c r="AE368" s="191"/>
      <c r="AF368" s="548"/>
      <c r="AG368" s="548"/>
      <c r="AH368" s="548"/>
      <c r="AI368" s="191"/>
      <c r="AJ368" s="548"/>
      <c r="AK368" s="548"/>
      <c r="AL368" s="548"/>
      <c r="AM368" s="191"/>
      <c r="AN368" s="548"/>
      <c r="AO368" s="548"/>
      <c r="AP368" s="548"/>
      <c r="AQ368" s="191"/>
      <c r="AR368" s="548"/>
      <c r="AS368" s="548"/>
      <c r="AT368" s="548"/>
      <c r="AU368" s="191"/>
      <c r="AV368" s="548"/>
      <c r="AW368" s="548"/>
      <c r="AX368" s="856"/>
    </row>
    <row r="369" spans="1:50" ht="18.75" hidden="1" customHeight="1" x14ac:dyDescent="0.15">
      <c r="A369" s="174"/>
      <c r="B369" s="164"/>
      <c r="C369" s="163"/>
      <c r="D369" s="164"/>
      <c r="E369" s="163"/>
      <c r="F369" s="177"/>
      <c r="G369" s="858" t="s">
        <v>401</v>
      </c>
      <c r="H369" s="208"/>
      <c r="I369" s="208"/>
      <c r="J369" s="208"/>
      <c r="K369" s="208"/>
      <c r="L369" s="208"/>
      <c r="M369" s="208"/>
      <c r="N369" s="208"/>
      <c r="O369" s="208"/>
      <c r="P369" s="208"/>
      <c r="Q369" s="208"/>
      <c r="R369" s="208"/>
      <c r="S369" s="208"/>
      <c r="T369" s="208"/>
      <c r="U369" s="208"/>
      <c r="V369" s="208"/>
      <c r="W369" s="208"/>
      <c r="X369" s="859"/>
      <c r="Y369" s="860"/>
      <c r="Z369" s="861"/>
      <c r="AA369" s="862"/>
      <c r="AB369" s="866" t="s">
        <v>12</v>
      </c>
      <c r="AC369" s="208"/>
      <c r="AD369" s="859"/>
      <c r="AE369" s="867" t="s">
        <v>371</v>
      </c>
      <c r="AF369" s="867"/>
      <c r="AG369" s="867"/>
      <c r="AH369" s="867"/>
      <c r="AI369" s="867" t="s">
        <v>372</v>
      </c>
      <c r="AJ369" s="867"/>
      <c r="AK369" s="867"/>
      <c r="AL369" s="867"/>
      <c r="AM369" s="867" t="s">
        <v>373</v>
      </c>
      <c r="AN369" s="867"/>
      <c r="AO369" s="867"/>
      <c r="AP369" s="866"/>
      <c r="AQ369" s="866" t="s">
        <v>369</v>
      </c>
      <c r="AR369" s="208"/>
      <c r="AS369" s="208"/>
      <c r="AT369" s="859"/>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3"/>
      <c r="Z370" s="864"/>
      <c r="AA370" s="865"/>
      <c r="AB370" s="186"/>
      <c r="AC370" s="181"/>
      <c r="AD370" s="182"/>
      <c r="AE370" s="868"/>
      <c r="AF370" s="868"/>
      <c r="AG370" s="868"/>
      <c r="AH370" s="868"/>
      <c r="AI370" s="868"/>
      <c r="AJ370" s="868"/>
      <c r="AK370" s="868"/>
      <c r="AL370" s="868"/>
      <c r="AM370" s="868"/>
      <c r="AN370" s="868"/>
      <c r="AO370" s="868"/>
      <c r="AP370" s="186"/>
      <c r="AQ370" s="869"/>
      <c r="AR370" s="870"/>
      <c r="AS370" s="181" t="s">
        <v>370</v>
      </c>
      <c r="AT370" s="182"/>
      <c r="AU370" s="870"/>
      <c r="AV370" s="87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1" t="s">
        <v>402</v>
      </c>
      <c r="Z371" s="872"/>
      <c r="AA371" s="873"/>
      <c r="AB371" s="190"/>
      <c r="AC371" s="190"/>
      <c r="AD371" s="190"/>
      <c r="AE371" s="191"/>
      <c r="AF371" s="548"/>
      <c r="AG371" s="548"/>
      <c r="AH371" s="548"/>
      <c r="AI371" s="191"/>
      <c r="AJ371" s="548"/>
      <c r="AK371" s="548"/>
      <c r="AL371" s="548"/>
      <c r="AM371" s="191"/>
      <c r="AN371" s="548"/>
      <c r="AO371" s="548"/>
      <c r="AP371" s="548"/>
      <c r="AQ371" s="191"/>
      <c r="AR371" s="548"/>
      <c r="AS371" s="548"/>
      <c r="AT371" s="548"/>
      <c r="AU371" s="191"/>
      <c r="AV371" s="548"/>
      <c r="AW371" s="548"/>
      <c r="AX371" s="85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7"/>
      <c r="AB372" s="210"/>
      <c r="AC372" s="210"/>
      <c r="AD372" s="210"/>
      <c r="AE372" s="191"/>
      <c r="AF372" s="548"/>
      <c r="AG372" s="548"/>
      <c r="AH372" s="548"/>
      <c r="AI372" s="191"/>
      <c r="AJ372" s="548"/>
      <c r="AK372" s="548"/>
      <c r="AL372" s="548"/>
      <c r="AM372" s="191"/>
      <c r="AN372" s="548"/>
      <c r="AO372" s="548"/>
      <c r="AP372" s="548"/>
      <c r="AQ372" s="191"/>
      <c r="AR372" s="548"/>
      <c r="AS372" s="548"/>
      <c r="AT372" s="548"/>
      <c r="AU372" s="191"/>
      <c r="AV372" s="548"/>
      <c r="AW372" s="548"/>
      <c r="AX372" s="856"/>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459</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514</v>
      </c>
      <c r="K411" s="150"/>
      <c r="L411" s="150"/>
      <c r="M411" s="150"/>
      <c r="N411" s="150"/>
      <c r="O411" s="150"/>
      <c r="P411" s="150"/>
      <c r="Q411" s="150"/>
      <c r="R411" s="150"/>
      <c r="S411" s="150"/>
      <c r="T411" s="15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619</v>
      </c>
      <c r="AF413" s="127"/>
      <c r="AG413" s="113" t="s">
        <v>370</v>
      </c>
      <c r="AH413" s="114"/>
      <c r="AI413" s="124"/>
      <c r="AJ413" s="124"/>
      <c r="AK413" s="124"/>
      <c r="AL413" s="119"/>
      <c r="AM413" s="124"/>
      <c r="AN413" s="124"/>
      <c r="AO413" s="124"/>
      <c r="AP413" s="119"/>
      <c r="AQ413" s="128" t="s">
        <v>545</v>
      </c>
      <c r="AR413" s="127"/>
      <c r="AS413" s="113" t="s">
        <v>370</v>
      </c>
      <c r="AT413" s="114"/>
      <c r="AU413" s="127" t="s">
        <v>619</v>
      </c>
      <c r="AV413" s="127"/>
      <c r="AW413" s="113" t="s">
        <v>313</v>
      </c>
      <c r="AX413" s="129"/>
    </row>
    <row r="414" spans="1:50" ht="22.5" customHeight="1" x14ac:dyDescent="0.15">
      <c r="A414" s="174"/>
      <c r="B414" s="164"/>
      <c r="C414" s="163"/>
      <c r="D414" s="164"/>
      <c r="E414" s="107"/>
      <c r="F414" s="108"/>
      <c r="G414" s="130" t="s">
        <v>619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545</v>
      </c>
      <c r="AC414" s="140"/>
      <c r="AD414" s="140"/>
      <c r="AE414" s="91" t="s">
        <v>545</v>
      </c>
      <c r="AF414" s="92"/>
      <c r="AG414" s="92"/>
      <c r="AH414" s="92"/>
      <c r="AI414" s="91" t="s">
        <v>545</v>
      </c>
      <c r="AJ414" s="92"/>
      <c r="AK414" s="92"/>
      <c r="AL414" s="92"/>
      <c r="AM414" s="91" t="s">
        <v>545</v>
      </c>
      <c r="AN414" s="92"/>
      <c r="AO414" s="92"/>
      <c r="AP414" s="93"/>
      <c r="AQ414" s="91" t="s">
        <v>545</v>
      </c>
      <c r="AR414" s="92"/>
      <c r="AS414" s="92"/>
      <c r="AT414" s="93"/>
      <c r="AU414" s="92" t="s">
        <v>545</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545</v>
      </c>
      <c r="AC415" s="90"/>
      <c r="AD415" s="90"/>
      <c r="AE415" s="91" t="s">
        <v>545</v>
      </c>
      <c r="AF415" s="92"/>
      <c r="AG415" s="92"/>
      <c r="AH415" s="93"/>
      <c r="AI415" s="91" t="s">
        <v>545</v>
      </c>
      <c r="AJ415" s="92"/>
      <c r="AK415" s="92"/>
      <c r="AL415" s="92"/>
      <c r="AM415" s="91" t="s">
        <v>545</v>
      </c>
      <c r="AN415" s="92"/>
      <c r="AO415" s="92"/>
      <c r="AP415" s="93"/>
      <c r="AQ415" s="91" t="s">
        <v>545</v>
      </c>
      <c r="AR415" s="92"/>
      <c r="AS415" s="92"/>
      <c r="AT415" s="93"/>
      <c r="AU415" s="92" t="s">
        <v>619</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545</v>
      </c>
      <c r="AF416" s="92"/>
      <c r="AG416" s="92"/>
      <c r="AH416" s="93"/>
      <c r="AI416" s="91" t="s">
        <v>545</v>
      </c>
      <c r="AJ416" s="92"/>
      <c r="AK416" s="92"/>
      <c r="AL416" s="92"/>
      <c r="AM416" s="91" t="s">
        <v>545</v>
      </c>
      <c r="AN416" s="92"/>
      <c r="AO416" s="92"/>
      <c r="AP416" s="93"/>
      <c r="AQ416" s="91" t="s">
        <v>545</v>
      </c>
      <c r="AR416" s="92"/>
      <c r="AS416" s="92"/>
      <c r="AT416" s="93"/>
      <c r="AU416" s="92" t="s">
        <v>545</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621</v>
      </c>
      <c r="AF438" s="127"/>
      <c r="AG438" s="113" t="s">
        <v>370</v>
      </c>
      <c r="AH438" s="114"/>
      <c r="AI438" s="124"/>
      <c r="AJ438" s="124"/>
      <c r="AK438" s="124"/>
      <c r="AL438" s="119"/>
      <c r="AM438" s="124"/>
      <c r="AN438" s="124"/>
      <c r="AO438" s="124"/>
      <c r="AP438" s="119"/>
      <c r="AQ438" s="128" t="s">
        <v>621</v>
      </c>
      <c r="AR438" s="127"/>
      <c r="AS438" s="113" t="s">
        <v>370</v>
      </c>
      <c r="AT438" s="114"/>
      <c r="AU438" s="127" t="s">
        <v>621</v>
      </c>
      <c r="AV438" s="127"/>
      <c r="AW438" s="113" t="s">
        <v>313</v>
      </c>
      <c r="AX438" s="129"/>
    </row>
    <row r="439" spans="1:50" ht="22.5" customHeight="1" x14ac:dyDescent="0.15">
      <c r="A439" s="174"/>
      <c r="B439" s="164"/>
      <c r="C439" s="163"/>
      <c r="D439" s="164"/>
      <c r="E439" s="107"/>
      <c r="F439" s="108"/>
      <c r="G439" s="130" t="s">
        <v>621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621</v>
      </c>
      <c r="AC439" s="140"/>
      <c r="AD439" s="140"/>
      <c r="AE439" s="91" t="s">
        <v>621</v>
      </c>
      <c r="AF439" s="92"/>
      <c r="AG439" s="92"/>
      <c r="AH439" s="92"/>
      <c r="AI439" s="91" t="s">
        <v>621</v>
      </c>
      <c r="AJ439" s="92"/>
      <c r="AK439" s="92"/>
      <c r="AL439" s="92"/>
      <c r="AM439" s="91" t="s">
        <v>621</v>
      </c>
      <c r="AN439" s="92"/>
      <c r="AO439" s="92"/>
      <c r="AP439" s="93"/>
      <c r="AQ439" s="91" t="s">
        <v>621</v>
      </c>
      <c r="AR439" s="92"/>
      <c r="AS439" s="92"/>
      <c r="AT439" s="93"/>
      <c r="AU439" s="92" t="s">
        <v>621</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621</v>
      </c>
      <c r="AC440" s="90"/>
      <c r="AD440" s="90"/>
      <c r="AE440" s="91" t="s">
        <v>621</v>
      </c>
      <c r="AF440" s="92"/>
      <c r="AG440" s="92"/>
      <c r="AH440" s="93"/>
      <c r="AI440" s="91" t="s">
        <v>621</v>
      </c>
      <c r="AJ440" s="92"/>
      <c r="AK440" s="92"/>
      <c r="AL440" s="92"/>
      <c r="AM440" s="91" t="s">
        <v>621</v>
      </c>
      <c r="AN440" s="92"/>
      <c r="AO440" s="92"/>
      <c r="AP440" s="93"/>
      <c r="AQ440" s="91" t="s">
        <v>621</v>
      </c>
      <c r="AR440" s="92"/>
      <c r="AS440" s="92"/>
      <c r="AT440" s="93"/>
      <c r="AU440" s="92" t="s">
        <v>621</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621</v>
      </c>
      <c r="AF441" s="92"/>
      <c r="AG441" s="92"/>
      <c r="AH441" s="93"/>
      <c r="AI441" s="91" t="s">
        <v>621</v>
      </c>
      <c r="AJ441" s="92"/>
      <c r="AK441" s="92"/>
      <c r="AL441" s="92"/>
      <c r="AM441" s="91" t="s">
        <v>621</v>
      </c>
      <c r="AN441" s="92"/>
      <c r="AO441" s="92"/>
      <c r="AP441" s="93"/>
      <c r="AQ441" s="91" t="s">
        <v>621</v>
      </c>
      <c r="AR441" s="92"/>
      <c r="AS441" s="92"/>
      <c r="AT441" s="93"/>
      <c r="AU441" s="92" t="s">
        <v>621</v>
      </c>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620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15">
      <c r="A682" s="5"/>
      <c r="B682" s="6"/>
      <c r="C682" s="842"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43"/>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26.25" customHeight="1" x14ac:dyDescent="0.15">
      <c r="A683" s="509" t="s">
        <v>269</v>
      </c>
      <c r="B683" s="510"/>
      <c r="C683" s="705" t="s">
        <v>270</v>
      </c>
      <c r="D683" s="706"/>
      <c r="E683" s="706"/>
      <c r="F683" s="706"/>
      <c r="G683" s="706"/>
      <c r="H683" s="706"/>
      <c r="I683" s="706"/>
      <c r="J683" s="706"/>
      <c r="K683" s="706"/>
      <c r="L683" s="706"/>
      <c r="M683" s="706"/>
      <c r="N683" s="706"/>
      <c r="O683" s="706"/>
      <c r="P683" s="706"/>
      <c r="Q683" s="706"/>
      <c r="R683" s="706"/>
      <c r="S683" s="706"/>
      <c r="T683" s="706"/>
      <c r="U683" s="706"/>
      <c r="V683" s="706"/>
      <c r="W683" s="706"/>
      <c r="X683" s="706"/>
      <c r="Y683" s="706"/>
      <c r="Z683" s="706"/>
      <c r="AA683" s="706"/>
      <c r="AB683" s="706"/>
      <c r="AC683" s="707"/>
      <c r="AD683" s="847" t="s">
        <v>512</v>
      </c>
      <c r="AE683" s="848"/>
      <c r="AF683" s="848"/>
      <c r="AG683" s="844" t="s">
        <v>529</v>
      </c>
      <c r="AH683" s="845"/>
      <c r="AI683" s="845"/>
      <c r="AJ683" s="845"/>
      <c r="AK683" s="845"/>
      <c r="AL683" s="845"/>
      <c r="AM683" s="845"/>
      <c r="AN683" s="845"/>
      <c r="AO683" s="845"/>
      <c r="AP683" s="845"/>
      <c r="AQ683" s="845"/>
      <c r="AR683" s="845"/>
      <c r="AS683" s="845"/>
      <c r="AT683" s="845"/>
      <c r="AU683" s="845"/>
      <c r="AV683" s="845"/>
      <c r="AW683" s="845"/>
      <c r="AX683" s="846"/>
    </row>
    <row r="684" spans="1:50" ht="26.25" customHeight="1" x14ac:dyDescent="0.15">
      <c r="A684" s="511"/>
      <c r="B684" s="512"/>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83" t="s">
        <v>512</v>
      </c>
      <c r="AE684" s="584"/>
      <c r="AF684" s="584"/>
      <c r="AG684" s="585" t="s">
        <v>529</v>
      </c>
      <c r="AH684" s="586"/>
      <c r="AI684" s="586"/>
      <c r="AJ684" s="586"/>
      <c r="AK684" s="586"/>
      <c r="AL684" s="586"/>
      <c r="AM684" s="586"/>
      <c r="AN684" s="586"/>
      <c r="AO684" s="586"/>
      <c r="AP684" s="586"/>
      <c r="AQ684" s="586"/>
      <c r="AR684" s="586"/>
      <c r="AS684" s="586"/>
      <c r="AT684" s="586"/>
      <c r="AU684" s="586"/>
      <c r="AV684" s="586"/>
      <c r="AW684" s="586"/>
      <c r="AX684" s="587"/>
    </row>
    <row r="685" spans="1:50" ht="30" customHeight="1" x14ac:dyDescent="0.15">
      <c r="A685" s="513"/>
      <c r="B685" s="514"/>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593" t="s">
        <v>512</v>
      </c>
      <c r="AE685" s="594"/>
      <c r="AF685" s="594"/>
      <c r="AG685" s="661" t="s">
        <v>530</v>
      </c>
      <c r="AH685" s="133"/>
      <c r="AI685" s="133"/>
      <c r="AJ685" s="133"/>
      <c r="AK685" s="133"/>
      <c r="AL685" s="133"/>
      <c r="AM685" s="133"/>
      <c r="AN685" s="133"/>
      <c r="AO685" s="133"/>
      <c r="AP685" s="133"/>
      <c r="AQ685" s="133"/>
      <c r="AR685" s="133"/>
      <c r="AS685" s="133"/>
      <c r="AT685" s="133"/>
      <c r="AU685" s="133"/>
      <c r="AV685" s="133"/>
      <c r="AW685" s="133"/>
      <c r="AX685" s="662"/>
    </row>
    <row r="686" spans="1:50" ht="19.350000000000001" customHeight="1" x14ac:dyDescent="0.15">
      <c r="A686" s="567" t="s">
        <v>44</v>
      </c>
      <c r="B686" s="742"/>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789" t="s">
        <v>512</v>
      </c>
      <c r="AE686" s="790"/>
      <c r="AF686" s="790"/>
      <c r="AG686" s="101" t="s">
        <v>544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7"/>
      <c r="B687" s="743"/>
      <c r="C687" s="560"/>
      <c r="D687" s="561"/>
      <c r="E687" s="595" t="s">
        <v>487</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3" t="s">
        <v>527</v>
      </c>
      <c r="AE687" s="584"/>
      <c r="AF687" s="716"/>
      <c r="AG687" s="661"/>
      <c r="AH687" s="133"/>
      <c r="AI687" s="133"/>
      <c r="AJ687" s="133"/>
      <c r="AK687" s="133"/>
      <c r="AL687" s="133"/>
      <c r="AM687" s="133"/>
      <c r="AN687" s="133"/>
      <c r="AO687" s="133"/>
      <c r="AP687" s="133"/>
      <c r="AQ687" s="133"/>
      <c r="AR687" s="133"/>
      <c r="AS687" s="133"/>
      <c r="AT687" s="133"/>
      <c r="AU687" s="133"/>
      <c r="AV687" s="133"/>
      <c r="AW687" s="133"/>
      <c r="AX687" s="662"/>
    </row>
    <row r="688" spans="1:50" ht="52.5" customHeight="1" x14ac:dyDescent="0.15">
      <c r="A688" s="627"/>
      <c r="B688" s="743"/>
      <c r="C688" s="562"/>
      <c r="D688" s="563"/>
      <c r="E688" s="598" t="s">
        <v>488</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t="s">
        <v>527</v>
      </c>
      <c r="AE688" s="592"/>
      <c r="AF688" s="592"/>
      <c r="AG688" s="661"/>
      <c r="AH688" s="133"/>
      <c r="AI688" s="133"/>
      <c r="AJ688" s="133"/>
      <c r="AK688" s="133"/>
      <c r="AL688" s="133"/>
      <c r="AM688" s="133"/>
      <c r="AN688" s="133"/>
      <c r="AO688" s="133"/>
      <c r="AP688" s="133"/>
      <c r="AQ688" s="133"/>
      <c r="AR688" s="133"/>
      <c r="AS688" s="133"/>
      <c r="AT688" s="133"/>
      <c r="AU688" s="133"/>
      <c r="AV688" s="133"/>
      <c r="AW688" s="133"/>
      <c r="AX688" s="662"/>
    </row>
    <row r="689" spans="1:64" ht="19.350000000000001" customHeight="1" x14ac:dyDescent="0.15">
      <c r="A689" s="627"/>
      <c r="B689" s="628"/>
      <c r="C689" s="558" t="s">
        <v>47</v>
      </c>
      <c r="D689" s="559"/>
      <c r="E689" s="559"/>
      <c r="F689" s="559"/>
      <c r="G689" s="559"/>
      <c r="H689" s="559"/>
      <c r="I689" s="559"/>
      <c r="J689" s="559"/>
      <c r="K689" s="559"/>
      <c r="L689" s="559"/>
      <c r="M689" s="559"/>
      <c r="N689" s="559"/>
      <c r="O689" s="559"/>
      <c r="P689" s="559"/>
      <c r="Q689" s="559"/>
      <c r="R689" s="559"/>
      <c r="S689" s="559"/>
      <c r="T689" s="559"/>
      <c r="U689" s="559"/>
      <c r="V689" s="559"/>
      <c r="W689" s="559"/>
      <c r="X689" s="559"/>
      <c r="Y689" s="559"/>
      <c r="Z689" s="559"/>
      <c r="AA689" s="559"/>
      <c r="AB689" s="559"/>
      <c r="AC689" s="559"/>
      <c r="AD689" s="588" t="s">
        <v>528</v>
      </c>
      <c r="AE689" s="589"/>
      <c r="AF689" s="589"/>
      <c r="AG689" s="506" t="s">
        <v>514</v>
      </c>
      <c r="AH689" s="507"/>
      <c r="AI689" s="507"/>
      <c r="AJ689" s="507"/>
      <c r="AK689" s="507"/>
      <c r="AL689" s="507"/>
      <c r="AM689" s="507"/>
      <c r="AN689" s="507"/>
      <c r="AO689" s="507"/>
      <c r="AP689" s="507"/>
      <c r="AQ689" s="507"/>
      <c r="AR689" s="507"/>
      <c r="AS689" s="507"/>
      <c r="AT689" s="507"/>
      <c r="AU689" s="507"/>
      <c r="AV689" s="507"/>
      <c r="AW689" s="507"/>
      <c r="AX689" s="508"/>
    </row>
    <row r="690" spans="1:64" ht="19.350000000000001" customHeight="1" x14ac:dyDescent="0.15">
      <c r="A690" s="627"/>
      <c r="B690" s="628"/>
      <c r="C690" s="550"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83" t="s">
        <v>512</v>
      </c>
      <c r="AE690" s="584"/>
      <c r="AF690" s="584"/>
      <c r="AG690" s="585" t="s">
        <v>531</v>
      </c>
      <c r="AH690" s="586"/>
      <c r="AI690" s="586"/>
      <c r="AJ690" s="586"/>
      <c r="AK690" s="586"/>
      <c r="AL690" s="586"/>
      <c r="AM690" s="586"/>
      <c r="AN690" s="586"/>
      <c r="AO690" s="586"/>
      <c r="AP690" s="586"/>
      <c r="AQ690" s="586"/>
      <c r="AR690" s="586"/>
      <c r="AS690" s="586"/>
      <c r="AT690" s="586"/>
      <c r="AU690" s="586"/>
      <c r="AV690" s="586"/>
      <c r="AW690" s="586"/>
      <c r="AX690" s="587"/>
    </row>
    <row r="691" spans="1:64" ht="18.75" customHeight="1" x14ac:dyDescent="0.15">
      <c r="A691" s="627"/>
      <c r="B691" s="628"/>
      <c r="C691" s="550"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83" t="s">
        <v>512</v>
      </c>
      <c r="AE691" s="584"/>
      <c r="AF691" s="584"/>
      <c r="AG691" s="585" t="s">
        <v>532</v>
      </c>
      <c r="AH691" s="586"/>
      <c r="AI691" s="586"/>
      <c r="AJ691" s="586"/>
      <c r="AK691" s="586"/>
      <c r="AL691" s="586"/>
      <c r="AM691" s="586"/>
      <c r="AN691" s="586"/>
      <c r="AO691" s="586"/>
      <c r="AP691" s="586"/>
      <c r="AQ691" s="586"/>
      <c r="AR691" s="586"/>
      <c r="AS691" s="586"/>
      <c r="AT691" s="586"/>
      <c r="AU691" s="586"/>
      <c r="AV691" s="586"/>
      <c r="AW691" s="586"/>
      <c r="AX691" s="587"/>
    </row>
    <row r="692" spans="1:64" ht="19.350000000000001" customHeight="1" x14ac:dyDescent="0.15">
      <c r="A692" s="627"/>
      <c r="B692" s="628"/>
      <c r="C692" s="550"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51"/>
      <c r="AD692" s="583" t="s">
        <v>512</v>
      </c>
      <c r="AE692" s="584"/>
      <c r="AF692" s="584"/>
      <c r="AG692" s="585" t="s">
        <v>533</v>
      </c>
      <c r="AH692" s="586"/>
      <c r="AI692" s="586"/>
      <c r="AJ692" s="586"/>
      <c r="AK692" s="586"/>
      <c r="AL692" s="586"/>
      <c r="AM692" s="586"/>
      <c r="AN692" s="586"/>
      <c r="AO692" s="586"/>
      <c r="AP692" s="586"/>
      <c r="AQ692" s="586"/>
      <c r="AR692" s="586"/>
      <c r="AS692" s="586"/>
      <c r="AT692" s="586"/>
      <c r="AU692" s="586"/>
      <c r="AV692" s="586"/>
      <c r="AW692" s="586"/>
      <c r="AX692" s="587"/>
    </row>
    <row r="693" spans="1:64" ht="19.350000000000001" customHeight="1" x14ac:dyDescent="0.15">
      <c r="A693" s="627"/>
      <c r="B693" s="628"/>
      <c r="C693" s="550"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51"/>
      <c r="AD693" s="593" t="s">
        <v>528</v>
      </c>
      <c r="AE693" s="594"/>
      <c r="AF693" s="594"/>
      <c r="AG693" s="555" t="s">
        <v>514</v>
      </c>
      <c r="AH693" s="556"/>
      <c r="AI693" s="556"/>
      <c r="AJ693" s="556"/>
      <c r="AK693" s="556"/>
      <c r="AL693" s="556"/>
      <c r="AM693" s="556"/>
      <c r="AN693" s="556"/>
      <c r="AO693" s="556"/>
      <c r="AP693" s="556"/>
      <c r="AQ693" s="556"/>
      <c r="AR693" s="556"/>
      <c r="AS693" s="556"/>
      <c r="AT693" s="556"/>
      <c r="AU693" s="556"/>
      <c r="AV693" s="556"/>
      <c r="AW693" s="556"/>
      <c r="AX693" s="557"/>
      <c r="BI693" s="10"/>
      <c r="BJ693" s="10"/>
      <c r="BK693" s="10"/>
      <c r="BL693" s="10"/>
    </row>
    <row r="694" spans="1:64" ht="20.25" customHeight="1" x14ac:dyDescent="0.15">
      <c r="A694" s="629"/>
      <c r="B694" s="630"/>
      <c r="C694" s="744" t="s">
        <v>495</v>
      </c>
      <c r="D694" s="745"/>
      <c r="E694" s="745"/>
      <c r="F694" s="745"/>
      <c r="G694" s="745"/>
      <c r="H694" s="745"/>
      <c r="I694" s="745"/>
      <c r="J694" s="745"/>
      <c r="K694" s="745"/>
      <c r="L694" s="745"/>
      <c r="M694" s="745"/>
      <c r="N694" s="745"/>
      <c r="O694" s="745"/>
      <c r="P694" s="745"/>
      <c r="Q694" s="745"/>
      <c r="R694" s="745"/>
      <c r="S694" s="745"/>
      <c r="T694" s="745"/>
      <c r="U694" s="745"/>
      <c r="V694" s="745"/>
      <c r="W694" s="745"/>
      <c r="X694" s="745"/>
      <c r="Y694" s="745"/>
      <c r="Z694" s="745"/>
      <c r="AA694" s="745"/>
      <c r="AB694" s="745"/>
      <c r="AC694" s="746"/>
      <c r="AD694" s="552" t="s">
        <v>512</v>
      </c>
      <c r="AE694" s="553"/>
      <c r="AF694" s="554"/>
      <c r="AG694" s="573" t="s">
        <v>534</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21" customHeight="1" x14ac:dyDescent="0.15">
      <c r="A695" s="567" t="s">
        <v>45</v>
      </c>
      <c r="B695" s="626"/>
      <c r="C695" s="631" t="s">
        <v>496</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8" t="s">
        <v>512</v>
      </c>
      <c r="AE695" s="589"/>
      <c r="AF695" s="590"/>
      <c r="AG695" s="506" t="s">
        <v>598</v>
      </c>
      <c r="AH695" s="507"/>
      <c r="AI695" s="507"/>
      <c r="AJ695" s="507"/>
      <c r="AK695" s="507"/>
      <c r="AL695" s="507"/>
      <c r="AM695" s="507"/>
      <c r="AN695" s="507"/>
      <c r="AO695" s="507"/>
      <c r="AP695" s="507"/>
      <c r="AQ695" s="507"/>
      <c r="AR695" s="507"/>
      <c r="AS695" s="507"/>
      <c r="AT695" s="507"/>
      <c r="AU695" s="507"/>
      <c r="AV695" s="507"/>
      <c r="AW695" s="507"/>
      <c r="AX695" s="508"/>
    </row>
    <row r="696" spans="1:64" ht="30" customHeight="1" x14ac:dyDescent="0.15">
      <c r="A696" s="627"/>
      <c r="B696" s="628"/>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1" t="s">
        <v>512</v>
      </c>
      <c r="AE696" s="732"/>
      <c r="AF696" s="732"/>
      <c r="AG696" s="585" t="s">
        <v>535</v>
      </c>
      <c r="AH696" s="586"/>
      <c r="AI696" s="586"/>
      <c r="AJ696" s="586"/>
      <c r="AK696" s="586"/>
      <c r="AL696" s="586"/>
      <c r="AM696" s="586"/>
      <c r="AN696" s="586"/>
      <c r="AO696" s="586"/>
      <c r="AP696" s="586"/>
      <c r="AQ696" s="586"/>
      <c r="AR696" s="586"/>
      <c r="AS696" s="586"/>
      <c r="AT696" s="586"/>
      <c r="AU696" s="586"/>
      <c r="AV696" s="586"/>
      <c r="AW696" s="586"/>
      <c r="AX696" s="587"/>
    </row>
    <row r="697" spans="1:64" ht="31.5" customHeight="1" x14ac:dyDescent="0.15">
      <c r="A697" s="627"/>
      <c r="B697" s="628"/>
      <c r="C697" s="550" t="s">
        <v>397</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83" t="s">
        <v>512</v>
      </c>
      <c r="AE697" s="584"/>
      <c r="AF697" s="584"/>
      <c r="AG697" s="585" t="s">
        <v>536</v>
      </c>
      <c r="AH697" s="586"/>
      <c r="AI697" s="586"/>
      <c r="AJ697" s="586"/>
      <c r="AK697" s="586"/>
      <c r="AL697" s="586"/>
      <c r="AM697" s="586"/>
      <c r="AN697" s="586"/>
      <c r="AO697" s="586"/>
      <c r="AP697" s="586"/>
      <c r="AQ697" s="586"/>
      <c r="AR697" s="586"/>
      <c r="AS697" s="586"/>
      <c r="AT697" s="586"/>
      <c r="AU697" s="586"/>
      <c r="AV697" s="586"/>
      <c r="AW697" s="586"/>
      <c r="AX697" s="587"/>
    </row>
    <row r="698" spans="1:64" ht="18" customHeight="1" x14ac:dyDescent="0.15">
      <c r="A698" s="629"/>
      <c r="B698" s="630"/>
      <c r="C698" s="550"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83" t="s">
        <v>512</v>
      </c>
      <c r="AE698" s="584"/>
      <c r="AF698" s="584"/>
      <c r="AG698" s="104" t="s">
        <v>537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8" t="s">
        <v>65</v>
      </c>
      <c r="B699" s="619"/>
      <c r="C699" s="578" t="s">
        <v>273</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3"/>
      <c r="AD699" s="588" t="s">
        <v>528</v>
      </c>
      <c r="AE699" s="589"/>
      <c r="AF699" s="589"/>
      <c r="AG699" s="101" t="s">
        <v>518</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0"/>
      <c r="B700" s="621"/>
      <c r="C700" s="604" t="s">
        <v>70</v>
      </c>
      <c r="D700" s="605"/>
      <c r="E700" s="605"/>
      <c r="F700" s="605"/>
      <c r="G700" s="605"/>
      <c r="H700" s="605"/>
      <c r="I700" s="605"/>
      <c r="J700" s="605"/>
      <c r="K700" s="605"/>
      <c r="L700" s="605"/>
      <c r="M700" s="605"/>
      <c r="N700" s="605"/>
      <c r="O700" s="606"/>
      <c r="P700" s="616" t="s">
        <v>0</v>
      </c>
      <c r="Q700" s="616"/>
      <c r="R700" s="616"/>
      <c r="S700" s="617"/>
      <c r="T700" s="771" t="s">
        <v>29</v>
      </c>
      <c r="U700" s="616"/>
      <c r="V700" s="616"/>
      <c r="W700" s="616"/>
      <c r="X700" s="616"/>
      <c r="Y700" s="616"/>
      <c r="Z700" s="616"/>
      <c r="AA700" s="616"/>
      <c r="AB700" s="616"/>
      <c r="AC700" s="616"/>
      <c r="AD700" s="616"/>
      <c r="AE700" s="616"/>
      <c r="AF700" s="772"/>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20"/>
      <c r="B701" s="621"/>
      <c r="C701" s="750" t="s">
        <v>518</v>
      </c>
      <c r="D701" s="751"/>
      <c r="E701" s="751"/>
      <c r="F701" s="751"/>
      <c r="G701" s="751"/>
      <c r="H701" s="751"/>
      <c r="I701" s="751"/>
      <c r="J701" s="751"/>
      <c r="K701" s="751"/>
      <c r="L701" s="751"/>
      <c r="M701" s="751"/>
      <c r="N701" s="751"/>
      <c r="O701" s="752"/>
      <c r="P701" s="576" t="s">
        <v>518</v>
      </c>
      <c r="Q701" s="576"/>
      <c r="R701" s="576"/>
      <c r="S701" s="577"/>
      <c r="T701" s="624" t="s">
        <v>518</v>
      </c>
      <c r="U701" s="586"/>
      <c r="V701" s="586"/>
      <c r="W701" s="586"/>
      <c r="X701" s="586"/>
      <c r="Y701" s="586"/>
      <c r="Z701" s="586"/>
      <c r="AA701" s="586"/>
      <c r="AB701" s="586"/>
      <c r="AC701" s="586"/>
      <c r="AD701" s="586"/>
      <c r="AE701" s="586"/>
      <c r="AF701" s="625"/>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20"/>
      <c r="B702" s="621"/>
      <c r="C702" s="750" t="s">
        <v>518</v>
      </c>
      <c r="D702" s="751"/>
      <c r="E702" s="751"/>
      <c r="F702" s="751"/>
      <c r="G702" s="751"/>
      <c r="H702" s="751"/>
      <c r="I702" s="751"/>
      <c r="J702" s="751"/>
      <c r="K702" s="751"/>
      <c r="L702" s="751"/>
      <c r="M702" s="751"/>
      <c r="N702" s="751"/>
      <c r="O702" s="752"/>
      <c r="P702" s="576" t="s">
        <v>518</v>
      </c>
      <c r="Q702" s="576"/>
      <c r="R702" s="576"/>
      <c r="S702" s="577"/>
      <c r="T702" s="624" t="s">
        <v>518</v>
      </c>
      <c r="U702" s="586"/>
      <c r="V702" s="586"/>
      <c r="W702" s="586"/>
      <c r="X702" s="586"/>
      <c r="Y702" s="586"/>
      <c r="Z702" s="586"/>
      <c r="AA702" s="586"/>
      <c r="AB702" s="586"/>
      <c r="AC702" s="586"/>
      <c r="AD702" s="586"/>
      <c r="AE702" s="586"/>
      <c r="AF702" s="625"/>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20"/>
      <c r="B703" s="621"/>
      <c r="C703" s="750" t="s">
        <v>518</v>
      </c>
      <c r="D703" s="751"/>
      <c r="E703" s="751"/>
      <c r="F703" s="751"/>
      <c r="G703" s="751"/>
      <c r="H703" s="751"/>
      <c r="I703" s="751"/>
      <c r="J703" s="751"/>
      <c r="K703" s="751"/>
      <c r="L703" s="751"/>
      <c r="M703" s="751"/>
      <c r="N703" s="751"/>
      <c r="O703" s="752"/>
      <c r="P703" s="576" t="s">
        <v>518</v>
      </c>
      <c r="Q703" s="576"/>
      <c r="R703" s="576"/>
      <c r="S703" s="577"/>
      <c r="T703" s="624" t="s">
        <v>518</v>
      </c>
      <c r="U703" s="586"/>
      <c r="V703" s="586"/>
      <c r="W703" s="586"/>
      <c r="X703" s="586"/>
      <c r="Y703" s="586"/>
      <c r="Z703" s="586"/>
      <c r="AA703" s="586"/>
      <c r="AB703" s="586"/>
      <c r="AC703" s="586"/>
      <c r="AD703" s="586"/>
      <c r="AE703" s="586"/>
      <c r="AF703" s="625"/>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customHeight="1" x14ac:dyDescent="0.15">
      <c r="A704" s="620"/>
      <c r="B704" s="621"/>
      <c r="C704" s="750" t="s">
        <v>518</v>
      </c>
      <c r="D704" s="751"/>
      <c r="E704" s="751"/>
      <c r="F704" s="751"/>
      <c r="G704" s="751"/>
      <c r="H704" s="751"/>
      <c r="I704" s="751"/>
      <c r="J704" s="751"/>
      <c r="K704" s="751"/>
      <c r="L704" s="751"/>
      <c r="M704" s="751"/>
      <c r="N704" s="751"/>
      <c r="O704" s="752"/>
      <c r="P704" s="576" t="s">
        <v>518</v>
      </c>
      <c r="Q704" s="576"/>
      <c r="R704" s="576"/>
      <c r="S704" s="577"/>
      <c r="T704" s="624" t="s">
        <v>518</v>
      </c>
      <c r="U704" s="586"/>
      <c r="V704" s="586"/>
      <c r="W704" s="586"/>
      <c r="X704" s="586"/>
      <c r="Y704" s="586"/>
      <c r="Z704" s="586"/>
      <c r="AA704" s="586"/>
      <c r="AB704" s="586"/>
      <c r="AC704" s="586"/>
      <c r="AD704" s="586"/>
      <c r="AE704" s="586"/>
      <c r="AF704" s="625"/>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customHeight="1" x14ac:dyDescent="0.15">
      <c r="A705" s="622"/>
      <c r="B705" s="623"/>
      <c r="C705" s="756" t="s">
        <v>518</v>
      </c>
      <c r="D705" s="757"/>
      <c r="E705" s="757"/>
      <c r="F705" s="757"/>
      <c r="G705" s="757"/>
      <c r="H705" s="757"/>
      <c r="I705" s="757"/>
      <c r="J705" s="757"/>
      <c r="K705" s="757"/>
      <c r="L705" s="757"/>
      <c r="M705" s="757"/>
      <c r="N705" s="757"/>
      <c r="O705" s="758"/>
      <c r="P705" s="769" t="s">
        <v>518</v>
      </c>
      <c r="Q705" s="769"/>
      <c r="R705" s="769"/>
      <c r="S705" s="770"/>
      <c r="T705" s="773" t="s">
        <v>518</v>
      </c>
      <c r="U705" s="574"/>
      <c r="V705" s="574"/>
      <c r="W705" s="574"/>
      <c r="X705" s="574"/>
      <c r="Y705" s="574"/>
      <c r="Z705" s="574"/>
      <c r="AA705" s="574"/>
      <c r="AB705" s="574"/>
      <c r="AC705" s="574"/>
      <c r="AD705" s="574"/>
      <c r="AE705" s="574"/>
      <c r="AF705" s="77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7" t="s">
        <v>54</v>
      </c>
      <c r="B706" s="568"/>
      <c r="C706" s="279" t="s">
        <v>60</v>
      </c>
      <c r="D706" s="753"/>
      <c r="E706" s="753"/>
      <c r="F706" s="754"/>
      <c r="G706" s="767" t="s">
        <v>599</v>
      </c>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7"/>
      <c r="AD706" s="767"/>
      <c r="AE706" s="767"/>
      <c r="AF706" s="767"/>
      <c r="AG706" s="767"/>
      <c r="AH706" s="767"/>
      <c r="AI706" s="767"/>
      <c r="AJ706" s="767"/>
      <c r="AK706" s="767"/>
      <c r="AL706" s="767"/>
      <c r="AM706" s="767"/>
      <c r="AN706" s="767"/>
      <c r="AO706" s="767"/>
      <c r="AP706" s="767"/>
      <c r="AQ706" s="767"/>
      <c r="AR706" s="767"/>
      <c r="AS706" s="767"/>
      <c r="AT706" s="767"/>
      <c r="AU706" s="767"/>
      <c r="AV706" s="767"/>
      <c r="AW706" s="767"/>
      <c r="AX706" s="768"/>
    </row>
    <row r="707" spans="1:50" ht="66.75" customHeight="1" thickBot="1" x14ac:dyDescent="0.2">
      <c r="A707" s="569"/>
      <c r="B707" s="570"/>
      <c r="C707" s="762" t="s">
        <v>64</v>
      </c>
      <c r="D707" s="763"/>
      <c r="E707" s="763"/>
      <c r="F707" s="764"/>
      <c r="G707" s="765" t="s">
        <v>600</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x14ac:dyDescent="0.15">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63.75" customHeight="1" thickBot="1" x14ac:dyDescent="0.2">
      <c r="A709" s="738"/>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x14ac:dyDescent="0.2">
      <c r="A711" s="564" t="s">
        <v>264</v>
      </c>
      <c r="B711" s="565"/>
      <c r="C711" s="565"/>
      <c r="D711" s="565"/>
      <c r="E711" s="566"/>
      <c r="F711" s="607" t="s">
        <v>622</v>
      </c>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99.75" customHeight="1" thickBot="1" x14ac:dyDescent="0.2">
      <c r="A713" s="718" t="s">
        <v>627</v>
      </c>
      <c r="B713" s="719"/>
      <c r="C713" s="719"/>
      <c r="D713" s="719"/>
      <c r="E713" s="720"/>
      <c r="F713" s="739" t="s">
        <v>630</v>
      </c>
      <c r="G713" s="740"/>
      <c r="H713" s="740"/>
      <c r="I713" s="740"/>
      <c r="J713" s="740"/>
      <c r="K713" s="740"/>
      <c r="L713" s="740"/>
      <c r="M713" s="740"/>
      <c r="N713" s="740"/>
      <c r="O713" s="740"/>
      <c r="P713" s="740"/>
      <c r="Q713" s="740"/>
      <c r="R713" s="740"/>
      <c r="S713" s="740"/>
      <c r="T713" s="740"/>
      <c r="U713" s="740"/>
      <c r="V713" s="740"/>
      <c r="W713" s="740"/>
      <c r="X713" s="740"/>
      <c r="Y713" s="740"/>
      <c r="Z713" s="740"/>
      <c r="AA713" s="740"/>
      <c r="AB713" s="740"/>
      <c r="AC713" s="740"/>
      <c r="AD713" s="740"/>
      <c r="AE713" s="740"/>
      <c r="AF713" s="740"/>
      <c r="AG713" s="740"/>
      <c r="AH713" s="740"/>
      <c r="AI713" s="740"/>
      <c r="AJ713" s="740"/>
      <c r="AK713" s="740"/>
      <c r="AL713" s="740"/>
      <c r="AM713" s="740"/>
      <c r="AN713" s="740"/>
      <c r="AO713" s="740"/>
      <c r="AP713" s="740"/>
      <c r="AQ713" s="740"/>
      <c r="AR713" s="740"/>
      <c r="AS713" s="740"/>
      <c r="AT713" s="740"/>
      <c r="AU713" s="740"/>
      <c r="AV713" s="740"/>
      <c r="AW713" s="740"/>
      <c r="AX713" s="741"/>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49.5" customHeight="1" thickBot="1" x14ac:dyDescent="0.2">
      <c r="A715" s="601"/>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47" t="s">
        <v>35</v>
      </c>
      <c r="B716" s="748"/>
      <c r="C716" s="748"/>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8"/>
      <c r="AD716" s="748"/>
      <c r="AE716" s="748"/>
      <c r="AF716" s="748"/>
      <c r="AG716" s="748"/>
      <c r="AH716" s="748"/>
      <c r="AI716" s="748"/>
      <c r="AJ716" s="748"/>
      <c r="AK716" s="748"/>
      <c r="AL716" s="748"/>
      <c r="AM716" s="748"/>
      <c r="AN716" s="748"/>
      <c r="AO716" s="748"/>
      <c r="AP716" s="748"/>
      <c r="AQ716" s="748"/>
      <c r="AR716" s="748"/>
      <c r="AS716" s="748"/>
      <c r="AT716" s="748"/>
      <c r="AU716" s="748"/>
      <c r="AV716" s="748"/>
      <c r="AW716" s="748"/>
      <c r="AX716" s="749"/>
    </row>
    <row r="717" spans="1:50" ht="19.899999999999999" customHeight="1" x14ac:dyDescent="0.15">
      <c r="A717" s="571" t="s">
        <v>461</v>
      </c>
      <c r="B717" s="300"/>
      <c r="C717" s="300"/>
      <c r="D717" s="300"/>
      <c r="E717" s="300"/>
      <c r="F717" s="300"/>
      <c r="G717" s="721" t="s">
        <v>518</v>
      </c>
      <c r="H717" s="722"/>
      <c r="I717" s="722"/>
      <c r="J717" s="722"/>
      <c r="K717" s="722"/>
      <c r="L717" s="722"/>
      <c r="M717" s="722"/>
      <c r="N717" s="722"/>
      <c r="O717" s="722"/>
      <c r="P717" s="722"/>
      <c r="Q717" s="300" t="s">
        <v>375</v>
      </c>
      <c r="R717" s="300"/>
      <c r="S717" s="300"/>
      <c r="T717" s="300"/>
      <c r="U717" s="300"/>
      <c r="V717" s="300"/>
      <c r="W717" s="721" t="s">
        <v>518</v>
      </c>
      <c r="X717" s="722"/>
      <c r="Y717" s="722"/>
      <c r="Z717" s="722"/>
      <c r="AA717" s="722"/>
      <c r="AB717" s="722"/>
      <c r="AC717" s="722"/>
      <c r="AD717" s="722"/>
      <c r="AE717" s="722"/>
      <c r="AF717" s="722"/>
      <c r="AG717" s="300" t="s">
        <v>376</v>
      </c>
      <c r="AH717" s="300"/>
      <c r="AI717" s="300"/>
      <c r="AJ717" s="300"/>
      <c r="AK717" s="300"/>
      <c r="AL717" s="300"/>
      <c r="AM717" s="721" t="s">
        <v>518</v>
      </c>
      <c r="AN717" s="722"/>
      <c r="AO717" s="722"/>
      <c r="AP717" s="722"/>
      <c r="AQ717" s="722"/>
      <c r="AR717" s="722"/>
      <c r="AS717" s="722"/>
      <c r="AT717" s="722"/>
      <c r="AU717" s="722"/>
      <c r="AV717" s="722"/>
      <c r="AW717" s="60"/>
      <c r="AX717" s="61"/>
    </row>
    <row r="718" spans="1:50" ht="19.899999999999999" customHeight="1" thickBot="1" x14ac:dyDescent="0.2">
      <c r="A718" s="717" t="s">
        <v>377</v>
      </c>
      <c r="B718" s="660"/>
      <c r="C718" s="660"/>
      <c r="D718" s="660"/>
      <c r="E718" s="660"/>
      <c r="F718" s="660"/>
      <c r="G718" s="778" t="s">
        <v>538</v>
      </c>
      <c r="H718" s="779"/>
      <c r="I718" s="779"/>
      <c r="J718" s="779"/>
      <c r="K718" s="779"/>
      <c r="L718" s="779"/>
      <c r="M718" s="779"/>
      <c r="N718" s="779"/>
      <c r="O718" s="779"/>
      <c r="P718" s="779"/>
      <c r="Q718" s="660" t="s">
        <v>378</v>
      </c>
      <c r="R718" s="660"/>
      <c r="S718" s="660"/>
      <c r="T718" s="660"/>
      <c r="U718" s="660"/>
      <c r="V718" s="660"/>
      <c r="W718" s="659" t="s">
        <v>539</v>
      </c>
      <c r="X718" s="659"/>
      <c r="Y718" s="659"/>
      <c r="Z718" s="659"/>
      <c r="AA718" s="659"/>
      <c r="AB718" s="659"/>
      <c r="AC718" s="659"/>
      <c r="AD718" s="659"/>
      <c r="AE718" s="659"/>
      <c r="AF718" s="659"/>
      <c r="AG718" s="660" t="s">
        <v>379</v>
      </c>
      <c r="AH718" s="660"/>
      <c r="AI718" s="660"/>
      <c r="AJ718" s="660"/>
      <c r="AK718" s="660"/>
      <c r="AL718" s="660"/>
      <c r="AM718" s="755">
        <v>183</v>
      </c>
      <c r="AN718" s="755"/>
      <c r="AO718" s="755"/>
      <c r="AP718" s="755"/>
      <c r="AQ718" s="755"/>
      <c r="AR718" s="755"/>
      <c r="AS718" s="755"/>
      <c r="AT718" s="755"/>
      <c r="AU718" s="755"/>
      <c r="AV718" s="755"/>
      <c r="AW718" s="62"/>
      <c r="AX718" s="63"/>
    </row>
    <row r="719" spans="1:50" ht="23.65" customHeight="1" x14ac:dyDescent="0.15">
      <c r="A719" s="653" t="s">
        <v>27</v>
      </c>
      <c r="B719" s="654"/>
      <c r="C719" s="654"/>
      <c r="D719" s="654"/>
      <c r="E719" s="654"/>
      <c r="F719" s="655"/>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6"/>
      <c r="B757" s="657"/>
      <c r="C757" s="657"/>
      <c r="D757" s="657"/>
      <c r="E757" s="657"/>
      <c r="F757" s="65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3" t="s">
        <v>32</v>
      </c>
      <c r="B758" s="734"/>
      <c r="C758" s="734"/>
      <c r="D758" s="734"/>
      <c r="E758" s="734"/>
      <c r="F758" s="735"/>
      <c r="G758" s="395" t="s">
        <v>546</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547</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x14ac:dyDescent="0.15">
      <c r="A759" s="572"/>
      <c r="B759" s="736"/>
      <c r="C759" s="736"/>
      <c r="D759" s="736"/>
      <c r="E759" s="736"/>
      <c r="F759" s="737"/>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7"/>
    </row>
    <row r="760" spans="1:50" ht="24.75" customHeight="1" x14ac:dyDescent="0.15">
      <c r="A760" s="572"/>
      <c r="B760" s="736"/>
      <c r="C760" s="736"/>
      <c r="D760" s="736"/>
      <c r="E760" s="736"/>
      <c r="F760" s="737"/>
      <c r="G760" s="290"/>
      <c r="H760" s="291"/>
      <c r="I760" s="291"/>
      <c r="J760" s="291"/>
      <c r="K760" s="292"/>
      <c r="L760" s="293" t="s">
        <v>551</v>
      </c>
      <c r="M760" s="294"/>
      <c r="N760" s="294"/>
      <c r="O760" s="294"/>
      <c r="P760" s="294"/>
      <c r="Q760" s="294"/>
      <c r="R760" s="294"/>
      <c r="S760" s="294"/>
      <c r="T760" s="294"/>
      <c r="U760" s="294"/>
      <c r="V760" s="294"/>
      <c r="W760" s="294"/>
      <c r="X760" s="295"/>
      <c r="Y760" s="458">
        <v>22</v>
      </c>
      <c r="Z760" s="459"/>
      <c r="AA760" s="459"/>
      <c r="AB760" s="542"/>
      <c r="AC760" s="290"/>
      <c r="AD760" s="291"/>
      <c r="AE760" s="291"/>
      <c r="AF760" s="291"/>
      <c r="AG760" s="292"/>
      <c r="AH760" s="293" t="s">
        <v>551</v>
      </c>
      <c r="AI760" s="294"/>
      <c r="AJ760" s="294"/>
      <c r="AK760" s="294"/>
      <c r="AL760" s="294"/>
      <c r="AM760" s="294"/>
      <c r="AN760" s="294"/>
      <c r="AO760" s="294"/>
      <c r="AP760" s="294"/>
      <c r="AQ760" s="294"/>
      <c r="AR760" s="294"/>
      <c r="AS760" s="294"/>
      <c r="AT760" s="295"/>
      <c r="AU760" s="458">
        <v>9</v>
      </c>
      <c r="AV760" s="459"/>
      <c r="AW760" s="459"/>
      <c r="AX760" s="460"/>
    </row>
    <row r="761" spans="1:50" ht="24.75" customHeight="1" x14ac:dyDescent="0.15">
      <c r="A761" s="572"/>
      <c r="B761" s="736"/>
      <c r="C761" s="736"/>
      <c r="D761" s="736"/>
      <c r="E761" s="736"/>
      <c r="F761" s="737"/>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72"/>
      <c r="B762" s="736"/>
      <c r="C762" s="736"/>
      <c r="D762" s="736"/>
      <c r="E762" s="736"/>
      <c r="F762" s="737"/>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72"/>
      <c r="B763" s="736"/>
      <c r="C763" s="736"/>
      <c r="D763" s="736"/>
      <c r="E763" s="736"/>
      <c r="F763" s="737"/>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2"/>
      <c r="B764" s="736"/>
      <c r="C764" s="736"/>
      <c r="D764" s="736"/>
      <c r="E764" s="736"/>
      <c r="F764" s="737"/>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2"/>
      <c r="B765" s="736"/>
      <c r="C765" s="736"/>
      <c r="D765" s="736"/>
      <c r="E765" s="736"/>
      <c r="F765" s="737"/>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2"/>
      <c r="B766" s="736"/>
      <c r="C766" s="736"/>
      <c r="D766" s="736"/>
      <c r="E766" s="736"/>
      <c r="F766" s="737"/>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72"/>
      <c r="B767" s="736"/>
      <c r="C767" s="736"/>
      <c r="D767" s="736"/>
      <c r="E767" s="736"/>
      <c r="F767" s="737"/>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72"/>
      <c r="B768" s="736"/>
      <c r="C768" s="736"/>
      <c r="D768" s="736"/>
      <c r="E768" s="736"/>
      <c r="F768" s="737"/>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2"/>
      <c r="B769" s="736"/>
      <c r="C769" s="736"/>
      <c r="D769" s="736"/>
      <c r="E769" s="736"/>
      <c r="F769" s="737"/>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2"/>
      <c r="B770" s="736"/>
      <c r="C770" s="736"/>
      <c r="D770" s="736"/>
      <c r="E770" s="736"/>
      <c r="F770" s="737"/>
      <c r="G770" s="376" t="s">
        <v>22</v>
      </c>
      <c r="H770" s="377"/>
      <c r="I770" s="377"/>
      <c r="J770" s="377"/>
      <c r="K770" s="377"/>
      <c r="L770" s="378"/>
      <c r="M770" s="379"/>
      <c r="N770" s="379"/>
      <c r="O770" s="379"/>
      <c r="P770" s="379"/>
      <c r="Q770" s="379"/>
      <c r="R770" s="379"/>
      <c r="S770" s="379"/>
      <c r="T770" s="379"/>
      <c r="U770" s="379"/>
      <c r="V770" s="379"/>
      <c r="W770" s="379"/>
      <c r="X770" s="380"/>
      <c r="Y770" s="381">
        <f>SUM(Y760:AB769)</f>
        <v>22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9</v>
      </c>
      <c r="AV770" s="382"/>
      <c r="AW770" s="382"/>
      <c r="AX770" s="384"/>
    </row>
    <row r="771" spans="1:50" ht="30" customHeight="1" x14ac:dyDescent="0.15">
      <c r="A771" s="572"/>
      <c r="B771" s="736"/>
      <c r="C771" s="736"/>
      <c r="D771" s="736"/>
      <c r="E771" s="736"/>
      <c r="F771" s="737"/>
      <c r="G771" s="395" t="s">
        <v>548</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614</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customHeight="1" x14ac:dyDescent="0.15">
      <c r="A772" s="572"/>
      <c r="B772" s="736"/>
      <c r="C772" s="736"/>
      <c r="D772" s="736"/>
      <c r="E772" s="736"/>
      <c r="F772" s="737"/>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7"/>
    </row>
    <row r="773" spans="1:50" ht="24.75" customHeight="1" x14ac:dyDescent="0.15">
      <c r="A773" s="572"/>
      <c r="B773" s="736"/>
      <c r="C773" s="736"/>
      <c r="D773" s="736"/>
      <c r="E773" s="736"/>
      <c r="F773" s="737"/>
      <c r="G773" s="290"/>
      <c r="H773" s="291"/>
      <c r="I773" s="291"/>
      <c r="J773" s="291"/>
      <c r="K773" s="292"/>
      <c r="L773" s="293" t="s">
        <v>549</v>
      </c>
      <c r="M773" s="294"/>
      <c r="N773" s="294"/>
      <c r="O773" s="294"/>
      <c r="P773" s="294"/>
      <c r="Q773" s="294"/>
      <c r="R773" s="294"/>
      <c r="S773" s="294"/>
      <c r="T773" s="294"/>
      <c r="U773" s="294"/>
      <c r="V773" s="294"/>
      <c r="W773" s="294"/>
      <c r="X773" s="295"/>
      <c r="Y773" s="458">
        <v>13</v>
      </c>
      <c r="Z773" s="459"/>
      <c r="AA773" s="459"/>
      <c r="AB773" s="542"/>
      <c r="AC773" s="290"/>
      <c r="AD773" s="291"/>
      <c r="AE773" s="291"/>
      <c r="AF773" s="291"/>
      <c r="AG773" s="292"/>
      <c r="AH773" s="293" t="s">
        <v>552</v>
      </c>
      <c r="AI773" s="294"/>
      <c r="AJ773" s="294"/>
      <c r="AK773" s="294"/>
      <c r="AL773" s="294"/>
      <c r="AM773" s="294"/>
      <c r="AN773" s="294"/>
      <c r="AO773" s="294"/>
      <c r="AP773" s="294"/>
      <c r="AQ773" s="294"/>
      <c r="AR773" s="294"/>
      <c r="AS773" s="294"/>
      <c r="AT773" s="295"/>
      <c r="AU773" s="458">
        <v>12</v>
      </c>
      <c r="AV773" s="459"/>
      <c r="AW773" s="459"/>
      <c r="AX773" s="460"/>
    </row>
    <row r="774" spans="1:50" ht="24.75" customHeight="1" x14ac:dyDescent="0.15">
      <c r="A774" s="572"/>
      <c r="B774" s="736"/>
      <c r="C774" s="736"/>
      <c r="D774" s="736"/>
      <c r="E774" s="736"/>
      <c r="F774" s="737"/>
      <c r="G774" s="270"/>
      <c r="H774" s="271"/>
      <c r="I774" s="271"/>
      <c r="J774" s="271"/>
      <c r="K774" s="272"/>
      <c r="L774" s="371" t="s">
        <v>551</v>
      </c>
      <c r="M774" s="372"/>
      <c r="N774" s="372"/>
      <c r="O774" s="372"/>
      <c r="P774" s="372"/>
      <c r="Q774" s="372"/>
      <c r="R774" s="372"/>
      <c r="S774" s="372"/>
      <c r="T774" s="372"/>
      <c r="U774" s="372"/>
      <c r="V774" s="372"/>
      <c r="W774" s="372"/>
      <c r="X774" s="373"/>
      <c r="Y774" s="368">
        <v>8</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72"/>
      <c r="B775" s="736"/>
      <c r="C775" s="736"/>
      <c r="D775" s="736"/>
      <c r="E775" s="736"/>
      <c r="F775" s="737"/>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72"/>
      <c r="B776" s="736"/>
      <c r="C776" s="736"/>
      <c r="D776" s="736"/>
      <c r="E776" s="736"/>
      <c r="F776" s="737"/>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72"/>
      <c r="B777" s="736"/>
      <c r="C777" s="736"/>
      <c r="D777" s="736"/>
      <c r="E777" s="736"/>
      <c r="F777" s="737"/>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72"/>
      <c r="B778" s="736"/>
      <c r="C778" s="736"/>
      <c r="D778" s="736"/>
      <c r="E778" s="736"/>
      <c r="F778" s="737"/>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2"/>
      <c r="B779" s="736"/>
      <c r="C779" s="736"/>
      <c r="D779" s="736"/>
      <c r="E779" s="736"/>
      <c r="F779" s="737"/>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72"/>
      <c r="B780" s="736"/>
      <c r="C780" s="736"/>
      <c r="D780" s="736"/>
      <c r="E780" s="736"/>
      <c r="F780" s="737"/>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72"/>
      <c r="B781" s="736"/>
      <c r="C781" s="736"/>
      <c r="D781" s="736"/>
      <c r="E781" s="736"/>
      <c r="F781" s="737"/>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72"/>
      <c r="B782" s="736"/>
      <c r="C782" s="736"/>
      <c r="D782" s="736"/>
      <c r="E782" s="736"/>
      <c r="F782" s="737"/>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2"/>
      <c r="B783" s="736"/>
      <c r="C783" s="736"/>
      <c r="D783" s="736"/>
      <c r="E783" s="736"/>
      <c r="F783" s="737"/>
      <c r="G783" s="376" t="s">
        <v>22</v>
      </c>
      <c r="H783" s="377"/>
      <c r="I783" s="377"/>
      <c r="J783" s="377"/>
      <c r="K783" s="377"/>
      <c r="L783" s="378"/>
      <c r="M783" s="379"/>
      <c r="N783" s="379"/>
      <c r="O783" s="379"/>
      <c r="P783" s="379"/>
      <c r="Q783" s="379"/>
      <c r="R783" s="379"/>
      <c r="S783" s="379"/>
      <c r="T783" s="379"/>
      <c r="U783" s="379"/>
      <c r="V783" s="379"/>
      <c r="W783" s="379"/>
      <c r="X783" s="380"/>
      <c r="Y783" s="381">
        <f>SUM(Y773:AB782)</f>
        <v>21</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12</v>
      </c>
      <c r="AV783" s="382"/>
      <c r="AW783" s="382"/>
      <c r="AX783" s="384"/>
    </row>
    <row r="784" spans="1:50" ht="30" customHeight="1" x14ac:dyDescent="0.15">
      <c r="A784" s="572"/>
      <c r="B784" s="736"/>
      <c r="C784" s="736"/>
      <c r="D784" s="736"/>
      <c r="E784" s="736"/>
      <c r="F784" s="737"/>
      <c r="G784" s="395" t="s">
        <v>553</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554</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customHeight="1" x14ac:dyDescent="0.15">
      <c r="A785" s="572"/>
      <c r="B785" s="736"/>
      <c r="C785" s="736"/>
      <c r="D785" s="736"/>
      <c r="E785" s="736"/>
      <c r="F785" s="737"/>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7"/>
    </row>
    <row r="786" spans="1:50" ht="24.75" customHeight="1" x14ac:dyDescent="0.15">
      <c r="A786" s="572"/>
      <c r="B786" s="736"/>
      <c r="C786" s="736"/>
      <c r="D786" s="736"/>
      <c r="E786" s="736"/>
      <c r="F786" s="737"/>
      <c r="G786" s="290"/>
      <c r="H786" s="291"/>
      <c r="I786" s="291"/>
      <c r="J786" s="291"/>
      <c r="K786" s="292"/>
      <c r="L786" s="293" t="s">
        <v>550</v>
      </c>
      <c r="M786" s="294"/>
      <c r="N786" s="294"/>
      <c r="O786" s="294"/>
      <c r="P786" s="294"/>
      <c r="Q786" s="294"/>
      <c r="R786" s="294"/>
      <c r="S786" s="294"/>
      <c r="T786" s="294"/>
      <c r="U786" s="294"/>
      <c r="V786" s="294"/>
      <c r="W786" s="294"/>
      <c r="X786" s="295"/>
      <c r="Y786" s="458">
        <v>7</v>
      </c>
      <c r="Z786" s="459"/>
      <c r="AA786" s="459"/>
      <c r="AB786" s="542"/>
      <c r="AC786" s="290"/>
      <c r="AD786" s="291"/>
      <c r="AE786" s="291"/>
      <c r="AF786" s="291"/>
      <c r="AG786" s="292"/>
      <c r="AH786" s="293" t="s">
        <v>601</v>
      </c>
      <c r="AI786" s="294"/>
      <c r="AJ786" s="294"/>
      <c r="AK786" s="294"/>
      <c r="AL786" s="294"/>
      <c r="AM786" s="294"/>
      <c r="AN786" s="294"/>
      <c r="AO786" s="294"/>
      <c r="AP786" s="294"/>
      <c r="AQ786" s="294"/>
      <c r="AR786" s="294"/>
      <c r="AS786" s="294"/>
      <c r="AT786" s="295"/>
      <c r="AU786" s="458">
        <v>9</v>
      </c>
      <c r="AV786" s="459"/>
      <c r="AW786" s="459"/>
      <c r="AX786" s="460"/>
    </row>
    <row r="787" spans="1:50" ht="24.75" customHeight="1" x14ac:dyDescent="0.15">
      <c r="A787" s="572"/>
      <c r="B787" s="736"/>
      <c r="C787" s="736"/>
      <c r="D787" s="736"/>
      <c r="E787" s="736"/>
      <c r="F787" s="737"/>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t="s">
        <v>602</v>
      </c>
      <c r="AI787" s="372"/>
      <c r="AJ787" s="372"/>
      <c r="AK787" s="372"/>
      <c r="AL787" s="372"/>
      <c r="AM787" s="372"/>
      <c r="AN787" s="372"/>
      <c r="AO787" s="372"/>
      <c r="AP787" s="372"/>
      <c r="AQ787" s="372"/>
      <c r="AR787" s="372"/>
      <c r="AS787" s="372"/>
      <c r="AT787" s="373"/>
      <c r="AU787" s="368">
        <v>2</v>
      </c>
      <c r="AV787" s="369"/>
      <c r="AW787" s="369"/>
      <c r="AX787" s="370"/>
    </row>
    <row r="788" spans="1:50" ht="24.75" customHeight="1" x14ac:dyDescent="0.15">
      <c r="A788" s="572"/>
      <c r="B788" s="736"/>
      <c r="C788" s="736"/>
      <c r="D788" s="736"/>
      <c r="E788" s="736"/>
      <c r="F788" s="737"/>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72"/>
      <c r="B789" s="736"/>
      <c r="C789" s="736"/>
      <c r="D789" s="736"/>
      <c r="E789" s="736"/>
      <c r="F789" s="737"/>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72"/>
      <c r="B790" s="736"/>
      <c r="C790" s="736"/>
      <c r="D790" s="736"/>
      <c r="E790" s="736"/>
      <c r="F790" s="737"/>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72"/>
      <c r="B791" s="736"/>
      <c r="C791" s="736"/>
      <c r="D791" s="736"/>
      <c r="E791" s="736"/>
      <c r="F791" s="737"/>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72"/>
      <c r="B792" s="736"/>
      <c r="C792" s="736"/>
      <c r="D792" s="736"/>
      <c r="E792" s="736"/>
      <c r="F792" s="737"/>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72"/>
      <c r="B793" s="736"/>
      <c r="C793" s="736"/>
      <c r="D793" s="736"/>
      <c r="E793" s="736"/>
      <c r="F793" s="737"/>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72"/>
      <c r="B794" s="736"/>
      <c r="C794" s="736"/>
      <c r="D794" s="736"/>
      <c r="E794" s="736"/>
      <c r="F794" s="737"/>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72"/>
      <c r="B795" s="736"/>
      <c r="C795" s="736"/>
      <c r="D795" s="736"/>
      <c r="E795" s="736"/>
      <c r="F795" s="737"/>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2"/>
      <c r="B796" s="736"/>
      <c r="C796" s="736"/>
      <c r="D796" s="736"/>
      <c r="E796" s="736"/>
      <c r="F796" s="737"/>
      <c r="G796" s="376" t="s">
        <v>22</v>
      </c>
      <c r="H796" s="377"/>
      <c r="I796" s="377"/>
      <c r="J796" s="377"/>
      <c r="K796" s="377"/>
      <c r="L796" s="378"/>
      <c r="M796" s="379"/>
      <c r="N796" s="379"/>
      <c r="O796" s="379"/>
      <c r="P796" s="379"/>
      <c r="Q796" s="379"/>
      <c r="R796" s="379"/>
      <c r="S796" s="379"/>
      <c r="T796" s="379"/>
      <c r="U796" s="379"/>
      <c r="V796" s="379"/>
      <c r="W796" s="379"/>
      <c r="X796" s="380"/>
      <c r="Y796" s="381">
        <f>SUM(Y786:AB795)</f>
        <v>7</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11</v>
      </c>
      <c r="AV796" s="382"/>
      <c r="AW796" s="382"/>
      <c r="AX796" s="384"/>
    </row>
    <row r="797" spans="1:50" ht="30" customHeight="1" x14ac:dyDescent="0.15">
      <c r="A797" s="572"/>
      <c r="B797" s="736"/>
      <c r="C797" s="736"/>
      <c r="D797" s="736"/>
      <c r="E797" s="736"/>
      <c r="F797" s="737"/>
      <c r="G797" s="395" t="s">
        <v>555</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556</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customHeight="1" x14ac:dyDescent="0.15">
      <c r="A798" s="572"/>
      <c r="B798" s="736"/>
      <c r="C798" s="736"/>
      <c r="D798" s="736"/>
      <c r="E798" s="736"/>
      <c r="F798" s="737"/>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7"/>
    </row>
    <row r="799" spans="1:50" ht="24.75" customHeight="1" x14ac:dyDescent="0.15">
      <c r="A799" s="572"/>
      <c r="B799" s="736"/>
      <c r="C799" s="736"/>
      <c r="D799" s="736"/>
      <c r="E799" s="736"/>
      <c r="F799" s="737"/>
      <c r="G799" s="290"/>
      <c r="H799" s="291"/>
      <c r="I799" s="291"/>
      <c r="J799" s="291"/>
      <c r="K799" s="292"/>
      <c r="L799" s="293" t="s">
        <v>565</v>
      </c>
      <c r="M799" s="294"/>
      <c r="N799" s="294"/>
      <c r="O799" s="294"/>
      <c r="P799" s="294"/>
      <c r="Q799" s="294"/>
      <c r="R799" s="294"/>
      <c r="S799" s="294"/>
      <c r="T799" s="294"/>
      <c r="U799" s="294"/>
      <c r="V799" s="294"/>
      <c r="W799" s="294"/>
      <c r="X799" s="295"/>
      <c r="Y799" s="458">
        <v>2</v>
      </c>
      <c r="Z799" s="459"/>
      <c r="AA799" s="459"/>
      <c r="AB799" s="542"/>
      <c r="AC799" s="290"/>
      <c r="AD799" s="291"/>
      <c r="AE799" s="291"/>
      <c r="AF799" s="291"/>
      <c r="AG799" s="292"/>
      <c r="AH799" s="293" t="s">
        <v>549</v>
      </c>
      <c r="AI799" s="294"/>
      <c r="AJ799" s="294"/>
      <c r="AK799" s="294"/>
      <c r="AL799" s="294"/>
      <c r="AM799" s="294"/>
      <c r="AN799" s="294"/>
      <c r="AO799" s="294"/>
      <c r="AP799" s="294"/>
      <c r="AQ799" s="294"/>
      <c r="AR799" s="294"/>
      <c r="AS799" s="294"/>
      <c r="AT799" s="295"/>
      <c r="AU799" s="458">
        <v>8</v>
      </c>
      <c r="AV799" s="459"/>
      <c r="AW799" s="459"/>
      <c r="AX799" s="460"/>
    </row>
    <row r="800" spans="1:50" ht="24.75" customHeight="1" x14ac:dyDescent="0.15">
      <c r="A800" s="572"/>
      <c r="B800" s="736"/>
      <c r="C800" s="736"/>
      <c r="D800" s="736"/>
      <c r="E800" s="736"/>
      <c r="F800" s="737"/>
      <c r="G800" s="270"/>
      <c r="H800" s="271"/>
      <c r="I800" s="271"/>
      <c r="J800" s="271"/>
      <c r="K800" s="272"/>
      <c r="L800" s="371" t="s">
        <v>549</v>
      </c>
      <c r="M800" s="372"/>
      <c r="N800" s="372"/>
      <c r="O800" s="372"/>
      <c r="P800" s="372"/>
      <c r="Q800" s="372"/>
      <c r="R800" s="372"/>
      <c r="S800" s="372"/>
      <c r="T800" s="372"/>
      <c r="U800" s="372"/>
      <c r="V800" s="372"/>
      <c r="W800" s="372"/>
      <c r="X800" s="373"/>
      <c r="Y800" s="368">
        <v>4</v>
      </c>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72"/>
      <c r="B801" s="736"/>
      <c r="C801" s="736"/>
      <c r="D801" s="736"/>
      <c r="E801" s="736"/>
      <c r="F801" s="737"/>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72"/>
      <c r="B802" s="736"/>
      <c r="C802" s="736"/>
      <c r="D802" s="736"/>
      <c r="E802" s="736"/>
      <c r="F802" s="737"/>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72"/>
      <c r="B803" s="736"/>
      <c r="C803" s="736"/>
      <c r="D803" s="736"/>
      <c r="E803" s="736"/>
      <c r="F803" s="737"/>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72"/>
      <c r="B804" s="736"/>
      <c r="C804" s="736"/>
      <c r="D804" s="736"/>
      <c r="E804" s="736"/>
      <c r="F804" s="737"/>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72"/>
      <c r="B805" s="736"/>
      <c r="C805" s="736"/>
      <c r="D805" s="736"/>
      <c r="E805" s="736"/>
      <c r="F805" s="737"/>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72"/>
      <c r="B806" s="736"/>
      <c r="C806" s="736"/>
      <c r="D806" s="736"/>
      <c r="E806" s="736"/>
      <c r="F806" s="737"/>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72"/>
      <c r="B807" s="736"/>
      <c r="C807" s="736"/>
      <c r="D807" s="736"/>
      <c r="E807" s="736"/>
      <c r="F807" s="737"/>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72"/>
      <c r="B808" s="736"/>
      <c r="C808" s="736"/>
      <c r="D808" s="736"/>
      <c r="E808" s="736"/>
      <c r="F808" s="737"/>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2"/>
      <c r="B809" s="736"/>
      <c r="C809" s="736"/>
      <c r="D809" s="736"/>
      <c r="E809" s="736"/>
      <c r="F809" s="737"/>
      <c r="G809" s="376" t="s">
        <v>22</v>
      </c>
      <c r="H809" s="377"/>
      <c r="I809" s="377"/>
      <c r="J809" s="377"/>
      <c r="K809" s="377"/>
      <c r="L809" s="378"/>
      <c r="M809" s="379"/>
      <c r="N809" s="379"/>
      <c r="O809" s="379"/>
      <c r="P809" s="379"/>
      <c r="Q809" s="379"/>
      <c r="R809" s="379"/>
      <c r="S809" s="379"/>
      <c r="T809" s="379"/>
      <c r="U809" s="379"/>
      <c r="V809" s="379"/>
      <c r="W809" s="379"/>
      <c r="X809" s="380"/>
      <c r="Y809" s="381">
        <f>SUM(Y799:AB808)</f>
        <v>6</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8</v>
      </c>
      <c r="AV809" s="382"/>
      <c r="AW809" s="382"/>
      <c r="AX809" s="384"/>
    </row>
    <row r="810" spans="1:50" ht="22.5" customHeight="1" thickBot="1" x14ac:dyDescent="0.2">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9.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462</v>
      </c>
      <c r="K815" s="286"/>
      <c r="L815" s="286"/>
      <c r="M815" s="286"/>
      <c r="N815" s="286"/>
      <c r="O815" s="286"/>
      <c r="P815" s="297" t="s">
        <v>399</v>
      </c>
      <c r="Q815" s="297"/>
      <c r="R815" s="297"/>
      <c r="S815" s="297"/>
      <c r="T815" s="297"/>
      <c r="U815" s="297"/>
      <c r="V815" s="297"/>
      <c r="W815" s="297"/>
      <c r="X815" s="297"/>
      <c r="Y815" s="287" t="s">
        <v>458</v>
      </c>
      <c r="Z815" s="296"/>
      <c r="AA815" s="296"/>
      <c r="AB815" s="296"/>
      <c r="AC815" s="183" t="s">
        <v>398</v>
      </c>
      <c r="AD815" s="183"/>
      <c r="AE815" s="183"/>
      <c r="AF815" s="183"/>
      <c r="AG815" s="183"/>
      <c r="AH815" s="287" t="s">
        <v>415</v>
      </c>
      <c r="AI815" s="288"/>
      <c r="AJ815" s="288"/>
      <c r="AK815" s="288"/>
      <c r="AL815" s="288" t="s">
        <v>23</v>
      </c>
      <c r="AM815" s="288"/>
      <c r="AN815" s="288"/>
      <c r="AO815" s="289"/>
      <c r="AP815" s="390" t="s">
        <v>463</v>
      </c>
      <c r="AQ815" s="390"/>
      <c r="AR815" s="390"/>
      <c r="AS815" s="390"/>
      <c r="AT815" s="390"/>
      <c r="AU815" s="390"/>
      <c r="AV815" s="390"/>
      <c r="AW815" s="390"/>
      <c r="AX815" s="390"/>
    </row>
    <row r="816" spans="1:50" ht="50.1" customHeight="1" x14ac:dyDescent="0.15">
      <c r="A816" s="374">
        <v>1</v>
      </c>
      <c r="B816" s="374">
        <v>1</v>
      </c>
      <c r="C816" s="391" t="s">
        <v>557</v>
      </c>
      <c r="D816" s="385"/>
      <c r="E816" s="385"/>
      <c r="F816" s="385"/>
      <c r="G816" s="385"/>
      <c r="H816" s="385"/>
      <c r="I816" s="385"/>
      <c r="J816" s="167" t="s">
        <v>596</v>
      </c>
      <c r="K816" s="168"/>
      <c r="L816" s="168"/>
      <c r="M816" s="168"/>
      <c r="N816" s="168"/>
      <c r="O816" s="168"/>
      <c r="P816" s="156" t="s">
        <v>603</v>
      </c>
      <c r="Q816" s="157"/>
      <c r="R816" s="157"/>
      <c r="S816" s="157"/>
      <c r="T816" s="157"/>
      <c r="U816" s="157"/>
      <c r="V816" s="157"/>
      <c r="W816" s="157"/>
      <c r="X816" s="157"/>
      <c r="Y816" s="158">
        <v>22</v>
      </c>
      <c r="Z816" s="159"/>
      <c r="AA816" s="159"/>
      <c r="AB816" s="160"/>
      <c r="AC816" s="273" t="s">
        <v>514</v>
      </c>
      <c r="AD816" s="273"/>
      <c r="AE816" s="273"/>
      <c r="AF816" s="273"/>
      <c r="AG816" s="273"/>
      <c r="AH816" s="274" t="s">
        <v>567</v>
      </c>
      <c r="AI816" s="275"/>
      <c r="AJ816" s="275"/>
      <c r="AK816" s="275"/>
      <c r="AL816" s="276" t="s">
        <v>567</v>
      </c>
      <c r="AM816" s="277"/>
      <c r="AN816" s="277"/>
      <c r="AO816" s="278"/>
      <c r="AP816" s="267"/>
      <c r="AQ816" s="267"/>
      <c r="AR816" s="267"/>
      <c r="AS816" s="267"/>
      <c r="AT816" s="267"/>
      <c r="AU816" s="267"/>
      <c r="AV816" s="267"/>
      <c r="AW816" s="267"/>
      <c r="AX816" s="267"/>
    </row>
    <row r="817" spans="1:50" ht="50.1" customHeight="1" x14ac:dyDescent="0.15">
      <c r="A817" s="374">
        <v>2</v>
      </c>
      <c r="B817" s="374">
        <v>1</v>
      </c>
      <c r="C817" s="391" t="s">
        <v>558</v>
      </c>
      <c r="D817" s="385"/>
      <c r="E817" s="385"/>
      <c r="F817" s="385"/>
      <c r="G817" s="385"/>
      <c r="H817" s="385"/>
      <c r="I817" s="385"/>
      <c r="J817" s="167" t="s">
        <v>596</v>
      </c>
      <c r="K817" s="168"/>
      <c r="L817" s="168"/>
      <c r="M817" s="168"/>
      <c r="N817" s="168"/>
      <c r="O817" s="168"/>
      <c r="P817" s="156" t="s">
        <v>603</v>
      </c>
      <c r="Q817" s="157"/>
      <c r="R817" s="157"/>
      <c r="S817" s="157"/>
      <c r="T817" s="157"/>
      <c r="U817" s="157"/>
      <c r="V817" s="157"/>
      <c r="W817" s="157"/>
      <c r="X817" s="157"/>
      <c r="Y817" s="158">
        <v>13</v>
      </c>
      <c r="Z817" s="159"/>
      <c r="AA817" s="159"/>
      <c r="AB817" s="160"/>
      <c r="AC817" s="273" t="s">
        <v>514</v>
      </c>
      <c r="AD817" s="273"/>
      <c r="AE817" s="273"/>
      <c r="AF817" s="273"/>
      <c r="AG817" s="273"/>
      <c r="AH817" s="274" t="s">
        <v>567</v>
      </c>
      <c r="AI817" s="275"/>
      <c r="AJ817" s="275"/>
      <c r="AK817" s="275"/>
      <c r="AL817" s="276" t="s">
        <v>567</v>
      </c>
      <c r="AM817" s="277"/>
      <c r="AN817" s="277"/>
      <c r="AO817" s="278"/>
      <c r="AP817" s="267"/>
      <c r="AQ817" s="267"/>
      <c r="AR817" s="267"/>
      <c r="AS817" s="267"/>
      <c r="AT817" s="267"/>
      <c r="AU817" s="267"/>
      <c r="AV817" s="267"/>
      <c r="AW817" s="267"/>
      <c r="AX817" s="267"/>
    </row>
    <row r="818" spans="1:50" ht="50.1" customHeight="1" x14ac:dyDescent="0.15">
      <c r="A818" s="374">
        <v>3</v>
      </c>
      <c r="B818" s="374">
        <v>1</v>
      </c>
      <c r="C818" s="391" t="s">
        <v>559</v>
      </c>
      <c r="D818" s="385"/>
      <c r="E818" s="385"/>
      <c r="F818" s="385"/>
      <c r="G818" s="385"/>
      <c r="H818" s="385"/>
      <c r="I818" s="385"/>
      <c r="J818" s="167" t="s">
        <v>596</v>
      </c>
      <c r="K818" s="168"/>
      <c r="L818" s="168"/>
      <c r="M818" s="168"/>
      <c r="N818" s="168"/>
      <c r="O818" s="168"/>
      <c r="P818" s="156" t="s">
        <v>603</v>
      </c>
      <c r="Q818" s="157"/>
      <c r="R818" s="157"/>
      <c r="S818" s="157"/>
      <c r="T818" s="157"/>
      <c r="U818" s="157"/>
      <c r="V818" s="157"/>
      <c r="W818" s="157"/>
      <c r="X818" s="157"/>
      <c r="Y818" s="158">
        <v>11</v>
      </c>
      <c r="Z818" s="159"/>
      <c r="AA818" s="159"/>
      <c r="AB818" s="160"/>
      <c r="AC818" s="273" t="s">
        <v>514</v>
      </c>
      <c r="AD818" s="273"/>
      <c r="AE818" s="273"/>
      <c r="AF818" s="273"/>
      <c r="AG818" s="273"/>
      <c r="AH818" s="274" t="s">
        <v>567</v>
      </c>
      <c r="AI818" s="275"/>
      <c r="AJ818" s="275"/>
      <c r="AK818" s="275"/>
      <c r="AL818" s="276" t="s">
        <v>567</v>
      </c>
      <c r="AM818" s="277"/>
      <c r="AN818" s="277"/>
      <c r="AO818" s="278"/>
      <c r="AP818" s="267"/>
      <c r="AQ818" s="267"/>
      <c r="AR818" s="267"/>
      <c r="AS818" s="267"/>
      <c r="AT818" s="267"/>
      <c r="AU818" s="267"/>
      <c r="AV818" s="267"/>
      <c r="AW818" s="267"/>
      <c r="AX818" s="267"/>
    </row>
    <row r="819" spans="1:50" ht="50.1" customHeight="1" x14ac:dyDescent="0.15">
      <c r="A819" s="374">
        <v>4</v>
      </c>
      <c r="B819" s="374">
        <v>1</v>
      </c>
      <c r="C819" s="391" t="s">
        <v>561</v>
      </c>
      <c r="D819" s="385"/>
      <c r="E819" s="385"/>
      <c r="F819" s="385"/>
      <c r="G819" s="385"/>
      <c r="H819" s="385"/>
      <c r="I819" s="385"/>
      <c r="J819" s="167" t="s">
        <v>596</v>
      </c>
      <c r="K819" s="168"/>
      <c r="L819" s="168"/>
      <c r="M819" s="168"/>
      <c r="N819" s="168"/>
      <c r="O819" s="168"/>
      <c r="P819" s="156" t="s">
        <v>603</v>
      </c>
      <c r="Q819" s="157"/>
      <c r="R819" s="157"/>
      <c r="S819" s="157"/>
      <c r="T819" s="157"/>
      <c r="U819" s="157"/>
      <c r="V819" s="157"/>
      <c r="W819" s="157"/>
      <c r="X819" s="157"/>
      <c r="Y819" s="158">
        <v>11</v>
      </c>
      <c r="Z819" s="159"/>
      <c r="AA819" s="159"/>
      <c r="AB819" s="160"/>
      <c r="AC819" s="273" t="s">
        <v>514</v>
      </c>
      <c r="AD819" s="273"/>
      <c r="AE819" s="273"/>
      <c r="AF819" s="273"/>
      <c r="AG819" s="273"/>
      <c r="AH819" s="274" t="s">
        <v>567</v>
      </c>
      <c r="AI819" s="275"/>
      <c r="AJ819" s="275"/>
      <c r="AK819" s="275"/>
      <c r="AL819" s="276" t="s">
        <v>567</v>
      </c>
      <c r="AM819" s="277"/>
      <c r="AN819" s="277"/>
      <c r="AO819" s="278"/>
      <c r="AP819" s="267"/>
      <c r="AQ819" s="267"/>
      <c r="AR819" s="267"/>
      <c r="AS819" s="267"/>
      <c r="AT819" s="267"/>
      <c r="AU819" s="267"/>
      <c r="AV819" s="267"/>
      <c r="AW819" s="267"/>
      <c r="AX819" s="267"/>
    </row>
    <row r="820" spans="1:50" ht="50.1" customHeight="1" x14ac:dyDescent="0.15">
      <c r="A820" s="374">
        <v>5</v>
      </c>
      <c r="B820" s="374">
        <v>1</v>
      </c>
      <c r="C820" s="391" t="s">
        <v>560</v>
      </c>
      <c r="D820" s="385"/>
      <c r="E820" s="385"/>
      <c r="F820" s="385"/>
      <c r="G820" s="385"/>
      <c r="H820" s="385"/>
      <c r="I820" s="385"/>
      <c r="J820" s="167" t="s">
        <v>596</v>
      </c>
      <c r="K820" s="168"/>
      <c r="L820" s="168"/>
      <c r="M820" s="168"/>
      <c r="N820" s="168"/>
      <c r="O820" s="168"/>
      <c r="P820" s="156" t="s">
        <v>603</v>
      </c>
      <c r="Q820" s="157"/>
      <c r="R820" s="157"/>
      <c r="S820" s="157"/>
      <c r="T820" s="157"/>
      <c r="U820" s="157"/>
      <c r="V820" s="157"/>
      <c r="W820" s="157"/>
      <c r="X820" s="157"/>
      <c r="Y820" s="158">
        <v>11</v>
      </c>
      <c r="Z820" s="159"/>
      <c r="AA820" s="159"/>
      <c r="AB820" s="160"/>
      <c r="AC820" s="273" t="s">
        <v>514</v>
      </c>
      <c r="AD820" s="273"/>
      <c r="AE820" s="273"/>
      <c r="AF820" s="273"/>
      <c r="AG820" s="273"/>
      <c r="AH820" s="274" t="s">
        <v>567</v>
      </c>
      <c r="AI820" s="275"/>
      <c r="AJ820" s="275"/>
      <c r="AK820" s="275"/>
      <c r="AL820" s="276" t="s">
        <v>567</v>
      </c>
      <c r="AM820" s="277"/>
      <c r="AN820" s="277"/>
      <c r="AO820" s="278"/>
      <c r="AP820" s="267"/>
      <c r="AQ820" s="267"/>
      <c r="AR820" s="267"/>
      <c r="AS820" s="267"/>
      <c r="AT820" s="267"/>
      <c r="AU820" s="267"/>
      <c r="AV820" s="267"/>
      <c r="AW820" s="267"/>
      <c r="AX820" s="267"/>
    </row>
    <row r="821" spans="1:50" ht="50.1" customHeight="1" x14ac:dyDescent="0.15">
      <c r="A821" s="374">
        <v>6</v>
      </c>
      <c r="B821" s="374">
        <v>1</v>
      </c>
      <c r="C821" s="391" t="s">
        <v>562</v>
      </c>
      <c r="D821" s="385"/>
      <c r="E821" s="385"/>
      <c r="F821" s="385"/>
      <c r="G821" s="385"/>
      <c r="H821" s="385"/>
      <c r="I821" s="385"/>
      <c r="J821" s="167" t="s">
        <v>596</v>
      </c>
      <c r="K821" s="168"/>
      <c r="L821" s="168"/>
      <c r="M821" s="168"/>
      <c r="N821" s="168"/>
      <c r="O821" s="168"/>
      <c r="P821" s="156" t="s">
        <v>603</v>
      </c>
      <c r="Q821" s="157"/>
      <c r="R821" s="157"/>
      <c r="S821" s="157"/>
      <c r="T821" s="157"/>
      <c r="U821" s="157"/>
      <c r="V821" s="157"/>
      <c r="W821" s="157"/>
      <c r="X821" s="157"/>
      <c r="Y821" s="158">
        <v>9</v>
      </c>
      <c r="Z821" s="159"/>
      <c r="AA821" s="159"/>
      <c r="AB821" s="160"/>
      <c r="AC821" s="273" t="s">
        <v>514</v>
      </c>
      <c r="AD821" s="273"/>
      <c r="AE821" s="273"/>
      <c r="AF821" s="273"/>
      <c r="AG821" s="273"/>
      <c r="AH821" s="274" t="s">
        <v>567</v>
      </c>
      <c r="AI821" s="275"/>
      <c r="AJ821" s="275"/>
      <c r="AK821" s="275"/>
      <c r="AL821" s="276" t="s">
        <v>567</v>
      </c>
      <c r="AM821" s="277"/>
      <c r="AN821" s="277"/>
      <c r="AO821" s="278"/>
      <c r="AP821" s="267"/>
      <c r="AQ821" s="267"/>
      <c r="AR821" s="267"/>
      <c r="AS821" s="267"/>
      <c r="AT821" s="267"/>
      <c r="AU821" s="267"/>
      <c r="AV821" s="267"/>
      <c r="AW821" s="267"/>
      <c r="AX821" s="267"/>
    </row>
    <row r="822" spans="1:50" ht="50.1" customHeight="1" x14ac:dyDescent="0.15">
      <c r="A822" s="374">
        <v>7</v>
      </c>
      <c r="B822" s="374">
        <v>1</v>
      </c>
      <c r="C822" s="391" t="s">
        <v>563</v>
      </c>
      <c r="D822" s="385"/>
      <c r="E822" s="385"/>
      <c r="F822" s="385"/>
      <c r="G822" s="385"/>
      <c r="H822" s="385"/>
      <c r="I822" s="385"/>
      <c r="J822" s="167" t="s">
        <v>596</v>
      </c>
      <c r="K822" s="168"/>
      <c r="L822" s="168"/>
      <c r="M822" s="168"/>
      <c r="N822" s="168"/>
      <c r="O822" s="168"/>
      <c r="P822" s="156" t="s">
        <v>603</v>
      </c>
      <c r="Q822" s="157"/>
      <c r="R822" s="157"/>
      <c r="S822" s="157"/>
      <c r="T822" s="157"/>
      <c r="U822" s="157"/>
      <c r="V822" s="157"/>
      <c r="W822" s="157"/>
      <c r="X822" s="157"/>
      <c r="Y822" s="158">
        <v>9</v>
      </c>
      <c r="Z822" s="159"/>
      <c r="AA822" s="159"/>
      <c r="AB822" s="160"/>
      <c r="AC822" s="273" t="s">
        <v>514</v>
      </c>
      <c r="AD822" s="273"/>
      <c r="AE822" s="273"/>
      <c r="AF822" s="273"/>
      <c r="AG822" s="273"/>
      <c r="AH822" s="274" t="s">
        <v>567</v>
      </c>
      <c r="AI822" s="275"/>
      <c r="AJ822" s="275"/>
      <c r="AK822" s="275"/>
      <c r="AL822" s="276" t="s">
        <v>567</v>
      </c>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91" t="s">
        <v>564</v>
      </c>
      <c r="D823" s="385"/>
      <c r="E823" s="385"/>
      <c r="F823" s="385"/>
      <c r="G823" s="385"/>
      <c r="H823" s="385"/>
      <c r="I823" s="385"/>
      <c r="J823" s="167"/>
      <c r="K823" s="168"/>
      <c r="L823" s="168"/>
      <c r="M823" s="168"/>
      <c r="N823" s="168"/>
      <c r="O823" s="168"/>
      <c r="P823" s="156" t="s">
        <v>603</v>
      </c>
      <c r="Q823" s="157"/>
      <c r="R823" s="157"/>
      <c r="S823" s="157"/>
      <c r="T823" s="157"/>
      <c r="U823" s="157"/>
      <c r="V823" s="157"/>
      <c r="W823" s="157"/>
      <c r="X823" s="157"/>
      <c r="Y823" s="158">
        <v>0</v>
      </c>
      <c r="Z823" s="159"/>
      <c r="AA823" s="159"/>
      <c r="AB823" s="160"/>
      <c r="AC823" s="273" t="s">
        <v>514</v>
      </c>
      <c r="AD823" s="273"/>
      <c r="AE823" s="273"/>
      <c r="AF823" s="273"/>
      <c r="AG823" s="273"/>
      <c r="AH823" s="274" t="s">
        <v>567</v>
      </c>
      <c r="AI823" s="275"/>
      <c r="AJ823" s="275"/>
      <c r="AK823" s="275"/>
      <c r="AL823" s="276" t="s">
        <v>567</v>
      </c>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462</v>
      </c>
      <c r="K848" s="183"/>
      <c r="L848" s="183"/>
      <c r="M848" s="183"/>
      <c r="N848" s="183"/>
      <c r="O848" s="183"/>
      <c r="P848" s="287" t="s">
        <v>399</v>
      </c>
      <c r="Q848" s="287"/>
      <c r="R848" s="287"/>
      <c r="S848" s="287"/>
      <c r="T848" s="287"/>
      <c r="U848" s="287"/>
      <c r="V848" s="287"/>
      <c r="W848" s="287"/>
      <c r="X848" s="287"/>
      <c r="Y848" s="287" t="s">
        <v>458</v>
      </c>
      <c r="Z848" s="296"/>
      <c r="AA848" s="296"/>
      <c r="AB848" s="296"/>
      <c r="AC848" s="183" t="s">
        <v>398</v>
      </c>
      <c r="AD848" s="183"/>
      <c r="AE848" s="183"/>
      <c r="AF848" s="183"/>
      <c r="AG848" s="183"/>
      <c r="AH848" s="287" t="s">
        <v>415</v>
      </c>
      <c r="AI848" s="296"/>
      <c r="AJ848" s="296"/>
      <c r="AK848" s="296"/>
      <c r="AL848" s="296" t="s">
        <v>23</v>
      </c>
      <c r="AM848" s="296"/>
      <c r="AN848" s="296"/>
      <c r="AO848" s="389"/>
      <c r="AP848" s="390" t="s">
        <v>505</v>
      </c>
      <c r="AQ848" s="390"/>
      <c r="AR848" s="390"/>
      <c r="AS848" s="390"/>
      <c r="AT848" s="390"/>
      <c r="AU848" s="390"/>
      <c r="AV848" s="390"/>
      <c r="AW848" s="390"/>
      <c r="AX848" s="390"/>
    </row>
    <row r="849" spans="1:50" ht="50.1" customHeight="1" x14ac:dyDescent="0.15">
      <c r="A849" s="374">
        <v>1</v>
      </c>
      <c r="B849" s="374">
        <v>1</v>
      </c>
      <c r="C849" s="385" t="s">
        <v>568</v>
      </c>
      <c r="D849" s="385"/>
      <c r="E849" s="385"/>
      <c r="F849" s="385"/>
      <c r="G849" s="385"/>
      <c r="H849" s="385"/>
      <c r="I849" s="385"/>
      <c r="J849" s="167">
        <v>2010001016851</v>
      </c>
      <c r="K849" s="168"/>
      <c r="L849" s="168"/>
      <c r="M849" s="168"/>
      <c r="N849" s="168"/>
      <c r="O849" s="168"/>
      <c r="P849" s="156" t="s">
        <v>565</v>
      </c>
      <c r="Q849" s="157"/>
      <c r="R849" s="157"/>
      <c r="S849" s="157"/>
      <c r="T849" s="157"/>
      <c r="U849" s="157"/>
      <c r="V849" s="157"/>
      <c r="W849" s="157"/>
      <c r="X849" s="157"/>
      <c r="Y849" s="158">
        <v>9</v>
      </c>
      <c r="Z849" s="159"/>
      <c r="AA849" s="159"/>
      <c r="AB849" s="160"/>
      <c r="AC849" s="273" t="s">
        <v>578</v>
      </c>
      <c r="AD849" s="273"/>
      <c r="AE849" s="273"/>
      <c r="AF849" s="273"/>
      <c r="AG849" s="273"/>
      <c r="AH849" s="274">
        <v>3</v>
      </c>
      <c r="AI849" s="275"/>
      <c r="AJ849" s="275"/>
      <c r="AK849" s="275"/>
      <c r="AL849" s="276">
        <v>99.8</v>
      </c>
      <c r="AM849" s="277"/>
      <c r="AN849" s="277"/>
      <c r="AO849" s="278"/>
      <c r="AP849" s="267" t="s">
        <v>596</v>
      </c>
      <c r="AQ849" s="267"/>
      <c r="AR849" s="267"/>
      <c r="AS849" s="267"/>
      <c r="AT849" s="267"/>
      <c r="AU849" s="267"/>
      <c r="AV849" s="267"/>
      <c r="AW849" s="267"/>
      <c r="AX849" s="267"/>
    </row>
    <row r="850" spans="1:50" ht="50.1" customHeight="1" x14ac:dyDescent="0.15">
      <c r="A850" s="374">
        <v>2</v>
      </c>
      <c r="B850" s="374">
        <v>1</v>
      </c>
      <c r="C850" s="385" t="s">
        <v>569</v>
      </c>
      <c r="D850" s="385"/>
      <c r="E850" s="385"/>
      <c r="F850" s="385"/>
      <c r="G850" s="385"/>
      <c r="H850" s="385"/>
      <c r="I850" s="385"/>
      <c r="J850" s="167">
        <v>8013401001509</v>
      </c>
      <c r="K850" s="168"/>
      <c r="L850" s="168"/>
      <c r="M850" s="168"/>
      <c r="N850" s="168"/>
      <c r="O850" s="168"/>
      <c r="P850" s="156" t="s">
        <v>565</v>
      </c>
      <c r="Q850" s="157"/>
      <c r="R850" s="157"/>
      <c r="S850" s="157"/>
      <c r="T850" s="157"/>
      <c r="U850" s="157"/>
      <c r="V850" s="157"/>
      <c r="W850" s="157"/>
      <c r="X850" s="157"/>
      <c r="Y850" s="158">
        <v>3</v>
      </c>
      <c r="Z850" s="159"/>
      <c r="AA850" s="159"/>
      <c r="AB850" s="160"/>
      <c r="AC850" s="273" t="s">
        <v>421</v>
      </c>
      <c r="AD850" s="273"/>
      <c r="AE850" s="273"/>
      <c r="AF850" s="273"/>
      <c r="AG850" s="273"/>
      <c r="AH850" s="274">
        <v>10</v>
      </c>
      <c r="AI850" s="275"/>
      <c r="AJ850" s="275"/>
      <c r="AK850" s="275"/>
      <c r="AL850" s="276">
        <v>75.7</v>
      </c>
      <c r="AM850" s="277"/>
      <c r="AN850" s="277"/>
      <c r="AO850" s="278"/>
      <c r="AP850" s="267" t="s">
        <v>596</v>
      </c>
      <c r="AQ850" s="267"/>
      <c r="AR850" s="267"/>
      <c r="AS850" s="267"/>
      <c r="AT850" s="267"/>
      <c r="AU850" s="267"/>
      <c r="AV850" s="267"/>
      <c r="AW850" s="267"/>
      <c r="AX850" s="267"/>
    </row>
    <row r="851" spans="1:50" ht="50.1" customHeight="1" x14ac:dyDescent="0.15">
      <c r="A851" s="374">
        <v>3</v>
      </c>
      <c r="B851" s="374">
        <v>1</v>
      </c>
      <c r="C851" s="385" t="s">
        <v>570</v>
      </c>
      <c r="D851" s="385"/>
      <c r="E851" s="385"/>
      <c r="F851" s="385"/>
      <c r="G851" s="385"/>
      <c r="H851" s="385"/>
      <c r="I851" s="385"/>
      <c r="J851" s="167">
        <v>8010001008843</v>
      </c>
      <c r="K851" s="168"/>
      <c r="L851" s="168"/>
      <c r="M851" s="168"/>
      <c r="N851" s="168"/>
      <c r="O851" s="168"/>
      <c r="P851" s="156" t="s">
        <v>565</v>
      </c>
      <c r="Q851" s="157"/>
      <c r="R851" s="157"/>
      <c r="S851" s="157"/>
      <c r="T851" s="157"/>
      <c r="U851" s="157"/>
      <c r="V851" s="157"/>
      <c r="W851" s="157"/>
      <c r="X851" s="157"/>
      <c r="Y851" s="158">
        <v>1</v>
      </c>
      <c r="Z851" s="159"/>
      <c r="AA851" s="159"/>
      <c r="AB851" s="160"/>
      <c r="AC851" s="273" t="s">
        <v>566</v>
      </c>
      <c r="AD851" s="273"/>
      <c r="AE851" s="273"/>
      <c r="AF851" s="273"/>
      <c r="AG851" s="273"/>
      <c r="AH851" s="274">
        <v>1</v>
      </c>
      <c r="AI851" s="275"/>
      <c r="AJ851" s="275"/>
      <c r="AK851" s="275"/>
      <c r="AL851" s="276">
        <v>93.7</v>
      </c>
      <c r="AM851" s="277"/>
      <c r="AN851" s="277"/>
      <c r="AO851" s="278"/>
      <c r="AP851" s="267" t="s">
        <v>596</v>
      </c>
      <c r="AQ851" s="267"/>
      <c r="AR851" s="267"/>
      <c r="AS851" s="267"/>
      <c r="AT851" s="267"/>
      <c r="AU851" s="267"/>
      <c r="AV851" s="267"/>
      <c r="AW851" s="267"/>
      <c r="AX851" s="267"/>
    </row>
    <row r="852" spans="1:50" ht="50.1" customHeight="1" x14ac:dyDescent="0.15">
      <c r="A852" s="374">
        <v>4</v>
      </c>
      <c r="B852" s="374">
        <v>1</v>
      </c>
      <c r="C852" s="385" t="s">
        <v>571</v>
      </c>
      <c r="D852" s="385"/>
      <c r="E852" s="385"/>
      <c r="F852" s="385"/>
      <c r="G852" s="385"/>
      <c r="H852" s="385"/>
      <c r="I852" s="385"/>
      <c r="J852" s="167">
        <v>2010001016851</v>
      </c>
      <c r="K852" s="168"/>
      <c r="L852" s="168"/>
      <c r="M852" s="168"/>
      <c r="N852" s="168"/>
      <c r="O852" s="168"/>
      <c r="P852" s="156" t="s">
        <v>565</v>
      </c>
      <c r="Q852" s="157"/>
      <c r="R852" s="157"/>
      <c r="S852" s="157"/>
      <c r="T852" s="157"/>
      <c r="U852" s="157"/>
      <c r="V852" s="157"/>
      <c r="W852" s="157"/>
      <c r="X852" s="157"/>
      <c r="Y852" s="158">
        <v>1</v>
      </c>
      <c r="Z852" s="159"/>
      <c r="AA852" s="159"/>
      <c r="AB852" s="160"/>
      <c r="AC852" s="273" t="s">
        <v>421</v>
      </c>
      <c r="AD852" s="273"/>
      <c r="AE852" s="273"/>
      <c r="AF852" s="273"/>
      <c r="AG852" s="273"/>
      <c r="AH852" s="274">
        <v>3</v>
      </c>
      <c r="AI852" s="275"/>
      <c r="AJ852" s="275"/>
      <c r="AK852" s="275"/>
      <c r="AL852" s="276">
        <v>73.7</v>
      </c>
      <c r="AM852" s="277"/>
      <c r="AN852" s="277"/>
      <c r="AO852" s="278"/>
      <c r="AP852" s="267" t="s">
        <v>596</v>
      </c>
      <c r="AQ852" s="267"/>
      <c r="AR852" s="267"/>
      <c r="AS852" s="267"/>
      <c r="AT852" s="267"/>
      <c r="AU852" s="267"/>
      <c r="AV852" s="267"/>
      <c r="AW852" s="267"/>
      <c r="AX852" s="267"/>
    </row>
    <row r="853" spans="1:50" ht="50.1" customHeight="1" x14ac:dyDescent="0.15">
      <c r="A853" s="374">
        <v>5</v>
      </c>
      <c r="B853" s="374">
        <v>1</v>
      </c>
      <c r="C853" s="385" t="s">
        <v>572</v>
      </c>
      <c r="D853" s="385"/>
      <c r="E853" s="385"/>
      <c r="F853" s="385"/>
      <c r="G853" s="385"/>
      <c r="H853" s="385"/>
      <c r="I853" s="385"/>
      <c r="J853" s="167">
        <v>4011001005165</v>
      </c>
      <c r="K853" s="168"/>
      <c r="L853" s="168"/>
      <c r="M853" s="168"/>
      <c r="N853" s="168"/>
      <c r="O853" s="168"/>
      <c r="P853" s="156" t="s">
        <v>565</v>
      </c>
      <c r="Q853" s="157"/>
      <c r="R853" s="157"/>
      <c r="S853" s="157"/>
      <c r="T853" s="157"/>
      <c r="U853" s="157"/>
      <c r="V853" s="157"/>
      <c r="W853" s="157"/>
      <c r="X853" s="157"/>
      <c r="Y853" s="158">
        <v>0.5</v>
      </c>
      <c r="Z853" s="159"/>
      <c r="AA853" s="159"/>
      <c r="AB853" s="160"/>
      <c r="AC853" s="273" t="s">
        <v>578</v>
      </c>
      <c r="AD853" s="273"/>
      <c r="AE853" s="273"/>
      <c r="AF853" s="273"/>
      <c r="AG853" s="273"/>
      <c r="AH853" s="274">
        <v>1</v>
      </c>
      <c r="AI853" s="275"/>
      <c r="AJ853" s="275"/>
      <c r="AK853" s="275"/>
      <c r="AL853" s="276">
        <v>99.9</v>
      </c>
      <c r="AM853" s="277"/>
      <c r="AN853" s="277"/>
      <c r="AO853" s="278"/>
      <c r="AP853" s="267" t="s">
        <v>596</v>
      </c>
      <c r="AQ853" s="267"/>
      <c r="AR853" s="267"/>
      <c r="AS853" s="267"/>
      <c r="AT853" s="267"/>
      <c r="AU853" s="267"/>
      <c r="AV853" s="267"/>
      <c r="AW853" s="267"/>
      <c r="AX853" s="267"/>
    </row>
    <row r="854" spans="1:50" ht="50.1" customHeight="1" x14ac:dyDescent="0.15">
      <c r="A854" s="374">
        <v>6</v>
      </c>
      <c r="B854" s="374">
        <v>1</v>
      </c>
      <c r="C854" s="385" t="s">
        <v>573</v>
      </c>
      <c r="D854" s="385"/>
      <c r="E854" s="385"/>
      <c r="F854" s="385"/>
      <c r="G854" s="385"/>
      <c r="H854" s="385"/>
      <c r="I854" s="385"/>
      <c r="J854" s="167">
        <v>6010401099501</v>
      </c>
      <c r="K854" s="168"/>
      <c r="L854" s="168"/>
      <c r="M854" s="168"/>
      <c r="N854" s="168"/>
      <c r="O854" s="168"/>
      <c r="P854" s="156" t="s">
        <v>565</v>
      </c>
      <c r="Q854" s="157"/>
      <c r="R854" s="157"/>
      <c r="S854" s="157"/>
      <c r="T854" s="157"/>
      <c r="U854" s="157"/>
      <c r="V854" s="157"/>
      <c r="W854" s="157"/>
      <c r="X854" s="157"/>
      <c r="Y854" s="158">
        <v>0.5</v>
      </c>
      <c r="Z854" s="159"/>
      <c r="AA854" s="159"/>
      <c r="AB854" s="160"/>
      <c r="AC854" s="273" t="s">
        <v>421</v>
      </c>
      <c r="AD854" s="273"/>
      <c r="AE854" s="273"/>
      <c r="AF854" s="273"/>
      <c r="AG854" s="273"/>
      <c r="AH854" s="274">
        <v>9</v>
      </c>
      <c r="AI854" s="275"/>
      <c r="AJ854" s="275"/>
      <c r="AK854" s="275"/>
      <c r="AL854" s="276">
        <v>80</v>
      </c>
      <c r="AM854" s="277"/>
      <c r="AN854" s="277"/>
      <c r="AO854" s="278"/>
      <c r="AP854" s="267" t="s">
        <v>596</v>
      </c>
      <c r="AQ854" s="267"/>
      <c r="AR854" s="267"/>
      <c r="AS854" s="267"/>
      <c r="AT854" s="267"/>
      <c r="AU854" s="267"/>
      <c r="AV854" s="267"/>
      <c r="AW854" s="267"/>
      <c r="AX854" s="267"/>
    </row>
    <row r="855" spans="1:50" ht="50.1" customHeight="1" x14ac:dyDescent="0.15">
      <c r="A855" s="374">
        <v>7</v>
      </c>
      <c r="B855" s="374">
        <v>1</v>
      </c>
      <c r="C855" s="385" t="s">
        <v>574</v>
      </c>
      <c r="D855" s="385"/>
      <c r="E855" s="385"/>
      <c r="F855" s="385"/>
      <c r="G855" s="385"/>
      <c r="H855" s="385"/>
      <c r="I855" s="385"/>
      <c r="J855" s="167">
        <v>4011001005165</v>
      </c>
      <c r="K855" s="168"/>
      <c r="L855" s="168"/>
      <c r="M855" s="168"/>
      <c r="N855" s="168"/>
      <c r="O855" s="168"/>
      <c r="P855" s="156" t="s">
        <v>565</v>
      </c>
      <c r="Q855" s="157"/>
      <c r="R855" s="157"/>
      <c r="S855" s="157"/>
      <c r="T855" s="157"/>
      <c r="U855" s="157"/>
      <c r="V855" s="157"/>
      <c r="W855" s="157"/>
      <c r="X855" s="157"/>
      <c r="Y855" s="158">
        <v>0.5</v>
      </c>
      <c r="Z855" s="159"/>
      <c r="AA855" s="159"/>
      <c r="AB855" s="160"/>
      <c r="AC855" s="273" t="s">
        <v>421</v>
      </c>
      <c r="AD855" s="273"/>
      <c r="AE855" s="273"/>
      <c r="AF855" s="273"/>
      <c r="AG855" s="273"/>
      <c r="AH855" s="274">
        <v>11</v>
      </c>
      <c r="AI855" s="275"/>
      <c r="AJ855" s="275"/>
      <c r="AK855" s="275"/>
      <c r="AL855" s="276">
        <v>73.7</v>
      </c>
      <c r="AM855" s="277"/>
      <c r="AN855" s="277"/>
      <c r="AO855" s="278"/>
      <c r="AP855" s="267" t="s">
        <v>596</v>
      </c>
      <c r="AQ855" s="267"/>
      <c r="AR855" s="267"/>
      <c r="AS855" s="267"/>
      <c r="AT855" s="267"/>
      <c r="AU855" s="267"/>
      <c r="AV855" s="267"/>
      <c r="AW855" s="267"/>
      <c r="AX855" s="267"/>
    </row>
    <row r="856" spans="1:50" ht="50.1" customHeight="1" x14ac:dyDescent="0.15">
      <c r="A856" s="374">
        <v>8</v>
      </c>
      <c r="B856" s="374">
        <v>1</v>
      </c>
      <c r="C856" s="385" t="s">
        <v>575</v>
      </c>
      <c r="D856" s="385"/>
      <c r="E856" s="385"/>
      <c r="F856" s="385"/>
      <c r="G856" s="385"/>
      <c r="H856" s="385"/>
      <c r="I856" s="385"/>
      <c r="J856" s="167">
        <v>1010001088264</v>
      </c>
      <c r="K856" s="168"/>
      <c r="L856" s="168"/>
      <c r="M856" s="168"/>
      <c r="N856" s="168"/>
      <c r="O856" s="168"/>
      <c r="P856" s="156" t="s">
        <v>565</v>
      </c>
      <c r="Q856" s="157"/>
      <c r="R856" s="157"/>
      <c r="S856" s="157"/>
      <c r="T856" s="157"/>
      <c r="U856" s="157"/>
      <c r="V856" s="157"/>
      <c r="W856" s="157"/>
      <c r="X856" s="157"/>
      <c r="Y856" s="158">
        <v>0.5</v>
      </c>
      <c r="Z856" s="159"/>
      <c r="AA856" s="159"/>
      <c r="AB856" s="160"/>
      <c r="AC856" s="273" t="s">
        <v>421</v>
      </c>
      <c r="AD856" s="273"/>
      <c r="AE856" s="273"/>
      <c r="AF856" s="273"/>
      <c r="AG856" s="273"/>
      <c r="AH856" s="274">
        <v>10</v>
      </c>
      <c r="AI856" s="275"/>
      <c r="AJ856" s="275"/>
      <c r="AK856" s="275"/>
      <c r="AL856" s="276">
        <v>76.3</v>
      </c>
      <c r="AM856" s="277"/>
      <c r="AN856" s="277"/>
      <c r="AO856" s="278"/>
      <c r="AP856" s="267" t="s">
        <v>596</v>
      </c>
      <c r="AQ856" s="267"/>
      <c r="AR856" s="267"/>
      <c r="AS856" s="267"/>
      <c r="AT856" s="267"/>
      <c r="AU856" s="267"/>
      <c r="AV856" s="267"/>
      <c r="AW856" s="267"/>
      <c r="AX856" s="267"/>
    </row>
    <row r="857" spans="1:50" ht="50.1" customHeight="1" x14ac:dyDescent="0.15">
      <c r="A857" s="374">
        <v>9</v>
      </c>
      <c r="B857" s="374">
        <v>1</v>
      </c>
      <c r="C857" s="385" t="s">
        <v>576</v>
      </c>
      <c r="D857" s="385"/>
      <c r="E857" s="385"/>
      <c r="F857" s="385"/>
      <c r="G857" s="385"/>
      <c r="H857" s="385"/>
      <c r="I857" s="385"/>
      <c r="J857" s="167">
        <v>5290001016276</v>
      </c>
      <c r="K857" s="168"/>
      <c r="L857" s="168"/>
      <c r="M857" s="168"/>
      <c r="N857" s="168"/>
      <c r="O857" s="168"/>
      <c r="P857" s="156" t="s">
        <v>565</v>
      </c>
      <c r="Q857" s="157"/>
      <c r="R857" s="157"/>
      <c r="S857" s="157"/>
      <c r="T857" s="157"/>
      <c r="U857" s="157"/>
      <c r="V857" s="157"/>
      <c r="W857" s="157"/>
      <c r="X857" s="157"/>
      <c r="Y857" s="158">
        <v>0.4</v>
      </c>
      <c r="Z857" s="159"/>
      <c r="AA857" s="159"/>
      <c r="AB857" s="160"/>
      <c r="AC857" s="273" t="s">
        <v>421</v>
      </c>
      <c r="AD857" s="273"/>
      <c r="AE857" s="273"/>
      <c r="AF857" s="273"/>
      <c r="AG857" s="273"/>
      <c r="AH857" s="274">
        <v>11</v>
      </c>
      <c r="AI857" s="275"/>
      <c r="AJ857" s="275"/>
      <c r="AK857" s="275"/>
      <c r="AL857" s="276">
        <v>73.5</v>
      </c>
      <c r="AM857" s="277"/>
      <c r="AN857" s="277"/>
      <c r="AO857" s="278"/>
      <c r="AP857" s="267" t="s">
        <v>596</v>
      </c>
      <c r="AQ857" s="267"/>
      <c r="AR857" s="267"/>
      <c r="AS857" s="267"/>
      <c r="AT857" s="267"/>
      <c r="AU857" s="267"/>
      <c r="AV857" s="267"/>
      <c r="AW857" s="267"/>
      <c r="AX857" s="267"/>
    </row>
    <row r="858" spans="1:50" ht="50.1" customHeight="1" x14ac:dyDescent="0.15">
      <c r="A858" s="374">
        <v>10</v>
      </c>
      <c r="B858" s="374">
        <v>1</v>
      </c>
      <c r="C858" s="385" t="s">
        <v>577</v>
      </c>
      <c r="D858" s="385"/>
      <c r="E858" s="385"/>
      <c r="F858" s="385"/>
      <c r="G858" s="385"/>
      <c r="H858" s="385"/>
      <c r="I858" s="385"/>
      <c r="J858" s="167">
        <v>7010001015436</v>
      </c>
      <c r="K858" s="168"/>
      <c r="L858" s="168"/>
      <c r="M858" s="168"/>
      <c r="N858" s="168"/>
      <c r="O858" s="168"/>
      <c r="P858" s="156" t="s">
        <v>565</v>
      </c>
      <c r="Q858" s="157"/>
      <c r="R858" s="157"/>
      <c r="S858" s="157"/>
      <c r="T858" s="157"/>
      <c r="U858" s="157"/>
      <c r="V858" s="157"/>
      <c r="W858" s="157"/>
      <c r="X858" s="157"/>
      <c r="Y858" s="158">
        <v>0.4</v>
      </c>
      <c r="Z858" s="159"/>
      <c r="AA858" s="159"/>
      <c r="AB858" s="160"/>
      <c r="AC858" s="273" t="s">
        <v>421</v>
      </c>
      <c r="AD858" s="273"/>
      <c r="AE858" s="273"/>
      <c r="AF858" s="273"/>
      <c r="AG858" s="273"/>
      <c r="AH858" s="274">
        <v>10</v>
      </c>
      <c r="AI858" s="275"/>
      <c r="AJ858" s="275"/>
      <c r="AK858" s="275"/>
      <c r="AL858" s="276">
        <v>76.5</v>
      </c>
      <c r="AM858" s="277"/>
      <c r="AN858" s="277"/>
      <c r="AO858" s="278"/>
      <c r="AP858" s="267" t="s">
        <v>596</v>
      </c>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462</v>
      </c>
      <c r="K881" s="183"/>
      <c r="L881" s="183"/>
      <c r="M881" s="183"/>
      <c r="N881" s="183"/>
      <c r="O881" s="183"/>
      <c r="P881" s="287" t="s">
        <v>399</v>
      </c>
      <c r="Q881" s="287"/>
      <c r="R881" s="287"/>
      <c r="S881" s="287"/>
      <c r="T881" s="287"/>
      <c r="U881" s="287"/>
      <c r="V881" s="287"/>
      <c r="W881" s="287"/>
      <c r="X881" s="287"/>
      <c r="Y881" s="287" t="s">
        <v>458</v>
      </c>
      <c r="Z881" s="296"/>
      <c r="AA881" s="296"/>
      <c r="AB881" s="296"/>
      <c r="AC881" s="183" t="s">
        <v>398</v>
      </c>
      <c r="AD881" s="183"/>
      <c r="AE881" s="183"/>
      <c r="AF881" s="183"/>
      <c r="AG881" s="183"/>
      <c r="AH881" s="287" t="s">
        <v>415</v>
      </c>
      <c r="AI881" s="296"/>
      <c r="AJ881" s="296"/>
      <c r="AK881" s="296"/>
      <c r="AL881" s="296" t="s">
        <v>23</v>
      </c>
      <c r="AM881" s="296"/>
      <c r="AN881" s="296"/>
      <c r="AO881" s="389"/>
      <c r="AP881" s="390" t="s">
        <v>505</v>
      </c>
      <c r="AQ881" s="390"/>
      <c r="AR881" s="390"/>
      <c r="AS881" s="390"/>
      <c r="AT881" s="390"/>
      <c r="AU881" s="390"/>
      <c r="AV881" s="390"/>
      <c r="AW881" s="390"/>
      <c r="AX881" s="390"/>
    </row>
    <row r="882" spans="1:50" ht="30" customHeight="1" x14ac:dyDescent="0.15">
      <c r="A882" s="374">
        <v>1</v>
      </c>
      <c r="B882" s="374">
        <v>1</v>
      </c>
      <c r="C882" s="391" t="s">
        <v>579</v>
      </c>
      <c r="D882" s="385"/>
      <c r="E882" s="385"/>
      <c r="F882" s="385"/>
      <c r="G882" s="385"/>
      <c r="H882" s="385"/>
      <c r="I882" s="385"/>
      <c r="J882" s="167">
        <v>4010005007424</v>
      </c>
      <c r="K882" s="168"/>
      <c r="L882" s="168"/>
      <c r="M882" s="168"/>
      <c r="N882" s="168"/>
      <c r="O882" s="168"/>
      <c r="P882" s="156" t="s">
        <v>565</v>
      </c>
      <c r="Q882" s="157"/>
      <c r="R882" s="157"/>
      <c r="S882" s="157"/>
      <c r="T882" s="157"/>
      <c r="U882" s="157"/>
      <c r="V882" s="157"/>
      <c r="W882" s="157"/>
      <c r="X882" s="157"/>
      <c r="Y882" s="158">
        <v>8</v>
      </c>
      <c r="Z882" s="159"/>
      <c r="AA882" s="159"/>
      <c r="AB882" s="160"/>
      <c r="AC882" s="273" t="s">
        <v>421</v>
      </c>
      <c r="AD882" s="273"/>
      <c r="AE882" s="273"/>
      <c r="AF882" s="273"/>
      <c r="AG882" s="273"/>
      <c r="AH882" s="274">
        <v>1</v>
      </c>
      <c r="AI882" s="275"/>
      <c r="AJ882" s="275"/>
      <c r="AK882" s="275"/>
      <c r="AL882" s="276">
        <v>95.8</v>
      </c>
      <c r="AM882" s="277"/>
      <c r="AN882" s="277"/>
      <c r="AO882" s="278"/>
      <c r="AP882" s="267" t="s">
        <v>596</v>
      </c>
      <c r="AQ882" s="267"/>
      <c r="AR882" s="267"/>
      <c r="AS882" s="267"/>
      <c r="AT882" s="267"/>
      <c r="AU882" s="267"/>
      <c r="AV882" s="267"/>
      <c r="AW882" s="267"/>
      <c r="AX882" s="267"/>
    </row>
    <row r="883" spans="1:50" ht="30" customHeight="1" x14ac:dyDescent="0.15">
      <c r="A883" s="374">
        <v>2</v>
      </c>
      <c r="B883" s="374">
        <v>1</v>
      </c>
      <c r="C883" s="391" t="s">
        <v>618</v>
      </c>
      <c r="D883" s="385"/>
      <c r="E883" s="385"/>
      <c r="F883" s="385"/>
      <c r="G883" s="385"/>
      <c r="H883" s="385"/>
      <c r="I883" s="385"/>
      <c r="J883" s="167">
        <v>4010005007424</v>
      </c>
      <c r="K883" s="168"/>
      <c r="L883" s="168"/>
      <c r="M883" s="168"/>
      <c r="N883" s="168"/>
      <c r="O883" s="168"/>
      <c r="P883" s="156" t="s">
        <v>565</v>
      </c>
      <c r="Q883" s="157"/>
      <c r="R883" s="157"/>
      <c r="S883" s="157"/>
      <c r="T883" s="157"/>
      <c r="U883" s="157"/>
      <c r="V883" s="157"/>
      <c r="W883" s="157"/>
      <c r="X883" s="157"/>
      <c r="Y883" s="158">
        <v>8</v>
      </c>
      <c r="Z883" s="159"/>
      <c r="AA883" s="159"/>
      <c r="AB883" s="160"/>
      <c r="AC883" s="273" t="s">
        <v>578</v>
      </c>
      <c r="AD883" s="273"/>
      <c r="AE883" s="273"/>
      <c r="AF883" s="273"/>
      <c r="AG883" s="273"/>
      <c r="AH883" s="274">
        <v>1</v>
      </c>
      <c r="AI883" s="275"/>
      <c r="AJ883" s="275"/>
      <c r="AK883" s="275"/>
      <c r="AL883" s="276">
        <v>99.1</v>
      </c>
      <c r="AM883" s="277"/>
      <c r="AN883" s="277"/>
      <c r="AO883" s="278"/>
      <c r="AP883" s="267" t="s">
        <v>596</v>
      </c>
      <c r="AQ883" s="267"/>
      <c r="AR883" s="267"/>
      <c r="AS883" s="267"/>
      <c r="AT883" s="267"/>
      <c r="AU883" s="267"/>
      <c r="AV883" s="267"/>
      <c r="AW883" s="267"/>
      <c r="AX883" s="267"/>
    </row>
    <row r="884" spans="1:50" ht="30" customHeight="1" x14ac:dyDescent="0.15">
      <c r="A884" s="374">
        <v>3</v>
      </c>
      <c r="B884" s="374">
        <v>1</v>
      </c>
      <c r="C884" s="385" t="s">
        <v>616</v>
      </c>
      <c r="D884" s="385"/>
      <c r="E884" s="385"/>
      <c r="F884" s="385"/>
      <c r="G884" s="385"/>
      <c r="H884" s="385"/>
      <c r="I884" s="385"/>
      <c r="J884" s="167">
        <v>6030005002470</v>
      </c>
      <c r="K884" s="168"/>
      <c r="L884" s="168"/>
      <c r="M884" s="168"/>
      <c r="N884" s="168"/>
      <c r="O884" s="168"/>
      <c r="P884" s="157" t="s">
        <v>551</v>
      </c>
      <c r="Q884" s="157"/>
      <c r="R884" s="157"/>
      <c r="S884" s="157"/>
      <c r="T884" s="157"/>
      <c r="U884" s="157"/>
      <c r="V884" s="157"/>
      <c r="W884" s="157"/>
      <c r="X884" s="157"/>
      <c r="Y884" s="158">
        <v>2</v>
      </c>
      <c r="Z884" s="159"/>
      <c r="AA884" s="159"/>
      <c r="AB884" s="160"/>
      <c r="AC884" s="273" t="s">
        <v>421</v>
      </c>
      <c r="AD884" s="273"/>
      <c r="AE884" s="273"/>
      <c r="AF884" s="273"/>
      <c r="AG884" s="273"/>
      <c r="AH884" s="274">
        <v>1</v>
      </c>
      <c r="AI884" s="275"/>
      <c r="AJ884" s="275"/>
      <c r="AK884" s="275"/>
      <c r="AL884" s="276">
        <v>74</v>
      </c>
      <c r="AM884" s="277"/>
      <c r="AN884" s="277"/>
      <c r="AO884" s="278"/>
      <c r="AP884" s="267" t="s">
        <v>617</v>
      </c>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33"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462</v>
      </c>
      <c r="K914" s="183"/>
      <c r="L914" s="183"/>
      <c r="M914" s="183"/>
      <c r="N914" s="183"/>
      <c r="O914" s="183"/>
      <c r="P914" s="287" t="s">
        <v>399</v>
      </c>
      <c r="Q914" s="287"/>
      <c r="R914" s="287"/>
      <c r="S914" s="287"/>
      <c r="T914" s="287"/>
      <c r="U914" s="287"/>
      <c r="V914" s="287"/>
      <c r="W914" s="287"/>
      <c r="X914" s="287"/>
      <c r="Y914" s="287" t="s">
        <v>458</v>
      </c>
      <c r="Z914" s="296"/>
      <c r="AA914" s="296"/>
      <c r="AB914" s="296"/>
      <c r="AC914" s="183" t="s">
        <v>398</v>
      </c>
      <c r="AD914" s="183"/>
      <c r="AE914" s="183"/>
      <c r="AF914" s="183"/>
      <c r="AG914" s="183"/>
      <c r="AH914" s="287" t="s">
        <v>415</v>
      </c>
      <c r="AI914" s="296"/>
      <c r="AJ914" s="296"/>
      <c r="AK914" s="296"/>
      <c r="AL914" s="296" t="s">
        <v>23</v>
      </c>
      <c r="AM914" s="296"/>
      <c r="AN914" s="296"/>
      <c r="AO914" s="389"/>
      <c r="AP914" s="390" t="s">
        <v>505</v>
      </c>
      <c r="AQ914" s="390"/>
      <c r="AR914" s="390"/>
      <c r="AS914" s="390"/>
      <c r="AT914" s="390"/>
      <c r="AU914" s="390"/>
      <c r="AV914" s="390"/>
      <c r="AW914" s="390"/>
      <c r="AX914" s="390"/>
    </row>
    <row r="915" spans="1:50" ht="81" customHeight="1" x14ac:dyDescent="0.15">
      <c r="A915" s="374">
        <v>1</v>
      </c>
      <c r="B915" s="374">
        <v>1</v>
      </c>
      <c r="C915" s="391" t="s">
        <v>580</v>
      </c>
      <c r="D915" s="385"/>
      <c r="E915" s="385"/>
      <c r="F915" s="385"/>
      <c r="G915" s="385"/>
      <c r="H915" s="385"/>
      <c r="I915" s="385"/>
      <c r="J915" s="167" t="s">
        <v>633</v>
      </c>
      <c r="K915" s="168"/>
      <c r="L915" s="168"/>
      <c r="M915" s="168"/>
      <c r="N915" s="168"/>
      <c r="O915" s="168"/>
      <c r="P915" s="156" t="s">
        <v>552</v>
      </c>
      <c r="Q915" s="157"/>
      <c r="R915" s="157"/>
      <c r="S915" s="157"/>
      <c r="T915" s="157"/>
      <c r="U915" s="157"/>
      <c r="V915" s="157"/>
      <c r="W915" s="157"/>
      <c r="X915" s="157"/>
      <c r="Y915" s="158">
        <v>12</v>
      </c>
      <c r="Z915" s="159"/>
      <c r="AA915" s="159"/>
      <c r="AB915" s="160"/>
      <c r="AC915" s="273" t="s">
        <v>578</v>
      </c>
      <c r="AD915" s="273"/>
      <c r="AE915" s="273"/>
      <c r="AF915" s="273"/>
      <c r="AG915" s="273"/>
      <c r="AH915" s="274">
        <v>1</v>
      </c>
      <c r="AI915" s="275"/>
      <c r="AJ915" s="275"/>
      <c r="AK915" s="275"/>
      <c r="AL915" s="276">
        <v>99.9</v>
      </c>
      <c r="AM915" s="277"/>
      <c r="AN915" s="277"/>
      <c r="AO915" s="278"/>
      <c r="AP915" s="267" t="s">
        <v>596</v>
      </c>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462</v>
      </c>
      <c r="K947" s="183"/>
      <c r="L947" s="183"/>
      <c r="M947" s="183"/>
      <c r="N947" s="183"/>
      <c r="O947" s="183"/>
      <c r="P947" s="287" t="s">
        <v>399</v>
      </c>
      <c r="Q947" s="287"/>
      <c r="R947" s="287"/>
      <c r="S947" s="287"/>
      <c r="T947" s="287"/>
      <c r="U947" s="287"/>
      <c r="V947" s="287"/>
      <c r="W947" s="287"/>
      <c r="X947" s="287"/>
      <c r="Y947" s="287" t="s">
        <v>458</v>
      </c>
      <c r="Z947" s="296"/>
      <c r="AA947" s="296"/>
      <c r="AB947" s="296"/>
      <c r="AC947" s="183" t="s">
        <v>398</v>
      </c>
      <c r="AD947" s="183"/>
      <c r="AE947" s="183"/>
      <c r="AF947" s="183"/>
      <c r="AG947" s="183"/>
      <c r="AH947" s="287" t="s">
        <v>415</v>
      </c>
      <c r="AI947" s="296"/>
      <c r="AJ947" s="296"/>
      <c r="AK947" s="296"/>
      <c r="AL947" s="296" t="s">
        <v>23</v>
      </c>
      <c r="AM947" s="296"/>
      <c r="AN947" s="296"/>
      <c r="AO947" s="389"/>
      <c r="AP947" s="390" t="s">
        <v>505</v>
      </c>
      <c r="AQ947" s="390"/>
      <c r="AR947" s="390"/>
      <c r="AS947" s="390"/>
      <c r="AT947" s="390"/>
      <c r="AU947" s="390"/>
      <c r="AV947" s="390"/>
      <c r="AW947" s="390"/>
      <c r="AX947" s="390"/>
    </row>
    <row r="948" spans="1:50" ht="30" customHeight="1" x14ac:dyDescent="0.15">
      <c r="A948" s="374">
        <v>1</v>
      </c>
      <c r="B948" s="374">
        <v>1</v>
      </c>
      <c r="C948" s="391" t="s">
        <v>594</v>
      </c>
      <c r="D948" s="385"/>
      <c r="E948" s="385"/>
      <c r="F948" s="385"/>
      <c r="G948" s="385"/>
      <c r="H948" s="385"/>
      <c r="I948" s="385"/>
      <c r="J948" s="167">
        <v>4010405000185</v>
      </c>
      <c r="K948" s="168"/>
      <c r="L948" s="168"/>
      <c r="M948" s="168"/>
      <c r="N948" s="168"/>
      <c r="O948" s="168"/>
      <c r="P948" s="156" t="s">
        <v>565</v>
      </c>
      <c r="Q948" s="157"/>
      <c r="R948" s="157"/>
      <c r="S948" s="157"/>
      <c r="T948" s="157"/>
      <c r="U948" s="157"/>
      <c r="V948" s="157"/>
      <c r="W948" s="157"/>
      <c r="X948" s="157"/>
      <c r="Y948" s="158">
        <v>7</v>
      </c>
      <c r="Z948" s="159"/>
      <c r="AA948" s="159"/>
      <c r="AB948" s="160"/>
      <c r="AC948" s="273" t="s">
        <v>578</v>
      </c>
      <c r="AD948" s="273"/>
      <c r="AE948" s="273"/>
      <c r="AF948" s="273"/>
      <c r="AG948" s="273"/>
      <c r="AH948" s="274">
        <v>3</v>
      </c>
      <c r="AI948" s="275"/>
      <c r="AJ948" s="275"/>
      <c r="AK948" s="275"/>
      <c r="AL948" s="276">
        <v>99.2</v>
      </c>
      <c r="AM948" s="277"/>
      <c r="AN948" s="277"/>
      <c r="AO948" s="278"/>
      <c r="AP948" s="267" t="s">
        <v>596</v>
      </c>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462</v>
      </c>
      <c r="K980" s="183"/>
      <c r="L980" s="183"/>
      <c r="M980" s="183"/>
      <c r="N980" s="183"/>
      <c r="O980" s="183"/>
      <c r="P980" s="287" t="s">
        <v>399</v>
      </c>
      <c r="Q980" s="287"/>
      <c r="R980" s="287"/>
      <c r="S980" s="287"/>
      <c r="T980" s="287"/>
      <c r="U980" s="287"/>
      <c r="V980" s="287"/>
      <c r="W980" s="287"/>
      <c r="X980" s="287"/>
      <c r="Y980" s="287" t="s">
        <v>458</v>
      </c>
      <c r="Z980" s="296"/>
      <c r="AA980" s="296"/>
      <c r="AB980" s="296"/>
      <c r="AC980" s="183" t="s">
        <v>398</v>
      </c>
      <c r="AD980" s="183"/>
      <c r="AE980" s="183"/>
      <c r="AF980" s="183"/>
      <c r="AG980" s="183"/>
      <c r="AH980" s="287" t="s">
        <v>415</v>
      </c>
      <c r="AI980" s="296"/>
      <c r="AJ980" s="296"/>
      <c r="AK980" s="296"/>
      <c r="AL980" s="296" t="s">
        <v>23</v>
      </c>
      <c r="AM980" s="296"/>
      <c r="AN980" s="296"/>
      <c r="AO980" s="389"/>
      <c r="AP980" s="390" t="s">
        <v>505</v>
      </c>
      <c r="AQ980" s="390"/>
      <c r="AR980" s="390"/>
      <c r="AS980" s="390"/>
      <c r="AT980" s="390"/>
      <c r="AU980" s="390"/>
      <c r="AV980" s="390"/>
      <c r="AW980" s="390"/>
      <c r="AX980" s="390"/>
    </row>
    <row r="981" spans="1:50" ht="50.1" customHeight="1" x14ac:dyDescent="0.15">
      <c r="A981" s="374">
        <v>1</v>
      </c>
      <c r="B981" s="374">
        <v>1</v>
      </c>
      <c r="C981" s="391" t="s">
        <v>581</v>
      </c>
      <c r="D981" s="385"/>
      <c r="E981" s="385"/>
      <c r="F981" s="385"/>
      <c r="G981" s="385"/>
      <c r="H981" s="385"/>
      <c r="I981" s="385"/>
      <c r="J981" s="167" t="s">
        <v>596</v>
      </c>
      <c r="K981" s="168"/>
      <c r="L981" s="168"/>
      <c r="M981" s="168"/>
      <c r="N981" s="168"/>
      <c r="O981" s="168"/>
      <c r="P981" s="156" t="s">
        <v>604</v>
      </c>
      <c r="Q981" s="157"/>
      <c r="R981" s="157"/>
      <c r="S981" s="157"/>
      <c r="T981" s="157"/>
      <c r="U981" s="157"/>
      <c r="V981" s="157"/>
      <c r="W981" s="157"/>
      <c r="X981" s="157"/>
      <c r="Y981" s="158">
        <v>11</v>
      </c>
      <c r="Z981" s="159"/>
      <c r="AA981" s="159"/>
      <c r="AB981" s="160"/>
      <c r="AC981" s="273" t="s">
        <v>514</v>
      </c>
      <c r="AD981" s="273"/>
      <c r="AE981" s="273"/>
      <c r="AF981" s="273"/>
      <c r="AG981" s="273"/>
      <c r="AH981" s="274" t="s">
        <v>567</v>
      </c>
      <c r="AI981" s="275"/>
      <c r="AJ981" s="275"/>
      <c r="AK981" s="275"/>
      <c r="AL981" s="276" t="s">
        <v>567</v>
      </c>
      <c r="AM981" s="277"/>
      <c r="AN981" s="277"/>
      <c r="AO981" s="278"/>
      <c r="AP981" s="267" t="s">
        <v>596</v>
      </c>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462</v>
      </c>
      <c r="K1013" s="183"/>
      <c r="L1013" s="183"/>
      <c r="M1013" s="183"/>
      <c r="N1013" s="183"/>
      <c r="O1013" s="183"/>
      <c r="P1013" s="287" t="s">
        <v>399</v>
      </c>
      <c r="Q1013" s="287"/>
      <c r="R1013" s="287"/>
      <c r="S1013" s="287"/>
      <c r="T1013" s="287"/>
      <c r="U1013" s="287"/>
      <c r="V1013" s="287"/>
      <c r="W1013" s="287"/>
      <c r="X1013" s="287"/>
      <c r="Y1013" s="287" t="s">
        <v>458</v>
      </c>
      <c r="Z1013" s="296"/>
      <c r="AA1013" s="296"/>
      <c r="AB1013" s="296"/>
      <c r="AC1013" s="183" t="s">
        <v>398</v>
      </c>
      <c r="AD1013" s="183"/>
      <c r="AE1013" s="183"/>
      <c r="AF1013" s="183"/>
      <c r="AG1013" s="183"/>
      <c r="AH1013" s="287" t="s">
        <v>415</v>
      </c>
      <c r="AI1013" s="296"/>
      <c r="AJ1013" s="296"/>
      <c r="AK1013" s="296"/>
      <c r="AL1013" s="296" t="s">
        <v>23</v>
      </c>
      <c r="AM1013" s="296"/>
      <c r="AN1013" s="296"/>
      <c r="AO1013" s="389"/>
      <c r="AP1013" s="390" t="s">
        <v>505</v>
      </c>
      <c r="AQ1013" s="390"/>
      <c r="AR1013" s="390"/>
      <c r="AS1013" s="390"/>
      <c r="AT1013" s="390"/>
      <c r="AU1013" s="390"/>
      <c r="AV1013" s="390"/>
      <c r="AW1013" s="390"/>
      <c r="AX1013" s="390"/>
    </row>
    <row r="1014" spans="1:50" ht="30" customHeight="1" x14ac:dyDescent="0.15">
      <c r="A1014" s="374">
        <v>1</v>
      </c>
      <c r="B1014" s="374">
        <v>1</v>
      </c>
      <c r="C1014" s="385" t="s">
        <v>582</v>
      </c>
      <c r="D1014" s="385"/>
      <c r="E1014" s="385"/>
      <c r="F1014" s="385"/>
      <c r="G1014" s="385"/>
      <c r="H1014" s="385"/>
      <c r="I1014" s="385"/>
      <c r="J1014" s="167">
        <v>7430001005618</v>
      </c>
      <c r="K1014" s="168"/>
      <c r="L1014" s="168"/>
      <c r="M1014" s="168"/>
      <c r="N1014" s="168"/>
      <c r="O1014" s="168"/>
      <c r="P1014" s="386" t="s">
        <v>549</v>
      </c>
      <c r="Q1014" s="387"/>
      <c r="R1014" s="387"/>
      <c r="S1014" s="387"/>
      <c r="T1014" s="387"/>
      <c r="U1014" s="387"/>
      <c r="V1014" s="387"/>
      <c r="W1014" s="387"/>
      <c r="X1014" s="388"/>
      <c r="Y1014" s="158">
        <v>6</v>
      </c>
      <c r="Z1014" s="159"/>
      <c r="AA1014" s="159"/>
      <c r="AB1014" s="160"/>
      <c r="AC1014" s="273" t="s">
        <v>421</v>
      </c>
      <c r="AD1014" s="273"/>
      <c r="AE1014" s="273"/>
      <c r="AF1014" s="273"/>
      <c r="AG1014" s="273"/>
      <c r="AH1014" s="274">
        <v>9</v>
      </c>
      <c r="AI1014" s="275"/>
      <c r="AJ1014" s="275"/>
      <c r="AK1014" s="275"/>
      <c r="AL1014" s="276">
        <v>77.099999999999994</v>
      </c>
      <c r="AM1014" s="277"/>
      <c r="AN1014" s="277"/>
      <c r="AO1014" s="278"/>
      <c r="AP1014" s="267" t="s">
        <v>596</v>
      </c>
      <c r="AQ1014" s="267"/>
      <c r="AR1014" s="267"/>
      <c r="AS1014" s="267"/>
      <c r="AT1014" s="267"/>
      <c r="AU1014" s="267"/>
      <c r="AV1014" s="267"/>
      <c r="AW1014" s="267"/>
      <c r="AX1014" s="267"/>
    </row>
    <row r="1015" spans="1:50" ht="30" customHeight="1" x14ac:dyDescent="0.15">
      <c r="A1015" s="374">
        <v>2</v>
      </c>
      <c r="B1015" s="374">
        <v>1</v>
      </c>
      <c r="C1015" s="385" t="s">
        <v>583</v>
      </c>
      <c r="D1015" s="385"/>
      <c r="E1015" s="385"/>
      <c r="F1015" s="385"/>
      <c r="G1015" s="385"/>
      <c r="H1015" s="385"/>
      <c r="I1015" s="385"/>
      <c r="J1015" s="167">
        <v>5430001021765</v>
      </c>
      <c r="K1015" s="168"/>
      <c r="L1015" s="168"/>
      <c r="M1015" s="168"/>
      <c r="N1015" s="168"/>
      <c r="O1015" s="168"/>
      <c r="P1015" s="156" t="s">
        <v>565</v>
      </c>
      <c r="Q1015" s="157"/>
      <c r="R1015" s="157"/>
      <c r="S1015" s="157"/>
      <c r="T1015" s="157"/>
      <c r="U1015" s="157"/>
      <c r="V1015" s="157"/>
      <c r="W1015" s="157"/>
      <c r="X1015" s="157"/>
      <c r="Y1015" s="158">
        <v>2</v>
      </c>
      <c r="Z1015" s="159"/>
      <c r="AA1015" s="159"/>
      <c r="AB1015" s="160"/>
      <c r="AC1015" s="273" t="s">
        <v>421</v>
      </c>
      <c r="AD1015" s="273"/>
      <c r="AE1015" s="273"/>
      <c r="AF1015" s="273"/>
      <c r="AG1015" s="273"/>
      <c r="AH1015" s="274">
        <v>6</v>
      </c>
      <c r="AI1015" s="275"/>
      <c r="AJ1015" s="275"/>
      <c r="AK1015" s="275"/>
      <c r="AL1015" s="276">
        <v>77.2</v>
      </c>
      <c r="AM1015" s="277"/>
      <c r="AN1015" s="277"/>
      <c r="AO1015" s="278"/>
      <c r="AP1015" s="267" t="s">
        <v>596</v>
      </c>
      <c r="AQ1015" s="267"/>
      <c r="AR1015" s="267"/>
      <c r="AS1015" s="267"/>
      <c r="AT1015" s="267"/>
      <c r="AU1015" s="267"/>
      <c r="AV1015" s="267"/>
      <c r="AW1015" s="267"/>
      <c r="AX1015" s="267"/>
    </row>
    <row r="1016" spans="1:50" ht="30" customHeight="1" x14ac:dyDescent="0.15">
      <c r="A1016" s="374">
        <v>3</v>
      </c>
      <c r="B1016" s="374">
        <v>1</v>
      </c>
      <c r="C1016" s="385" t="s">
        <v>584</v>
      </c>
      <c r="D1016" s="385"/>
      <c r="E1016" s="385"/>
      <c r="F1016" s="385"/>
      <c r="G1016" s="385"/>
      <c r="H1016" s="385"/>
      <c r="I1016" s="385"/>
      <c r="J1016" s="167">
        <v>9180001026134</v>
      </c>
      <c r="K1016" s="168"/>
      <c r="L1016" s="168"/>
      <c r="M1016" s="168"/>
      <c r="N1016" s="168"/>
      <c r="O1016" s="168"/>
      <c r="P1016" s="386" t="s">
        <v>549</v>
      </c>
      <c r="Q1016" s="387"/>
      <c r="R1016" s="387"/>
      <c r="S1016" s="387"/>
      <c r="T1016" s="387"/>
      <c r="U1016" s="387"/>
      <c r="V1016" s="387"/>
      <c r="W1016" s="387"/>
      <c r="X1016" s="388"/>
      <c r="Y1016" s="158">
        <v>1</v>
      </c>
      <c r="Z1016" s="159"/>
      <c r="AA1016" s="159"/>
      <c r="AB1016" s="160"/>
      <c r="AC1016" s="273" t="s">
        <v>421</v>
      </c>
      <c r="AD1016" s="273"/>
      <c r="AE1016" s="273"/>
      <c r="AF1016" s="273"/>
      <c r="AG1016" s="273"/>
      <c r="AH1016" s="274">
        <v>10</v>
      </c>
      <c r="AI1016" s="275"/>
      <c r="AJ1016" s="275"/>
      <c r="AK1016" s="275"/>
      <c r="AL1016" s="276">
        <v>78.599999999999994</v>
      </c>
      <c r="AM1016" s="277"/>
      <c r="AN1016" s="277"/>
      <c r="AO1016" s="278"/>
      <c r="AP1016" s="267" t="s">
        <v>596</v>
      </c>
      <c r="AQ1016" s="267"/>
      <c r="AR1016" s="267"/>
      <c r="AS1016" s="267"/>
      <c r="AT1016" s="267"/>
      <c r="AU1016" s="267"/>
      <c r="AV1016" s="267"/>
      <c r="AW1016" s="267"/>
      <c r="AX1016" s="267"/>
    </row>
    <row r="1017" spans="1:50" ht="30" customHeight="1" x14ac:dyDescent="0.15">
      <c r="A1017" s="374">
        <v>4</v>
      </c>
      <c r="B1017" s="374">
        <v>1</v>
      </c>
      <c r="C1017" s="385" t="s">
        <v>585</v>
      </c>
      <c r="D1017" s="385"/>
      <c r="E1017" s="385"/>
      <c r="F1017" s="385"/>
      <c r="G1017" s="385"/>
      <c r="H1017" s="385"/>
      <c r="I1017" s="385"/>
      <c r="J1017" s="167">
        <v>8430001053211</v>
      </c>
      <c r="K1017" s="168"/>
      <c r="L1017" s="168"/>
      <c r="M1017" s="168"/>
      <c r="N1017" s="168"/>
      <c r="O1017" s="168"/>
      <c r="P1017" s="386" t="s">
        <v>549</v>
      </c>
      <c r="Q1017" s="387"/>
      <c r="R1017" s="387"/>
      <c r="S1017" s="387"/>
      <c r="T1017" s="387"/>
      <c r="U1017" s="387"/>
      <c r="V1017" s="387"/>
      <c r="W1017" s="387"/>
      <c r="X1017" s="388"/>
      <c r="Y1017" s="158">
        <v>1</v>
      </c>
      <c r="Z1017" s="159"/>
      <c r="AA1017" s="159"/>
      <c r="AB1017" s="160"/>
      <c r="AC1017" s="273" t="s">
        <v>590</v>
      </c>
      <c r="AD1017" s="273"/>
      <c r="AE1017" s="273"/>
      <c r="AF1017" s="273"/>
      <c r="AG1017" s="273"/>
      <c r="AH1017" s="274">
        <v>1</v>
      </c>
      <c r="AI1017" s="275"/>
      <c r="AJ1017" s="275"/>
      <c r="AK1017" s="275"/>
      <c r="AL1017" s="276">
        <v>99</v>
      </c>
      <c r="AM1017" s="277"/>
      <c r="AN1017" s="277"/>
      <c r="AO1017" s="278"/>
      <c r="AP1017" s="267" t="s">
        <v>596</v>
      </c>
      <c r="AQ1017" s="267"/>
      <c r="AR1017" s="267"/>
      <c r="AS1017" s="267"/>
      <c r="AT1017" s="267"/>
      <c r="AU1017" s="267"/>
      <c r="AV1017" s="267"/>
      <c r="AW1017" s="267"/>
      <c r="AX1017" s="267"/>
    </row>
    <row r="1018" spans="1:50" ht="30" customHeight="1" x14ac:dyDescent="0.15">
      <c r="A1018" s="374">
        <v>5</v>
      </c>
      <c r="B1018" s="374">
        <v>1</v>
      </c>
      <c r="C1018" s="385" t="s">
        <v>586</v>
      </c>
      <c r="D1018" s="385"/>
      <c r="E1018" s="385"/>
      <c r="F1018" s="385"/>
      <c r="G1018" s="385"/>
      <c r="H1018" s="385"/>
      <c r="I1018" s="385"/>
      <c r="J1018" s="167">
        <v>1430001003528</v>
      </c>
      <c r="K1018" s="168"/>
      <c r="L1018" s="168"/>
      <c r="M1018" s="168"/>
      <c r="N1018" s="168"/>
      <c r="O1018" s="168"/>
      <c r="P1018" s="386" t="s">
        <v>549</v>
      </c>
      <c r="Q1018" s="387"/>
      <c r="R1018" s="387"/>
      <c r="S1018" s="387"/>
      <c r="T1018" s="387"/>
      <c r="U1018" s="387"/>
      <c r="V1018" s="387"/>
      <c r="W1018" s="387"/>
      <c r="X1018" s="388"/>
      <c r="Y1018" s="158">
        <v>0.5</v>
      </c>
      <c r="Z1018" s="159"/>
      <c r="AA1018" s="159"/>
      <c r="AB1018" s="160"/>
      <c r="AC1018" s="273" t="s">
        <v>421</v>
      </c>
      <c r="AD1018" s="273"/>
      <c r="AE1018" s="273"/>
      <c r="AF1018" s="273"/>
      <c r="AG1018" s="273"/>
      <c r="AH1018" s="274">
        <v>10</v>
      </c>
      <c r="AI1018" s="275"/>
      <c r="AJ1018" s="275"/>
      <c r="AK1018" s="275"/>
      <c r="AL1018" s="276">
        <v>77.099999999999994</v>
      </c>
      <c r="AM1018" s="277"/>
      <c r="AN1018" s="277"/>
      <c r="AO1018" s="278"/>
      <c r="AP1018" s="267" t="s">
        <v>596</v>
      </c>
      <c r="AQ1018" s="267"/>
      <c r="AR1018" s="267"/>
      <c r="AS1018" s="267"/>
      <c r="AT1018" s="267"/>
      <c r="AU1018" s="267"/>
      <c r="AV1018" s="267"/>
      <c r="AW1018" s="267"/>
      <c r="AX1018" s="267"/>
    </row>
    <row r="1019" spans="1:50" ht="30" customHeight="1" x14ac:dyDescent="0.15">
      <c r="A1019" s="374">
        <v>6</v>
      </c>
      <c r="B1019" s="374">
        <v>1</v>
      </c>
      <c r="C1019" s="385" t="s">
        <v>587</v>
      </c>
      <c r="D1019" s="385"/>
      <c r="E1019" s="385"/>
      <c r="F1019" s="385"/>
      <c r="G1019" s="385"/>
      <c r="H1019" s="385"/>
      <c r="I1019" s="385"/>
      <c r="J1019" s="167">
        <v>9430001020986</v>
      </c>
      <c r="K1019" s="168"/>
      <c r="L1019" s="168"/>
      <c r="M1019" s="168"/>
      <c r="N1019" s="168"/>
      <c r="O1019" s="168"/>
      <c r="P1019" s="386" t="s">
        <v>549</v>
      </c>
      <c r="Q1019" s="387"/>
      <c r="R1019" s="387"/>
      <c r="S1019" s="387"/>
      <c r="T1019" s="387"/>
      <c r="U1019" s="387"/>
      <c r="V1019" s="387"/>
      <c r="W1019" s="387"/>
      <c r="X1019" s="388"/>
      <c r="Y1019" s="158">
        <v>0.2</v>
      </c>
      <c r="Z1019" s="159"/>
      <c r="AA1019" s="159"/>
      <c r="AB1019" s="160"/>
      <c r="AC1019" s="273" t="s">
        <v>421</v>
      </c>
      <c r="AD1019" s="273"/>
      <c r="AE1019" s="273"/>
      <c r="AF1019" s="273"/>
      <c r="AG1019" s="273"/>
      <c r="AH1019" s="274">
        <v>5</v>
      </c>
      <c r="AI1019" s="275"/>
      <c r="AJ1019" s="275"/>
      <c r="AK1019" s="275"/>
      <c r="AL1019" s="276">
        <v>76.3</v>
      </c>
      <c r="AM1019" s="277"/>
      <c r="AN1019" s="277"/>
      <c r="AO1019" s="278"/>
      <c r="AP1019" s="267" t="s">
        <v>596</v>
      </c>
      <c r="AQ1019" s="267"/>
      <c r="AR1019" s="267"/>
      <c r="AS1019" s="267"/>
      <c r="AT1019" s="267"/>
      <c r="AU1019" s="267"/>
      <c r="AV1019" s="267"/>
      <c r="AW1019" s="267"/>
      <c r="AX1019" s="267"/>
    </row>
    <row r="1020" spans="1:50" ht="30" customHeight="1" x14ac:dyDescent="0.15">
      <c r="A1020" s="374">
        <v>7</v>
      </c>
      <c r="B1020" s="374">
        <v>1</v>
      </c>
      <c r="C1020" s="385" t="s">
        <v>588</v>
      </c>
      <c r="D1020" s="385"/>
      <c r="E1020" s="385"/>
      <c r="F1020" s="385"/>
      <c r="G1020" s="385"/>
      <c r="H1020" s="385"/>
      <c r="I1020" s="385"/>
      <c r="J1020" s="167">
        <v>2010001016851</v>
      </c>
      <c r="K1020" s="168"/>
      <c r="L1020" s="168"/>
      <c r="M1020" s="168"/>
      <c r="N1020" s="168"/>
      <c r="O1020" s="168"/>
      <c r="P1020" s="386" t="s">
        <v>549</v>
      </c>
      <c r="Q1020" s="387"/>
      <c r="R1020" s="387"/>
      <c r="S1020" s="387"/>
      <c r="T1020" s="387"/>
      <c r="U1020" s="387"/>
      <c r="V1020" s="387"/>
      <c r="W1020" s="387"/>
      <c r="X1020" s="388"/>
      <c r="Y1020" s="158">
        <v>0.1</v>
      </c>
      <c r="Z1020" s="159"/>
      <c r="AA1020" s="159"/>
      <c r="AB1020" s="160"/>
      <c r="AC1020" s="273" t="s">
        <v>421</v>
      </c>
      <c r="AD1020" s="273"/>
      <c r="AE1020" s="273"/>
      <c r="AF1020" s="273"/>
      <c r="AG1020" s="273"/>
      <c r="AH1020" s="274">
        <v>8</v>
      </c>
      <c r="AI1020" s="275"/>
      <c r="AJ1020" s="275"/>
      <c r="AK1020" s="275"/>
      <c r="AL1020" s="276">
        <v>76</v>
      </c>
      <c r="AM1020" s="277"/>
      <c r="AN1020" s="277"/>
      <c r="AO1020" s="278"/>
      <c r="AP1020" s="267" t="s">
        <v>596</v>
      </c>
      <c r="AQ1020" s="267"/>
      <c r="AR1020" s="267"/>
      <c r="AS1020" s="267"/>
      <c r="AT1020" s="267"/>
      <c r="AU1020" s="267"/>
      <c r="AV1020" s="267"/>
      <c r="AW1020" s="267"/>
      <c r="AX1020" s="267"/>
    </row>
    <row r="1021" spans="1:50" ht="30" customHeight="1" x14ac:dyDescent="0.15">
      <c r="A1021" s="374">
        <v>8</v>
      </c>
      <c r="B1021" s="374">
        <v>1</v>
      </c>
      <c r="C1021" s="385" t="s">
        <v>589</v>
      </c>
      <c r="D1021" s="385"/>
      <c r="E1021" s="385"/>
      <c r="F1021" s="385"/>
      <c r="G1021" s="385"/>
      <c r="H1021" s="385"/>
      <c r="I1021" s="385"/>
      <c r="J1021" s="167">
        <v>7010001014264</v>
      </c>
      <c r="K1021" s="168"/>
      <c r="L1021" s="168"/>
      <c r="M1021" s="168"/>
      <c r="N1021" s="168"/>
      <c r="O1021" s="168"/>
      <c r="P1021" s="386" t="s">
        <v>549</v>
      </c>
      <c r="Q1021" s="387"/>
      <c r="R1021" s="387"/>
      <c r="S1021" s="387"/>
      <c r="T1021" s="387"/>
      <c r="U1021" s="387"/>
      <c r="V1021" s="387"/>
      <c r="W1021" s="387"/>
      <c r="X1021" s="388"/>
      <c r="Y1021" s="158">
        <v>0.1</v>
      </c>
      <c r="Z1021" s="159"/>
      <c r="AA1021" s="159"/>
      <c r="AB1021" s="160"/>
      <c r="AC1021" s="273" t="s">
        <v>566</v>
      </c>
      <c r="AD1021" s="273"/>
      <c r="AE1021" s="273"/>
      <c r="AF1021" s="273"/>
      <c r="AG1021" s="273"/>
      <c r="AH1021" s="274">
        <v>10</v>
      </c>
      <c r="AI1021" s="275"/>
      <c r="AJ1021" s="275"/>
      <c r="AK1021" s="275"/>
      <c r="AL1021" s="276">
        <v>94.1</v>
      </c>
      <c r="AM1021" s="277"/>
      <c r="AN1021" s="277"/>
      <c r="AO1021" s="278"/>
      <c r="AP1021" s="267" t="s">
        <v>596</v>
      </c>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462</v>
      </c>
      <c r="K1046" s="183"/>
      <c r="L1046" s="183"/>
      <c r="M1046" s="183"/>
      <c r="N1046" s="183"/>
      <c r="O1046" s="183"/>
      <c r="P1046" s="287" t="s">
        <v>399</v>
      </c>
      <c r="Q1046" s="287"/>
      <c r="R1046" s="287"/>
      <c r="S1046" s="287"/>
      <c r="T1046" s="287"/>
      <c r="U1046" s="287"/>
      <c r="V1046" s="287"/>
      <c r="W1046" s="287"/>
      <c r="X1046" s="287"/>
      <c r="Y1046" s="287" t="s">
        <v>458</v>
      </c>
      <c r="Z1046" s="296"/>
      <c r="AA1046" s="296"/>
      <c r="AB1046" s="296"/>
      <c r="AC1046" s="183" t="s">
        <v>398</v>
      </c>
      <c r="AD1046" s="183"/>
      <c r="AE1046" s="183"/>
      <c r="AF1046" s="183"/>
      <c r="AG1046" s="183"/>
      <c r="AH1046" s="287" t="s">
        <v>415</v>
      </c>
      <c r="AI1046" s="296"/>
      <c r="AJ1046" s="296"/>
      <c r="AK1046" s="296"/>
      <c r="AL1046" s="296" t="s">
        <v>23</v>
      </c>
      <c r="AM1046" s="296"/>
      <c r="AN1046" s="296"/>
      <c r="AO1046" s="389"/>
      <c r="AP1046" s="390" t="s">
        <v>505</v>
      </c>
      <c r="AQ1046" s="390"/>
      <c r="AR1046" s="390"/>
      <c r="AS1046" s="390"/>
      <c r="AT1046" s="390"/>
      <c r="AU1046" s="390"/>
      <c r="AV1046" s="390"/>
      <c r="AW1046" s="390"/>
      <c r="AX1046" s="390"/>
    </row>
    <row r="1047" spans="1:50" ht="30" customHeight="1" x14ac:dyDescent="0.15">
      <c r="A1047" s="374">
        <v>1</v>
      </c>
      <c r="B1047" s="374">
        <v>1</v>
      </c>
      <c r="C1047" s="391" t="s">
        <v>591</v>
      </c>
      <c r="D1047" s="385"/>
      <c r="E1047" s="385"/>
      <c r="F1047" s="385"/>
      <c r="G1047" s="385"/>
      <c r="H1047" s="385"/>
      <c r="I1047" s="385"/>
      <c r="J1047" s="167" t="s">
        <v>596</v>
      </c>
      <c r="K1047" s="168"/>
      <c r="L1047" s="168"/>
      <c r="M1047" s="168"/>
      <c r="N1047" s="168"/>
      <c r="O1047" s="168"/>
      <c r="P1047" s="156" t="s">
        <v>605</v>
      </c>
      <c r="Q1047" s="157"/>
      <c r="R1047" s="157"/>
      <c r="S1047" s="157"/>
      <c r="T1047" s="157"/>
      <c r="U1047" s="157"/>
      <c r="V1047" s="157"/>
      <c r="W1047" s="157"/>
      <c r="X1047" s="157"/>
      <c r="Y1047" s="158">
        <v>8</v>
      </c>
      <c r="Z1047" s="159"/>
      <c r="AA1047" s="159"/>
      <c r="AB1047" s="160"/>
      <c r="AC1047" s="273" t="s">
        <v>514</v>
      </c>
      <c r="AD1047" s="273"/>
      <c r="AE1047" s="273"/>
      <c r="AF1047" s="273"/>
      <c r="AG1047" s="273"/>
      <c r="AH1047" s="274" t="s">
        <v>567</v>
      </c>
      <c r="AI1047" s="275"/>
      <c r="AJ1047" s="275"/>
      <c r="AK1047" s="275"/>
      <c r="AL1047" s="276" t="s">
        <v>567</v>
      </c>
      <c r="AM1047" s="277"/>
      <c r="AN1047" s="277"/>
      <c r="AO1047" s="278"/>
      <c r="AP1047" s="267" t="s">
        <v>596</v>
      </c>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3" t="s">
        <v>504</v>
      </c>
      <c r="B1077" s="854"/>
      <c r="C1077" s="854"/>
      <c r="D1077" s="854"/>
      <c r="E1077" s="854"/>
      <c r="F1077" s="854"/>
      <c r="G1077" s="854"/>
      <c r="H1077" s="854"/>
      <c r="I1077" s="854"/>
      <c r="J1077" s="854"/>
      <c r="K1077" s="854"/>
      <c r="L1077" s="854"/>
      <c r="M1077" s="854"/>
      <c r="N1077" s="854"/>
      <c r="O1077" s="854"/>
      <c r="P1077" s="854"/>
      <c r="Q1077" s="854"/>
      <c r="R1077" s="854"/>
      <c r="S1077" s="854"/>
      <c r="T1077" s="854"/>
      <c r="U1077" s="854"/>
      <c r="V1077" s="854"/>
      <c r="W1077" s="854"/>
      <c r="X1077" s="854"/>
      <c r="Y1077" s="854"/>
      <c r="Z1077" s="854"/>
      <c r="AA1077" s="854"/>
      <c r="AB1077" s="854"/>
      <c r="AC1077" s="854"/>
      <c r="AD1077" s="854"/>
      <c r="AE1077" s="854"/>
      <c r="AF1077" s="854"/>
      <c r="AG1077" s="854"/>
      <c r="AH1077" s="854"/>
      <c r="AI1077" s="854"/>
      <c r="AJ1077" s="854"/>
      <c r="AK1077" s="85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49"/>
      <c r="E1080" s="183" t="s">
        <v>425</v>
      </c>
      <c r="F1080" s="849"/>
      <c r="G1080" s="849"/>
      <c r="H1080" s="849"/>
      <c r="I1080" s="849"/>
      <c r="J1080" s="183" t="s">
        <v>462</v>
      </c>
      <c r="K1080" s="183"/>
      <c r="L1080" s="183"/>
      <c r="M1080" s="183"/>
      <c r="N1080" s="183"/>
      <c r="O1080" s="183"/>
      <c r="P1080" s="287" t="s">
        <v>31</v>
      </c>
      <c r="Q1080" s="287"/>
      <c r="R1080" s="287"/>
      <c r="S1080" s="287"/>
      <c r="T1080" s="287"/>
      <c r="U1080" s="287"/>
      <c r="V1080" s="287"/>
      <c r="W1080" s="287"/>
      <c r="X1080" s="287"/>
      <c r="Y1080" s="183" t="s">
        <v>465</v>
      </c>
      <c r="Z1080" s="849"/>
      <c r="AA1080" s="849"/>
      <c r="AB1080" s="849"/>
      <c r="AC1080" s="183" t="s">
        <v>398</v>
      </c>
      <c r="AD1080" s="183"/>
      <c r="AE1080" s="183"/>
      <c r="AF1080" s="183"/>
      <c r="AG1080" s="183"/>
      <c r="AH1080" s="287" t="s">
        <v>415</v>
      </c>
      <c r="AI1080" s="296"/>
      <c r="AJ1080" s="296"/>
      <c r="AK1080" s="296"/>
      <c r="AL1080" s="296" t="s">
        <v>23</v>
      </c>
      <c r="AM1080" s="296"/>
      <c r="AN1080" s="296"/>
      <c r="AO1080" s="850"/>
      <c r="AP1080" s="390" t="s">
        <v>506</v>
      </c>
      <c r="AQ1080" s="390"/>
      <c r="AR1080" s="390"/>
      <c r="AS1080" s="390"/>
      <c r="AT1080" s="390"/>
      <c r="AU1080" s="390"/>
      <c r="AV1080" s="390"/>
      <c r="AW1080" s="390"/>
      <c r="AX1080" s="390"/>
    </row>
    <row r="1081" spans="1:50" ht="52.5" customHeight="1" x14ac:dyDescent="0.15">
      <c r="A1081" s="374">
        <v>1</v>
      </c>
      <c r="B1081" s="374">
        <v>1</v>
      </c>
      <c r="C1081" s="852" t="s">
        <v>592</v>
      </c>
      <c r="D1081" s="852"/>
      <c r="E1081" s="201" t="s">
        <v>593</v>
      </c>
      <c r="F1081" s="851"/>
      <c r="G1081" s="851"/>
      <c r="H1081" s="851"/>
      <c r="I1081" s="851"/>
      <c r="J1081" s="167">
        <v>1010001088264</v>
      </c>
      <c r="K1081" s="168"/>
      <c r="L1081" s="168"/>
      <c r="M1081" s="168"/>
      <c r="N1081" s="168"/>
      <c r="O1081" s="168"/>
      <c r="P1081" s="157" t="s">
        <v>549</v>
      </c>
      <c r="Q1081" s="157"/>
      <c r="R1081" s="157"/>
      <c r="S1081" s="157"/>
      <c r="T1081" s="157"/>
      <c r="U1081" s="157"/>
      <c r="V1081" s="157"/>
      <c r="W1081" s="157"/>
      <c r="X1081" s="157"/>
      <c r="Y1081" s="158">
        <v>0.5</v>
      </c>
      <c r="Z1081" s="159"/>
      <c r="AA1081" s="159"/>
      <c r="AB1081" s="160"/>
      <c r="AC1081" s="273" t="s">
        <v>421</v>
      </c>
      <c r="AD1081" s="273"/>
      <c r="AE1081" s="273"/>
      <c r="AF1081" s="273"/>
      <c r="AG1081" s="273"/>
      <c r="AH1081" s="274">
        <v>10</v>
      </c>
      <c r="AI1081" s="275"/>
      <c r="AJ1081" s="275"/>
      <c r="AK1081" s="275"/>
      <c r="AL1081" s="276">
        <v>76.3</v>
      </c>
      <c r="AM1081" s="277"/>
      <c r="AN1081" s="277"/>
      <c r="AO1081" s="278"/>
      <c r="AP1081" s="267" t="s">
        <v>596</v>
      </c>
      <c r="AQ1081" s="267"/>
      <c r="AR1081" s="267"/>
      <c r="AS1081" s="267"/>
      <c r="AT1081" s="267"/>
      <c r="AU1081" s="267"/>
      <c r="AV1081" s="267"/>
      <c r="AW1081" s="267"/>
      <c r="AX1081" s="267"/>
    </row>
    <row r="1082" spans="1:50" ht="30.75" hidden="1" customHeight="1" x14ac:dyDescent="0.15">
      <c r="A1082" s="374">
        <v>2</v>
      </c>
      <c r="B1082" s="374">
        <v>1</v>
      </c>
      <c r="C1082" s="852"/>
      <c r="D1082" s="852"/>
      <c r="E1082" s="851"/>
      <c r="F1082" s="851"/>
      <c r="G1082" s="851"/>
      <c r="H1082" s="851"/>
      <c r="I1082" s="85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2"/>
      <c r="D1083" s="852"/>
      <c r="E1083" s="851"/>
      <c r="F1083" s="851"/>
      <c r="G1083" s="851"/>
      <c r="H1083" s="851"/>
      <c r="I1083" s="85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2"/>
      <c r="D1084" s="852"/>
      <c r="E1084" s="851"/>
      <c r="F1084" s="851"/>
      <c r="G1084" s="851"/>
      <c r="H1084" s="851"/>
      <c r="I1084" s="85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2"/>
      <c r="D1085" s="852"/>
      <c r="E1085" s="851"/>
      <c r="F1085" s="851"/>
      <c r="G1085" s="851"/>
      <c r="H1085" s="851"/>
      <c r="I1085" s="85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2"/>
      <c r="D1086" s="852"/>
      <c r="E1086" s="851"/>
      <c r="F1086" s="851"/>
      <c r="G1086" s="851"/>
      <c r="H1086" s="851"/>
      <c r="I1086" s="85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2"/>
      <c r="D1087" s="852"/>
      <c r="E1087" s="851"/>
      <c r="F1087" s="851"/>
      <c r="G1087" s="851"/>
      <c r="H1087" s="851"/>
      <c r="I1087" s="85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2"/>
      <c r="D1088" s="852"/>
      <c r="E1088" s="851"/>
      <c r="F1088" s="851"/>
      <c r="G1088" s="851"/>
      <c r="H1088" s="851"/>
      <c r="I1088" s="85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2"/>
      <c r="D1089" s="852"/>
      <c r="E1089" s="851"/>
      <c r="F1089" s="851"/>
      <c r="G1089" s="851"/>
      <c r="H1089" s="851"/>
      <c r="I1089" s="85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2"/>
      <c r="D1090" s="852"/>
      <c r="E1090" s="851"/>
      <c r="F1090" s="851"/>
      <c r="G1090" s="851"/>
      <c r="H1090" s="851"/>
      <c r="I1090" s="85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2"/>
      <c r="D1091" s="852"/>
      <c r="E1091" s="851"/>
      <c r="F1091" s="851"/>
      <c r="G1091" s="851"/>
      <c r="H1091" s="851"/>
      <c r="I1091" s="85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2"/>
      <c r="D1092" s="852"/>
      <c r="E1092" s="851"/>
      <c r="F1092" s="851"/>
      <c r="G1092" s="851"/>
      <c r="H1092" s="851"/>
      <c r="I1092" s="85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2"/>
      <c r="D1093" s="852"/>
      <c r="E1093" s="851"/>
      <c r="F1093" s="851"/>
      <c r="G1093" s="851"/>
      <c r="H1093" s="851"/>
      <c r="I1093" s="85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2"/>
      <c r="D1094" s="852"/>
      <c r="E1094" s="851"/>
      <c r="F1094" s="851"/>
      <c r="G1094" s="851"/>
      <c r="H1094" s="851"/>
      <c r="I1094" s="85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2"/>
      <c r="D1095" s="852"/>
      <c r="E1095" s="851"/>
      <c r="F1095" s="851"/>
      <c r="G1095" s="851"/>
      <c r="H1095" s="851"/>
      <c r="I1095" s="85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2"/>
      <c r="D1096" s="852"/>
      <c r="E1096" s="851"/>
      <c r="F1096" s="851"/>
      <c r="G1096" s="851"/>
      <c r="H1096" s="851"/>
      <c r="I1096" s="85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2"/>
      <c r="D1097" s="852"/>
      <c r="E1097" s="851"/>
      <c r="F1097" s="851"/>
      <c r="G1097" s="851"/>
      <c r="H1097" s="851"/>
      <c r="I1097" s="85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2"/>
      <c r="D1098" s="852"/>
      <c r="E1098" s="201"/>
      <c r="F1098" s="851"/>
      <c r="G1098" s="851"/>
      <c r="H1098" s="851"/>
      <c r="I1098" s="85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2"/>
      <c r="D1099" s="852"/>
      <c r="E1099" s="851"/>
      <c r="F1099" s="851"/>
      <c r="G1099" s="851"/>
      <c r="H1099" s="851"/>
      <c r="I1099" s="85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2"/>
      <c r="D1100" s="852"/>
      <c r="E1100" s="851"/>
      <c r="F1100" s="851"/>
      <c r="G1100" s="851"/>
      <c r="H1100" s="851"/>
      <c r="I1100" s="85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2"/>
      <c r="D1101" s="852"/>
      <c r="E1101" s="851"/>
      <c r="F1101" s="851"/>
      <c r="G1101" s="851"/>
      <c r="H1101" s="851"/>
      <c r="I1101" s="85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2"/>
      <c r="D1102" s="852"/>
      <c r="E1102" s="851"/>
      <c r="F1102" s="851"/>
      <c r="G1102" s="851"/>
      <c r="H1102" s="851"/>
      <c r="I1102" s="85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2"/>
      <c r="D1103" s="852"/>
      <c r="E1103" s="851"/>
      <c r="F1103" s="851"/>
      <c r="G1103" s="851"/>
      <c r="H1103" s="851"/>
      <c r="I1103" s="85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2"/>
      <c r="D1104" s="852"/>
      <c r="E1104" s="851"/>
      <c r="F1104" s="851"/>
      <c r="G1104" s="851"/>
      <c r="H1104" s="851"/>
      <c r="I1104" s="85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2"/>
      <c r="D1105" s="852"/>
      <c r="E1105" s="851"/>
      <c r="F1105" s="851"/>
      <c r="G1105" s="851"/>
      <c r="H1105" s="851"/>
      <c r="I1105" s="85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2"/>
      <c r="D1106" s="852"/>
      <c r="E1106" s="851"/>
      <c r="F1106" s="851"/>
      <c r="G1106" s="851"/>
      <c r="H1106" s="851"/>
      <c r="I1106" s="85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2"/>
      <c r="D1107" s="852"/>
      <c r="E1107" s="851"/>
      <c r="F1107" s="851"/>
      <c r="G1107" s="851"/>
      <c r="H1107" s="851"/>
      <c r="I1107" s="85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2"/>
      <c r="D1108" s="852"/>
      <c r="E1108" s="851"/>
      <c r="F1108" s="851"/>
      <c r="G1108" s="851"/>
      <c r="H1108" s="851"/>
      <c r="I1108" s="85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2"/>
      <c r="D1109" s="852"/>
      <c r="E1109" s="851"/>
      <c r="F1109" s="851"/>
      <c r="G1109" s="851"/>
      <c r="H1109" s="851"/>
      <c r="I1109" s="85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2"/>
      <c r="D1110" s="852"/>
      <c r="E1110" s="851"/>
      <c r="F1110" s="851"/>
      <c r="G1110" s="851"/>
      <c r="H1110" s="851"/>
      <c r="I1110" s="85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33"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cfRule type="expression" dxfId="2427" priority="10339">
      <formula>IF(RIGHT(TEXT(AE90,"0.#"),1)=".",FALSE,TRUE)</formula>
    </cfRule>
    <cfRule type="expression" dxfId="2426" priority="10340">
      <formula>IF(RIGHT(TEXT(AE90,"0.#"),1)=".",TRUE,FALSE)</formula>
    </cfRule>
  </conditionalFormatting>
  <conditionalFormatting sqref="AI90 AM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I115:AI116">
    <cfRule type="expression" dxfId="703" priority="3">
      <formula>IF(RIGHT(TEXT(AI115,"0.#"),1)=".",FALSE,TRUE)</formula>
    </cfRule>
    <cfRule type="expression" dxfId="702" priority="4">
      <formula>IF(RIGHT(TEXT(AI115,"0.#"),1)=".",TRUE,FALSE)</formula>
    </cfRule>
  </conditionalFormatting>
  <conditionalFormatting sqref="AM115:AM116">
    <cfRule type="expression" dxfId="701" priority="1">
      <formula>IF(RIGHT(TEXT(AM115,"0.#"),1)=".",FALSE,TRUE)</formula>
    </cfRule>
    <cfRule type="expression" dxfId="700" priority="2">
      <formula>IF(RIGHT(TEXT(AM115,"0.#"),1)=".",TRUE,FALSE)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orientation="portrait" r:id="rId1"/>
  <headerFooter differentFirst="1" alignWithMargins="0"/>
  <rowBreaks count="6" manualBreakCount="6">
    <brk id="110" max="49" man="1"/>
    <brk id="680" max="49" man="1"/>
    <brk id="718" max="49" man="1"/>
    <brk id="757" max="49" man="1"/>
    <brk id="811"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512</v>
      </c>
      <c r="H2" s="13" t="str">
        <f>IF(G2="","",F2)</f>
        <v>一般会計</v>
      </c>
      <c r="I2" s="13" t="str">
        <f>IF(H2="","",IF(I1&lt;&gt;"",CONCATENATE(I1,"、",H2),H2))</f>
        <v>一般会計</v>
      </c>
      <c r="K2" s="14" t="s">
        <v>230</v>
      </c>
      <c r="L2" s="15"/>
      <c r="M2" s="13" t="str">
        <f>IF(L2="","",K2)</f>
        <v/>
      </c>
      <c r="N2" s="13" t="str">
        <f>IF(M2="","",IF(N1&lt;&gt;"",CONCATENATE(N1,"、",M2),M2))</f>
        <v/>
      </c>
      <c r="O2" s="13"/>
      <c r="P2" s="12" t="s">
        <v>199</v>
      </c>
      <c r="Q2" s="17" t="s">
        <v>512</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494</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467</v>
      </c>
      <c r="W4" s="32" t="s">
        <v>281</v>
      </c>
      <c r="Y4" s="32" t="s">
        <v>81</v>
      </c>
      <c r="Z4" s="30"/>
      <c r="AA4" s="32" t="s">
        <v>82</v>
      </c>
      <c r="AB4" s="31"/>
      <c r="AC4" s="32" t="s">
        <v>265</v>
      </c>
      <c r="AD4" s="28"/>
      <c r="AE4" s="45" t="s">
        <v>308</v>
      </c>
      <c r="AF4" s="30"/>
      <c r="AG4" s="58" t="s">
        <v>457</v>
      </c>
      <c r="AI4" s="55" t="s">
        <v>499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497</v>
      </c>
      <c r="Y5" s="32" t="s">
        <v>83</v>
      </c>
      <c r="Z5" s="30"/>
      <c r="AA5" s="32" t="s">
        <v>84</v>
      </c>
      <c r="AB5" s="31"/>
      <c r="AC5" s="32" t="s">
        <v>311</v>
      </c>
      <c r="AD5" s="31"/>
      <c r="AE5" s="45" t="s">
        <v>309</v>
      </c>
      <c r="AF5" s="30"/>
      <c r="AG5" s="58" t="s">
        <v>422</v>
      </c>
      <c r="AI5" s="58" t="s">
        <v>500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503</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c r="C10" s="13" t="str">
        <f t="shared" si="0"/>
        <v/>
      </c>
      <c r="D10" s="13" t="str">
        <f t="shared" si="8"/>
        <v/>
      </c>
      <c r="F10" s="18" t="s">
        <v>244</v>
      </c>
      <c r="G10" s="17"/>
      <c r="H10" s="13" t="str">
        <f t="shared" si="1"/>
        <v/>
      </c>
      <c r="I10" s="13" t="str">
        <f t="shared" si="5"/>
        <v>一般会計</v>
      </c>
      <c r="K10" s="14" t="s">
        <v>507</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5"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1" t="s">
        <v>276</v>
      </c>
      <c r="H2" s="354"/>
      <c r="I2" s="354"/>
      <c r="J2" s="354"/>
      <c r="K2" s="354"/>
      <c r="L2" s="354"/>
      <c r="M2" s="354"/>
      <c r="N2" s="354"/>
      <c r="O2" s="482"/>
      <c r="P2" s="485" t="s">
        <v>66</v>
      </c>
      <c r="Q2" s="354"/>
      <c r="R2" s="354"/>
      <c r="S2" s="354"/>
      <c r="T2" s="354"/>
      <c r="U2" s="354"/>
      <c r="V2" s="354"/>
      <c r="W2" s="354"/>
      <c r="X2" s="482"/>
      <c r="Y2" s="885"/>
      <c r="Z2" s="379"/>
      <c r="AA2" s="380"/>
      <c r="AB2" s="889" t="s">
        <v>12</v>
      </c>
      <c r="AC2" s="890"/>
      <c r="AD2" s="891"/>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90"/>
      <c r="B3" s="491"/>
      <c r="C3" s="491"/>
      <c r="D3" s="491"/>
      <c r="E3" s="491"/>
      <c r="F3" s="492"/>
      <c r="G3" s="483"/>
      <c r="H3" s="365"/>
      <c r="I3" s="365"/>
      <c r="J3" s="365"/>
      <c r="K3" s="365"/>
      <c r="L3" s="365"/>
      <c r="M3" s="365"/>
      <c r="N3" s="365"/>
      <c r="O3" s="484"/>
      <c r="P3" s="486"/>
      <c r="Q3" s="365"/>
      <c r="R3" s="365"/>
      <c r="S3" s="365"/>
      <c r="T3" s="365"/>
      <c r="U3" s="365"/>
      <c r="V3" s="365"/>
      <c r="W3" s="365"/>
      <c r="X3" s="484"/>
      <c r="Y3" s="886"/>
      <c r="Z3" s="887"/>
      <c r="AA3" s="888"/>
      <c r="AB3" s="892"/>
      <c r="AC3" s="893"/>
      <c r="AD3" s="894"/>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3"/>
      <c r="B4" s="491"/>
      <c r="C4" s="491"/>
      <c r="D4" s="491"/>
      <c r="E4" s="491"/>
      <c r="F4" s="492"/>
      <c r="G4" s="466"/>
      <c r="H4" s="895"/>
      <c r="I4" s="895"/>
      <c r="J4" s="895"/>
      <c r="K4" s="895"/>
      <c r="L4" s="895"/>
      <c r="M4" s="895"/>
      <c r="N4" s="895"/>
      <c r="O4" s="896"/>
      <c r="P4" s="102"/>
      <c r="Q4" s="903"/>
      <c r="R4" s="903"/>
      <c r="S4" s="903"/>
      <c r="T4" s="903"/>
      <c r="U4" s="903"/>
      <c r="V4" s="903"/>
      <c r="W4" s="903"/>
      <c r="X4" s="904"/>
      <c r="Y4" s="881" t="s">
        <v>14</v>
      </c>
      <c r="Z4" s="882"/>
      <c r="AA4" s="883"/>
      <c r="AB4" s="487"/>
      <c r="AC4" s="884"/>
      <c r="AD4" s="884"/>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4"/>
      <c r="B5" s="495"/>
      <c r="C5" s="495"/>
      <c r="D5" s="495"/>
      <c r="E5" s="495"/>
      <c r="F5" s="496"/>
      <c r="G5" s="897"/>
      <c r="H5" s="898"/>
      <c r="I5" s="898"/>
      <c r="J5" s="898"/>
      <c r="K5" s="898"/>
      <c r="L5" s="898"/>
      <c r="M5" s="898"/>
      <c r="N5" s="898"/>
      <c r="O5" s="899"/>
      <c r="P5" s="905"/>
      <c r="Q5" s="905"/>
      <c r="R5" s="905"/>
      <c r="S5" s="905"/>
      <c r="T5" s="905"/>
      <c r="U5" s="905"/>
      <c r="V5" s="905"/>
      <c r="W5" s="905"/>
      <c r="X5" s="906"/>
      <c r="Y5" s="252" t="s">
        <v>61</v>
      </c>
      <c r="Z5" s="878"/>
      <c r="AA5" s="879"/>
      <c r="AB5" s="502"/>
      <c r="AC5" s="880"/>
      <c r="AD5" s="880"/>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7"/>
      <c r="B6" s="498"/>
      <c r="C6" s="498"/>
      <c r="D6" s="498"/>
      <c r="E6" s="498"/>
      <c r="F6" s="499"/>
      <c r="G6" s="900"/>
      <c r="H6" s="901"/>
      <c r="I6" s="901"/>
      <c r="J6" s="901"/>
      <c r="K6" s="901"/>
      <c r="L6" s="901"/>
      <c r="M6" s="901"/>
      <c r="N6" s="901"/>
      <c r="O6" s="902"/>
      <c r="P6" s="907"/>
      <c r="Q6" s="907"/>
      <c r="R6" s="907"/>
      <c r="S6" s="907"/>
      <c r="T6" s="907"/>
      <c r="U6" s="907"/>
      <c r="V6" s="907"/>
      <c r="W6" s="907"/>
      <c r="X6" s="908"/>
      <c r="Y6" s="909" t="s">
        <v>15</v>
      </c>
      <c r="Z6" s="878"/>
      <c r="AA6" s="879"/>
      <c r="AB6" s="350" t="s">
        <v>315</v>
      </c>
      <c r="AC6" s="910"/>
      <c r="AD6" s="91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0" t="s">
        <v>13</v>
      </c>
      <c r="B7" s="491"/>
      <c r="C7" s="491"/>
      <c r="D7" s="491"/>
      <c r="E7" s="491"/>
      <c r="F7" s="492"/>
      <c r="G7" s="481" t="s">
        <v>276</v>
      </c>
      <c r="H7" s="354"/>
      <c r="I7" s="354"/>
      <c r="J7" s="354"/>
      <c r="K7" s="354"/>
      <c r="L7" s="354"/>
      <c r="M7" s="354"/>
      <c r="N7" s="354"/>
      <c r="O7" s="482"/>
      <c r="P7" s="485" t="s">
        <v>66</v>
      </c>
      <c r="Q7" s="354"/>
      <c r="R7" s="354"/>
      <c r="S7" s="354"/>
      <c r="T7" s="354"/>
      <c r="U7" s="354"/>
      <c r="V7" s="354"/>
      <c r="W7" s="354"/>
      <c r="X7" s="482"/>
      <c r="Y7" s="885"/>
      <c r="Z7" s="379"/>
      <c r="AA7" s="380"/>
      <c r="AB7" s="889" t="s">
        <v>12</v>
      </c>
      <c r="AC7" s="890"/>
      <c r="AD7" s="891"/>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90"/>
      <c r="B8" s="491"/>
      <c r="C8" s="491"/>
      <c r="D8" s="491"/>
      <c r="E8" s="491"/>
      <c r="F8" s="492"/>
      <c r="G8" s="483"/>
      <c r="H8" s="365"/>
      <c r="I8" s="365"/>
      <c r="J8" s="365"/>
      <c r="K8" s="365"/>
      <c r="L8" s="365"/>
      <c r="M8" s="365"/>
      <c r="N8" s="365"/>
      <c r="O8" s="484"/>
      <c r="P8" s="486"/>
      <c r="Q8" s="365"/>
      <c r="R8" s="365"/>
      <c r="S8" s="365"/>
      <c r="T8" s="365"/>
      <c r="U8" s="365"/>
      <c r="V8" s="365"/>
      <c r="W8" s="365"/>
      <c r="X8" s="484"/>
      <c r="Y8" s="886"/>
      <c r="Z8" s="887"/>
      <c r="AA8" s="888"/>
      <c r="AB8" s="892"/>
      <c r="AC8" s="893"/>
      <c r="AD8" s="894"/>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3"/>
      <c r="B9" s="491"/>
      <c r="C9" s="491"/>
      <c r="D9" s="491"/>
      <c r="E9" s="491"/>
      <c r="F9" s="492"/>
      <c r="G9" s="466"/>
      <c r="H9" s="895"/>
      <c r="I9" s="895"/>
      <c r="J9" s="895"/>
      <c r="K9" s="895"/>
      <c r="L9" s="895"/>
      <c r="M9" s="895"/>
      <c r="N9" s="895"/>
      <c r="O9" s="896"/>
      <c r="P9" s="102"/>
      <c r="Q9" s="903"/>
      <c r="R9" s="903"/>
      <c r="S9" s="903"/>
      <c r="T9" s="903"/>
      <c r="U9" s="903"/>
      <c r="V9" s="903"/>
      <c r="W9" s="903"/>
      <c r="X9" s="904"/>
      <c r="Y9" s="881" t="s">
        <v>14</v>
      </c>
      <c r="Z9" s="882"/>
      <c r="AA9" s="883"/>
      <c r="AB9" s="487"/>
      <c r="AC9" s="884"/>
      <c r="AD9" s="884"/>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4"/>
      <c r="B10" s="495"/>
      <c r="C10" s="495"/>
      <c r="D10" s="495"/>
      <c r="E10" s="495"/>
      <c r="F10" s="496"/>
      <c r="G10" s="897"/>
      <c r="H10" s="898"/>
      <c r="I10" s="898"/>
      <c r="J10" s="898"/>
      <c r="K10" s="898"/>
      <c r="L10" s="898"/>
      <c r="M10" s="898"/>
      <c r="N10" s="898"/>
      <c r="O10" s="899"/>
      <c r="P10" s="905"/>
      <c r="Q10" s="905"/>
      <c r="R10" s="905"/>
      <c r="S10" s="905"/>
      <c r="T10" s="905"/>
      <c r="U10" s="905"/>
      <c r="V10" s="905"/>
      <c r="W10" s="905"/>
      <c r="X10" s="906"/>
      <c r="Y10" s="252" t="s">
        <v>61</v>
      </c>
      <c r="Z10" s="878"/>
      <c r="AA10" s="879"/>
      <c r="AB10" s="502"/>
      <c r="AC10" s="880"/>
      <c r="AD10" s="880"/>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7"/>
      <c r="B11" s="498"/>
      <c r="C11" s="498"/>
      <c r="D11" s="498"/>
      <c r="E11" s="498"/>
      <c r="F11" s="499"/>
      <c r="G11" s="900"/>
      <c r="H11" s="901"/>
      <c r="I11" s="901"/>
      <c r="J11" s="901"/>
      <c r="K11" s="901"/>
      <c r="L11" s="901"/>
      <c r="M11" s="901"/>
      <c r="N11" s="901"/>
      <c r="O11" s="902"/>
      <c r="P11" s="907"/>
      <c r="Q11" s="907"/>
      <c r="R11" s="907"/>
      <c r="S11" s="907"/>
      <c r="T11" s="907"/>
      <c r="U11" s="907"/>
      <c r="V11" s="907"/>
      <c r="W11" s="907"/>
      <c r="X11" s="908"/>
      <c r="Y11" s="909" t="s">
        <v>15</v>
      </c>
      <c r="Z11" s="878"/>
      <c r="AA11" s="879"/>
      <c r="AB11" s="350" t="s">
        <v>315</v>
      </c>
      <c r="AC11" s="910"/>
      <c r="AD11" s="91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0" t="s">
        <v>13</v>
      </c>
      <c r="B12" s="491"/>
      <c r="C12" s="491"/>
      <c r="D12" s="491"/>
      <c r="E12" s="491"/>
      <c r="F12" s="492"/>
      <c r="G12" s="481" t="s">
        <v>276</v>
      </c>
      <c r="H12" s="354"/>
      <c r="I12" s="354"/>
      <c r="J12" s="354"/>
      <c r="K12" s="354"/>
      <c r="L12" s="354"/>
      <c r="M12" s="354"/>
      <c r="N12" s="354"/>
      <c r="O12" s="482"/>
      <c r="P12" s="485" t="s">
        <v>66</v>
      </c>
      <c r="Q12" s="354"/>
      <c r="R12" s="354"/>
      <c r="S12" s="354"/>
      <c r="T12" s="354"/>
      <c r="U12" s="354"/>
      <c r="V12" s="354"/>
      <c r="W12" s="354"/>
      <c r="X12" s="482"/>
      <c r="Y12" s="885"/>
      <c r="Z12" s="379"/>
      <c r="AA12" s="380"/>
      <c r="AB12" s="889" t="s">
        <v>12</v>
      </c>
      <c r="AC12" s="890"/>
      <c r="AD12" s="891"/>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90"/>
      <c r="B13" s="491"/>
      <c r="C13" s="491"/>
      <c r="D13" s="491"/>
      <c r="E13" s="491"/>
      <c r="F13" s="492"/>
      <c r="G13" s="483"/>
      <c r="H13" s="365"/>
      <c r="I13" s="365"/>
      <c r="J13" s="365"/>
      <c r="K13" s="365"/>
      <c r="L13" s="365"/>
      <c r="M13" s="365"/>
      <c r="N13" s="365"/>
      <c r="O13" s="484"/>
      <c r="P13" s="486"/>
      <c r="Q13" s="365"/>
      <c r="R13" s="365"/>
      <c r="S13" s="365"/>
      <c r="T13" s="365"/>
      <c r="U13" s="365"/>
      <c r="V13" s="365"/>
      <c r="W13" s="365"/>
      <c r="X13" s="484"/>
      <c r="Y13" s="886"/>
      <c r="Z13" s="887"/>
      <c r="AA13" s="888"/>
      <c r="AB13" s="892"/>
      <c r="AC13" s="893"/>
      <c r="AD13" s="894"/>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3"/>
      <c r="B14" s="491"/>
      <c r="C14" s="491"/>
      <c r="D14" s="491"/>
      <c r="E14" s="491"/>
      <c r="F14" s="492"/>
      <c r="G14" s="466"/>
      <c r="H14" s="895"/>
      <c r="I14" s="895"/>
      <c r="J14" s="895"/>
      <c r="K14" s="895"/>
      <c r="L14" s="895"/>
      <c r="M14" s="895"/>
      <c r="N14" s="895"/>
      <c r="O14" s="896"/>
      <c r="P14" s="102"/>
      <c r="Q14" s="903"/>
      <c r="R14" s="903"/>
      <c r="S14" s="903"/>
      <c r="T14" s="903"/>
      <c r="U14" s="903"/>
      <c r="V14" s="903"/>
      <c r="W14" s="903"/>
      <c r="X14" s="904"/>
      <c r="Y14" s="881" t="s">
        <v>14</v>
      </c>
      <c r="Z14" s="882"/>
      <c r="AA14" s="883"/>
      <c r="AB14" s="487"/>
      <c r="AC14" s="884"/>
      <c r="AD14" s="884"/>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4"/>
      <c r="B15" s="495"/>
      <c r="C15" s="495"/>
      <c r="D15" s="495"/>
      <c r="E15" s="495"/>
      <c r="F15" s="496"/>
      <c r="G15" s="897"/>
      <c r="H15" s="898"/>
      <c r="I15" s="898"/>
      <c r="J15" s="898"/>
      <c r="K15" s="898"/>
      <c r="L15" s="898"/>
      <c r="M15" s="898"/>
      <c r="N15" s="898"/>
      <c r="O15" s="899"/>
      <c r="P15" s="905"/>
      <c r="Q15" s="905"/>
      <c r="R15" s="905"/>
      <c r="S15" s="905"/>
      <c r="T15" s="905"/>
      <c r="U15" s="905"/>
      <c r="V15" s="905"/>
      <c r="W15" s="905"/>
      <c r="X15" s="906"/>
      <c r="Y15" s="252" t="s">
        <v>61</v>
      </c>
      <c r="Z15" s="878"/>
      <c r="AA15" s="879"/>
      <c r="AB15" s="502"/>
      <c r="AC15" s="880"/>
      <c r="AD15" s="880"/>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7"/>
      <c r="B16" s="498"/>
      <c r="C16" s="498"/>
      <c r="D16" s="498"/>
      <c r="E16" s="498"/>
      <c r="F16" s="499"/>
      <c r="G16" s="900"/>
      <c r="H16" s="901"/>
      <c r="I16" s="901"/>
      <c r="J16" s="901"/>
      <c r="K16" s="901"/>
      <c r="L16" s="901"/>
      <c r="M16" s="901"/>
      <c r="N16" s="901"/>
      <c r="O16" s="902"/>
      <c r="P16" s="907"/>
      <c r="Q16" s="907"/>
      <c r="R16" s="907"/>
      <c r="S16" s="907"/>
      <c r="T16" s="907"/>
      <c r="U16" s="907"/>
      <c r="V16" s="907"/>
      <c r="W16" s="907"/>
      <c r="X16" s="908"/>
      <c r="Y16" s="909" t="s">
        <v>15</v>
      </c>
      <c r="Z16" s="878"/>
      <c r="AA16" s="879"/>
      <c r="AB16" s="350" t="s">
        <v>315</v>
      </c>
      <c r="AC16" s="910"/>
      <c r="AD16" s="91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0" t="s">
        <v>13</v>
      </c>
      <c r="B17" s="491"/>
      <c r="C17" s="491"/>
      <c r="D17" s="491"/>
      <c r="E17" s="491"/>
      <c r="F17" s="492"/>
      <c r="G17" s="481" t="s">
        <v>276</v>
      </c>
      <c r="H17" s="354"/>
      <c r="I17" s="354"/>
      <c r="J17" s="354"/>
      <c r="K17" s="354"/>
      <c r="L17" s="354"/>
      <c r="M17" s="354"/>
      <c r="N17" s="354"/>
      <c r="O17" s="482"/>
      <c r="P17" s="485" t="s">
        <v>66</v>
      </c>
      <c r="Q17" s="354"/>
      <c r="R17" s="354"/>
      <c r="S17" s="354"/>
      <c r="T17" s="354"/>
      <c r="U17" s="354"/>
      <c r="V17" s="354"/>
      <c r="W17" s="354"/>
      <c r="X17" s="482"/>
      <c r="Y17" s="885"/>
      <c r="Z17" s="379"/>
      <c r="AA17" s="380"/>
      <c r="AB17" s="889" t="s">
        <v>12</v>
      </c>
      <c r="AC17" s="890"/>
      <c r="AD17" s="891"/>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90"/>
      <c r="B18" s="491"/>
      <c r="C18" s="491"/>
      <c r="D18" s="491"/>
      <c r="E18" s="491"/>
      <c r="F18" s="492"/>
      <c r="G18" s="483"/>
      <c r="H18" s="365"/>
      <c r="I18" s="365"/>
      <c r="J18" s="365"/>
      <c r="K18" s="365"/>
      <c r="L18" s="365"/>
      <c r="M18" s="365"/>
      <c r="N18" s="365"/>
      <c r="O18" s="484"/>
      <c r="P18" s="486"/>
      <c r="Q18" s="365"/>
      <c r="R18" s="365"/>
      <c r="S18" s="365"/>
      <c r="T18" s="365"/>
      <c r="U18" s="365"/>
      <c r="V18" s="365"/>
      <c r="W18" s="365"/>
      <c r="X18" s="484"/>
      <c r="Y18" s="886"/>
      <c r="Z18" s="887"/>
      <c r="AA18" s="888"/>
      <c r="AB18" s="892"/>
      <c r="AC18" s="893"/>
      <c r="AD18" s="894"/>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3"/>
      <c r="B19" s="491"/>
      <c r="C19" s="491"/>
      <c r="D19" s="491"/>
      <c r="E19" s="491"/>
      <c r="F19" s="492"/>
      <c r="G19" s="466"/>
      <c r="H19" s="895"/>
      <c r="I19" s="895"/>
      <c r="J19" s="895"/>
      <c r="K19" s="895"/>
      <c r="L19" s="895"/>
      <c r="M19" s="895"/>
      <c r="N19" s="895"/>
      <c r="O19" s="896"/>
      <c r="P19" s="102"/>
      <c r="Q19" s="903"/>
      <c r="R19" s="903"/>
      <c r="S19" s="903"/>
      <c r="T19" s="903"/>
      <c r="U19" s="903"/>
      <c r="V19" s="903"/>
      <c r="W19" s="903"/>
      <c r="X19" s="904"/>
      <c r="Y19" s="881" t="s">
        <v>14</v>
      </c>
      <c r="Z19" s="882"/>
      <c r="AA19" s="883"/>
      <c r="AB19" s="487"/>
      <c r="AC19" s="884"/>
      <c r="AD19" s="884"/>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4"/>
      <c r="B20" s="495"/>
      <c r="C20" s="495"/>
      <c r="D20" s="495"/>
      <c r="E20" s="495"/>
      <c r="F20" s="496"/>
      <c r="G20" s="897"/>
      <c r="H20" s="898"/>
      <c r="I20" s="898"/>
      <c r="J20" s="898"/>
      <c r="K20" s="898"/>
      <c r="L20" s="898"/>
      <c r="M20" s="898"/>
      <c r="N20" s="898"/>
      <c r="O20" s="899"/>
      <c r="P20" s="905"/>
      <c r="Q20" s="905"/>
      <c r="R20" s="905"/>
      <c r="S20" s="905"/>
      <c r="T20" s="905"/>
      <c r="U20" s="905"/>
      <c r="V20" s="905"/>
      <c r="W20" s="905"/>
      <c r="X20" s="906"/>
      <c r="Y20" s="252" t="s">
        <v>61</v>
      </c>
      <c r="Z20" s="878"/>
      <c r="AA20" s="879"/>
      <c r="AB20" s="502"/>
      <c r="AC20" s="880"/>
      <c r="AD20" s="880"/>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7"/>
      <c r="B21" s="498"/>
      <c r="C21" s="498"/>
      <c r="D21" s="498"/>
      <c r="E21" s="498"/>
      <c r="F21" s="499"/>
      <c r="G21" s="900"/>
      <c r="H21" s="901"/>
      <c r="I21" s="901"/>
      <c r="J21" s="901"/>
      <c r="K21" s="901"/>
      <c r="L21" s="901"/>
      <c r="M21" s="901"/>
      <c r="N21" s="901"/>
      <c r="O21" s="902"/>
      <c r="P21" s="907"/>
      <c r="Q21" s="907"/>
      <c r="R21" s="907"/>
      <c r="S21" s="907"/>
      <c r="T21" s="907"/>
      <c r="U21" s="907"/>
      <c r="V21" s="907"/>
      <c r="W21" s="907"/>
      <c r="X21" s="908"/>
      <c r="Y21" s="909" t="s">
        <v>15</v>
      </c>
      <c r="Z21" s="878"/>
      <c r="AA21" s="879"/>
      <c r="AB21" s="350" t="s">
        <v>315</v>
      </c>
      <c r="AC21" s="910"/>
      <c r="AD21" s="91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0" t="s">
        <v>13</v>
      </c>
      <c r="B22" s="491"/>
      <c r="C22" s="491"/>
      <c r="D22" s="491"/>
      <c r="E22" s="491"/>
      <c r="F22" s="492"/>
      <c r="G22" s="481" t="s">
        <v>276</v>
      </c>
      <c r="H22" s="354"/>
      <c r="I22" s="354"/>
      <c r="J22" s="354"/>
      <c r="K22" s="354"/>
      <c r="L22" s="354"/>
      <c r="M22" s="354"/>
      <c r="N22" s="354"/>
      <c r="O22" s="482"/>
      <c r="P22" s="485" t="s">
        <v>66</v>
      </c>
      <c r="Q22" s="354"/>
      <c r="R22" s="354"/>
      <c r="S22" s="354"/>
      <c r="T22" s="354"/>
      <c r="U22" s="354"/>
      <c r="V22" s="354"/>
      <c r="W22" s="354"/>
      <c r="X22" s="482"/>
      <c r="Y22" s="885"/>
      <c r="Z22" s="379"/>
      <c r="AA22" s="380"/>
      <c r="AB22" s="889" t="s">
        <v>12</v>
      </c>
      <c r="AC22" s="890"/>
      <c r="AD22" s="891"/>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90"/>
      <c r="B23" s="491"/>
      <c r="C23" s="491"/>
      <c r="D23" s="491"/>
      <c r="E23" s="491"/>
      <c r="F23" s="492"/>
      <c r="G23" s="483"/>
      <c r="H23" s="365"/>
      <c r="I23" s="365"/>
      <c r="J23" s="365"/>
      <c r="K23" s="365"/>
      <c r="L23" s="365"/>
      <c r="M23" s="365"/>
      <c r="N23" s="365"/>
      <c r="O23" s="484"/>
      <c r="P23" s="486"/>
      <c r="Q23" s="365"/>
      <c r="R23" s="365"/>
      <c r="S23" s="365"/>
      <c r="T23" s="365"/>
      <c r="U23" s="365"/>
      <c r="V23" s="365"/>
      <c r="W23" s="365"/>
      <c r="X23" s="484"/>
      <c r="Y23" s="886"/>
      <c r="Z23" s="887"/>
      <c r="AA23" s="888"/>
      <c r="AB23" s="892"/>
      <c r="AC23" s="893"/>
      <c r="AD23" s="894"/>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3"/>
      <c r="B24" s="491"/>
      <c r="C24" s="491"/>
      <c r="D24" s="491"/>
      <c r="E24" s="491"/>
      <c r="F24" s="492"/>
      <c r="G24" s="466"/>
      <c r="H24" s="895"/>
      <c r="I24" s="895"/>
      <c r="J24" s="895"/>
      <c r="K24" s="895"/>
      <c r="L24" s="895"/>
      <c r="M24" s="895"/>
      <c r="N24" s="895"/>
      <c r="O24" s="896"/>
      <c r="P24" s="102"/>
      <c r="Q24" s="903"/>
      <c r="R24" s="903"/>
      <c r="S24" s="903"/>
      <c r="T24" s="903"/>
      <c r="U24" s="903"/>
      <c r="V24" s="903"/>
      <c r="W24" s="903"/>
      <c r="X24" s="904"/>
      <c r="Y24" s="881" t="s">
        <v>14</v>
      </c>
      <c r="Z24" s="882"/>
      <c r="AA24" s="883"/>
      <c r="AB24" s="487"/>
      <c r="AC24" s="884"/>
      <c r="AD24" s="884"/>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4"/>
      <c r="B25" s="495"/>
      <c r="C25" s="495"/>
      <c r="D25" s="495"/>
      <c r="E25" s="495"/>
      <c r="F25" s="496"/>
      <c r="G25" s="897"/>
      <c r="H25" s="898"/>
      <c r="I25" s="898"/>
      <c r="J25" s="898"/>
      <c r="K25" s="898"/>
      <c r="L25" s="898"/>
      <c r="M25" s="898"/>
      <c r="N25" s="898"/>
      <c r="O25" s="899"/>
      <c r="P25" s="905"/>
      <c r="Q25" s="905"/>
      <c r="R25" s="905"/>
      <c r="S25" s="905"/>
      <c r="T25" s="905"/>
      <c r="U25" s="905"/>
      <c r="V25" s="905"/>
      <c r="W25" s="905"/>
      <c r="X25" s="906"/>
      <c r="Y25" s="252" t="s">
        <v>61</v>
      </c>
      <c r="Z25" s="878"/>
      <c r="AA25" s="879"/>
      <c r="AB25" s="502"/>
      <c r="AC25" s="880"/>
      <c r="AD25" s="88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7"/>
      <c r="B26" s="498"/>
      <c r="C26" s="498"/>
      <c r="D26" s="498"/>
      <c r="E26" s="498"/>
      <c r="F26" s="499"/>
      <c r="G26" s="900"/>
      <c r="H26" s="901"/>
      <c r="I26" s="901"/>
      <c r="J26" s="901"/>
      <c r="K26" s="901"/>
      <c r="L26" s="901"/>
      <c r="M26" s="901"/>
      <c r="N26" s="901"/>
      <c r="O26" s="902"/>
      <c r="P26" s="907"/>
      <c r="Q26" s="907"/>
      <c r="R26" s="907"/>
      <c r="S26" s="907"/>
      <c r="T26" s="907"/>
      <c r="U26" s="907"/>
      <c r="V26" s="907"/>
      <c r="W26" s="907"/>
      <c r="X26" s="908"/>
      <c r="Y26" s="909" t="s">
        <v>15</v>
      </c>
      <c r="Z26" s="878"/>
      <c r="AA26" s="879"/>
      <c r="AB26" s="350" t="s">
        <v>315</v>
      </c>
      <c r="AC26" s="910"/>
      <c r="AD26" s="91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0" t="s">
        <v>13</v>
      </c>
      <c r="B27" s="491"/>
      <c r="C27" s="491"/>
      <c r="D27" s="491"/>
      <c r="E27" s="491"/>
      <c r="F27" s="492"/>
      <c r="G27" s="481" t="s">
        <v>276</v>
      </c>
      <c r="H27" s="354"/>
      <c r="I27" s="354"/>
      <c r="J27" s="354"/>
      <c r="K27" s="354"/>
      <c r="L27" s="354"/>
      <c r="M27" s="354"/>
      <c r="N27" s="354"/>
      <c r="O27" s="482"/>
      <c r="P27" s="485" t="s">
        <v>66</v>
      </c>
      <c r="Q27" s="354"/>
      <c r="R27" s="354"/>
      <c r="S27" s="354"/>
      <c r="T27" s="354"/>
      <c r="U27" s="354"/>
      <c r="V27" s="354"/>
      <c r="W27" s="354"/>
      <c r="X27" s="482"/>
      <c r="Y27" s="885"/>
      <c r="Z27" s="379"/>
      <c r="AA27" s="380"/>
      <c r="AB27" s="889" t="s">
        <v>12</v>
      </c>
      <c r="AC27" s="890"/>
      <c r="AD27" s="891"/>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90"/>
      <c r="B28" s="491"/>
      <c r="C28" s="491"/>
      <c r="D28" s="491"/>
      <c r="E28" s="491"/>
      <c r="F28" s="492"/>
      <c r="G28" s="483"/>
      <c r="H28" s="365"/>
      <c r="I28" s="365"/>
      <c r="J28" s="365"/>
      <c r="K28" s="365"/>
      <c r="L28" s="365"/>
      <c r="M28" s="365"/>
      <c r="N28" s="365"/>
      <c r="O28" s="484"/>
      <c r="P28" s="486"/>
      <c r="Q28" s="365"/>
      <c r="R28" s="365"/>
      <c r="S28" s="365"/>
      <c r="T28" s="365"/>
      <c r="U28" s="365"/>
      <c r="V28" s="365"/>
      <c r="W28" s="365"/>
      <c r="X28" s="484"/>
      <c r="Y28" s="886"/>
      <c r="Z28" s="887"/>
      <c r="AA28" s="888"/>
      <c r="AB28" s="892"/>
      <c r="AC28" s="893"/>
      <c r="AD28" s="894"/>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3"/>
      <c r="B29" s="491"/>
      <c r="C29" s="491"/>
      <c r="D29" s="491"/>
      <c r="E29" s="491"/>
      <c r="F29" s="492"/>
      <c r="G29" s="466"/>
      <c r="H29" s="895"/>
      <c r="I29" s="895"/>
      <c r="J29" s="895"/>
      <c r="K29" s="895"/>
      <c r="L29" s="895"/>
      <c r="M29" s="895"/>
      <c r="N29" s="895"/>
      <c r="O29" s="896"/>
      <c r="P29" s="102"/>
      <c r="Q29" s="903"/>
      <c r="R29" s="903"/>
      <c r="S29" s="903"/>
      <c r="T29" s="903"/>
      <c r="U29" s="903"/>
      <c r="V29" s="903"/>
      <c r="W29" s="903"/>
      <c r="X29" s="904"/>
      <c r="Y29" s="881" t="s">
        <v>14</v>
      </c>
      <c r="Z29" s="882"/>
      <c r="AA29" s="883"/>
      <c r="AB29" s="487"/>
      <c r="AC29" s="884"/>
      <c r="AD29" s="88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4"/>
      <c r="B30" s="495"/>
      <c r="C30" s="495"/>
      <c r="D30" s="495"/>
      <c r="E30" s="495"/>
      <c r="F30" s="496"/>
      <c r="G30" s="897"/>
      <c r="H30" s="898"/>
      <c r="I30" s="898"/>
      <c r="J30" s="898"/>
      <c r="K30" s="898"/>
      <c r="L30" s="898"/>
      <c r="M30" s="898"/>
      <c r="N30" s="898"/>
      <c r="O30" s="899"/>
      <c r="P30" s="905"/>
      <c r="Q30" s="905"/>
      <c r="R30" s="905"/>
      <c r="S30" s="905"/>
      <c r="T30" s="905"/>
      <c r="U30" s="905"/>
      <c r="V30" s="905"/>
      <c r="W30" s="905"/>
      <c r="X30" s="906"/>
      <c r="Y30" s="252" t="s">
        <v>61</v>
      </c>
      <c r="Z30" s="878"/>
      <c r="AA30" s="879"/>
      <c r="AB30" s="502"/>
      <c r="AC30" s="880"/>
      <c r="AD30" s="88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7"/>
      <c r="B31" s="498"/>
      <c r="C31" s="498"/>
      <c r="D31" s="498"/>
      <c r="E31" s="498"/>
      <c r="F31" s="499"/>
      <c r="G31" s="900"/>
      <c r="H31" s="901"/>
      <c r="I31" s="901"/>
      <c r="J31" s="901"/>
      <c r="K31" s="901"/>
      <c r="L31" s="901"/>
      <c r="M31" s="901"/>
      <c r="N31" s="901"/>
      <c r="O31" s="902"/>
      <c r="P31" s="907"/>
      <c r="Q31" s="907"/>
      <c r="R31" s="907"/>
      <c r="S31" s="907"/>
      <c r="T31" s="907"/>
      <c r="U31" s="907"/>
      <c r="V31" s="907"/>
      <c r="W31" s="907"/>
      <c r="X31" s="908"/>
      <c r="Y31" s="909" t="s">
        <v>15</v>
      </c>
      <c r="Z31" s="878"/>
      <c r="AA31" s="879"/>
      <c r="AB31" s="350" t="s">
        <v>315</v>
      </c>
      <c r="AC31" s="910"/>
      <c r="AD31" s="91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0" t="s">
        <v>13</v>
      </c>
      <c r="B32" s="491"/>
      <c r="C32" s="491"/>
      <c r="D32" s="491"/>
      <c r="E32" s="491"/>
      <c r="F32" s="492"/>
      <c r="G32" s="481" t="s">
        <v>276</v>
      </c>
      <c r="H32" s="354"/>
      <c r="I32" s="354"/>
      <c r="J32" s="354"/>
      <c r="K32" s="354"/>
      <c r="L32" s="354"/>
      <c r="M32" s="354"/>
      <c r="N32" s="354"/>
      <c r="O32" s="482"/>
      <c r="P32" s="485" t="s">
        <v>66</v>
      </c>
      <c r="Q32" s="354"/>
      <c r="R32" s="354"/>
      <c r="S32" s="354"/>
      <c r="T32" s="354"/>
      <c r="U32" s="354"/>
      <c r="V32" s="354"/>
      <c r="W32" s="354"/>
      <c r="X32" s="482"/>
      <c r="Y32" s="885"/>
      <c r="Z32" s="379"/>
      <c r="AA32" s="380"/>
      <c r="AB32" s="889" t="s">
        <v>12</v>
      </c>
      <c r="AC32" s="890"/>
      <c r="AD32" s="891"/>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90"/>
      <c r="B33" s="491"/>
      <c r="C33" s="491"/>
      <c r="D33" s="491"/>
      <c r="E33" s="491"/>
      <c r="F33" s="492"/>
      <c r="G33" s="483"/>
      <c r="H33" s="365"/>
      <c r="I33" s="365"/>
      <c r="J33" s="365"/>
      <c r="K33" s="365"/>
      <c r="L33" s="365"/>
      <c r="M33" s="365"/>
      <c r="N33" s="365"/>
      <c r="O33" s="484"/>
      <c r="P33" s="486"/>
      <c r="Q33" s="365"/>
      <c r="R33" s="365"/>
      <c r="S33" s="365"/>
      <c r="T33" s="365"/>
      <c r="U33" s="365"/>
      <c r="V33" s="365"/>
      <c r="W33" s="365"/>
      <c r="X33" s="484"/>
      <c r="Y33" s="886"/>
      <c r="Z33" s="887"/>
      <c r="AA33" s="888"/>
      <c r="AB33" s="892"/>
      <c r="AC33" s="893"/>
      <c r="AD33" s="894"/>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3"/>
      <c r="B34" s="491"/>
      <c r="C34" s="491"/>
      <c r="D34" s="491"/>
      <c r="E34" s="491"/>
      <c r="F34" s="492"/>
      <c r="G34" s="466"/>
      <c r="H34" s="895"/>
      <c r="I34" s="895"/>
      <c r="J34" s="895"/>
      <c r="K34" s="895"/>
      <c r="L34" s="895"/>
      <c r="M34" s="895"/>
      <c r="N34" s="895"/>
      <c r="O34" s="896"/>
      <c r="P34" s="102"/>
      <c r="Q34" s="903"/>
      <c r="R34" s="903"/>
      <c r="S34" s="903"/>
      <c r="T34" s="903"/>
      <c r="U34" s="903"/>
      <c r="V34" s="903"/>
      <c r="W34" s="903"/>
      <c r="X34" s="904"/>
      <c r="Y34" s="881" t="s">
        <v>14</v>
      </c>
      <c r="Z34" s="882"/>
      <c r="AA34" s="883"/>
      <c r="AB34" s="487"/>
      <c r="AC34" s="884"/>
      <c r="AD34" s="88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4"/>
      <c r="B35" s="495"/>
      <c r="C35" s="495"/>
      <c r="D35" s="495"/>
      <c r="E35" s="495"/>
      <c r="F35" s="496"/>
      <c r="G35" s="897"/>
      <c r="H35" s="898"/>
      <c r="I35" s="898"/>
      <c r="J35" s="898"/>
      <c r="K35" s="898"/>
      <c r="L35" s="898"/>
      <c r="M35" s="898"/>
      <c r="N35" s="898"/>
      <c r="O35" s="899"/>
      <c r="P35" s="905"/>
      <c r="Q35" s="905"/>
      <c r="R35" s="905"/>
      <c r="S35" s="905"/>
      <c r="T35" s="905"/>
      <c r="U35" s="905"/>
      <c r="V35" s="905"/>
      <c r="W35" s="905"/>
      <c r="X35" s="906"/>
      <c r="Y35" s="252" t="s">
        <v>61</v>
      </c>
      <c r="Z35" s="878"/>
      <c r="AA35" s="879"/>
      <c r="AB35" s="502"/>
      <c r="AC35" s="880"/>
      <c r="AD35" s="88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7"/>
      <c r="B36" s="498"/>
      <c r="C36" s="498"/>
      <c r="D36" s="498"/>
      <c r="E36" s="498"/>
      <c r="F36" s="499"/>
      <c r="G36" s="900"/>
      <c r="H36" s="901"/>
      <c r="I36" s="901"/>
      <c r="J36" s="901"/>
      <c r="K36" s="901"/>
      <c r="L36" s="901"/>
      <c r="M36" s="901"/>
      <c r="N36" s="901"/>
      <c r="O36" s="902"/>
      <c r="P36" s="907"/>
      <c r="Q36" s="907"/>
      <c r="R36" s="907"/>
      <c r="S36" s="907"/>
      <c r="T36" s="907"/>
      <c r="U36" s="907"/>
      <c r="V36" s="907"/>
      <c r="W36" s="907"/>
      <c r="X36" s="908"/>
      <c r="Y36" s="909" t="s">
        <v>15</v>
      </c>
      <c r="Z36" s="878"/>
      <c r="AA36" s="879"/>
      <c r="AB36" s="350" t="s">
        <v>315</v>
      </c>
      <c r="AC36" s="910"/>
      <c r="AD36" s="91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0" t="s">
        <v>13</v>
      </c>
      <c r="B37" s="491"/>
      <c r="C37" s="491"/>
      <c r="D37" s="491"/>
      <c r="E37" s="491"/>
      <c r="F37" s="492"/>
      <c r="G37" s="481" t="s">
        <v>276</v>
      </c>
      <c r="H37" s="354"/>
      <c r="I37" s="354"/>
      <c r="J37" s="354"/>
      <c r="K37" s="354"/>
      <c r="L37" s="354"/>
      <c r="M37" s="354"/>
      <c r="N37" s="354"/>
      <c r="O37" s="482"/>
      <c r="P37" s="485" t="s">
        <v>66</v>
      </c>
      <c r="Q37" s="354"/>
      <c r="R37" s="354"/>
      <c r="S37" s="354"/>
      <c r="T37" s="354"/>
      <c r="U37" s="354"/>
      <c r="V37" s="354"/>
      <c r="W37" s="354"/>
      <c r="X37" s="482"/>
      <c r="Y37" s="885"/>
      <c r="Z37" s="379"/>
      <c r="AA37" s="380"/>
      <c r="AB37" s="889" t="s">
        <v>12</v>
      </c>
      <c r="AC37" s="890"/>
      <c r="AD37" s="891"/>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90"/>
      <c r="B38" s="491"/>
      <c r="C38" s="491"/>
      <c r="D38" s="491"/>
      <c r="E38" s="491"/>
      <c r="F38" s="492"/>
      <c r="G38" s="483"/>
      <c r="H38" s="365"/>
      <c r="I38" s="365"/>
      <c r="J38" s="365"/>
      <c r="K38" s="365"/>
      <c r="L38" s="365"/>
      <c r="M38" s="365"/>
      <c r="N38" s="365"/>
      <c r="O38" s="484"/>
      <c r="P38" s="486"/>
      <c r="Q38" s="365"/>
      <c r="R38" s="365"/>
      <c r="S38" s="365"/>
      <c r="T38" s="365"/>
      <c r="U38" s="365"/>
      <c r="V38" s="365"/>
      <c r="W38" s="365"/>
      <c r="X38" s="484"/>
      <c r="Y38" s="886"/>
      <c r="Z38" s="887"/>
      <c r="AA38" s="888"/>
      <c r="AB38" s="892"/>
      <c r="AC38" s="893"/>
      <c r="AD38" s="894"/>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3"/>
      <c r="B39" s="491"/>
      <c r="C39" s="491"/>
      <c r="D39" s="491"/>
      <c r="E39" s="491"/>
      <c r="F39" s="492"/>
      <c r="G39" s="466"/>
      <c r="H39" s="895"/>
      <c r="I39" s="895"/>
      <c r="J39" s="895"/>
      <c r="K39" s="895"/>
      <c r="L39" s="895"/>
      <c r="M39" s="895"/>
      <c r="N39" s="895"/>
      <c r="O39" s="896"/>
      <c r="P39" s="102"/>
      <c r="Q39" s="903"/>
      <c r="R39" s="903"/>
      <c r="S39" s="903"/>
      <c r="T39" s="903"/>
      <c r="U39" s="903"/>
      <c r="V39" s="903"/>
      <c r="W39" s="903"/>
      <c r="X39" s="904"/>
      <c r="Y39" s="881" t="s">
        <v>14</v>
      </c>
      <c r="Z39" s="882"/>
      <c r="AA39" s="883"/>
      <c r="AB39" s="487"/>
      <c r="AC39" s="884"/>
      <c r="AD39" s="88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4"/>
      <c r="B40" s="495"/>
      <c r="C40" s="495"/>
      <c r="D40" s="495"/>
      <c r="E40" s="495"/>
      <c r="F40" s="496"/>
      <c r="G40" s="897"/>
      <c r="H40" s="898"/>
      <c r="I40" s="898"/>
      <c r="J40" s="898"/>
      <c r="K40" s="898"/>
      <c r="L40" s="898"/>
      <c r="M40" s="898"/>
      <c r="N40" s="898"/>
      <c r="O40" s="899"/>
      <c r="P40" s="905"/>
      <c r="Q40" s="905"/>
      <c r="R40" s="905"/>
      <c r="S40" s="905"/>
      <c r="T40" s="905"/>
      <c r="U40" s="905"/>
      <c r="V40" s="905"/>
      <c r="W40" s="905"/>
      <c r="X40" s="906"/>
      <c r="Y40" s="252" t="s">
        <v>61</v>
      </c>
      <c r="Z40" s="878"/>
      <c r="AA40" s="879"/>
      <c r="AB40" s="502"/>
      <c r="AC40" s="880"/>
      <c r="AD40" s="88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7"/>
      <c r="B41" s="498"/>
      <c r="C41" s="498"/>
      <c r="D41" s="498"/>
      <c r="E41" s="498"/>
      <c r="F41" s="499"/>
      <c r="G41" s="900"/>
      <c r="H41" s="901"/>
      <c r="I41" s="901"/>
      <c r="J41" s="901"/>
      <c r="K41" s="901"/>
      <c r="L41" s="901"/>
      <c r="M41" s="901"/>
      <c r="N41" s="901"/>
      <c r="O41" s="902"/>
      <c r="P41" s="907"/>
      <c r="Q41" s="907"/>
      <c r="R41" s="907"/>
      <c r="S41" s="907"/>
      <c r="T41" s="907"/>
      <c r="U41" s="907"/>
      <c r="V41" s="907"/>
      <c r="W41" s="907"/>
      <c r="X41" s="908"/>
      <c r="Y41" s="909" t="s">
        <v>15</v>
      </c>
      <c r="Z41" s="878"/>
      <c r="AA41" s="879"/>
      <c r="AB41" s="350" t="s">
        <v>315</v>
      </c>
      <c r="AC41" s="910"/>
      <c r="AD41" s="91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0" t="s">
        <v>13</v>
      </c>
      <c r="B42" s="491"/>
      <c r="C42" s="491"/>
      <c r="D42" s="491"/>
      <c r="E42" s="491"/>
      <c r="F42" s="492"/>
      <c r="G42" s="481" t="s">
        <v>276</v>
      </c>
      <c r="H42" s="354"/>
      <c r="I42" s="354"/>
      <c r="J42" s="354"/>
      <c r="K42" s="354"/>
      <c r="L42" s="354"/>
      <c r="M42" s="354"/>
      <c r="N42" s="354"/>
      <c r="O42" s="482"/>
      <c r="P42" s="485" t="s">
        <v>66</v>
      </c>
      <c r="Q42" s="354"/>
      <c r="R42" s="354"/>
      <c r="S42" s="354"/>
      <c r="T42" s="354"/>
      <c r="U42" s="354"/>
      <c r="V42" s="354"/>
      <c r="W42" s="354"/>
      <c r="X42" s="482"/>
      <c r="Y42" s="885"/>
      <c r="Z42" s="379"/>
      <c r="AA42" s="380"/>
      <c r="AB42" s="889" t="s">
        <v>12</v>
      </c>
      <c r="AC42" s="890"/>
      <c r="AD42" s="891"/>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90"/>
      <c r="B43" s="491"/>
      <c r="C43" s="491"/>
      <c r="D43" s="491"/>
      <c r="E43" s="491"/>
      <c r="F43" s="492"/>
      <c r="G43" s="483"/>
      <c r="H43" s="365"/>
      <c r="I43" s="365"/>
      <c r="J43" s="365"/>
      <c r="K43" s="365"/>
      <c r="L43" s="365"/>
      <c r="M43" s="365"/>
      <c r="N43" s="365"/>
      <c r="O43" s="484"/>
      <c r="P43" s="486"/>
      <c r="Q43" s="365"/>
      <c r="R43" s="365"/>
      <c r="S43" s="365"/>
      <c r="T43" s="365"/>
      <c r="U43" s="365"/>
      <c r="V43" s="365"/>
      <c r="W43" s="365"/>
      <c r="X43" s="484"/>
      <c r="Y43" s="886"/>
      <c r="Z43" s="887"/>
      <c r="AA43" s="888"/>
      <c r="AB43" s="892"/>
      <c r="AC43" s="893"/>
      <c r="AD43" s="894"/>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3"/>
      <c r="B44" s="491"/>
      <c r="C44" s="491"/>
      <c r="D44" s="491"/>
      <c r="E44" s="491"/>
      <c r="F44" s="492"/>
      <c r="G44" s="466"/>
      <c r="H44" s="895"/>
      <c r="I44" s="895"/>
      <c r="J44" s="895"/>
      <c r="K44" s="895"/>
      <c r="L44" s="895"/>
      <c r="M44" s="895"/>
      <c r="N44" s="895"/>
      <c r="O44" s="896"/>
      <c r="P44" s="102"/>
      <c r="Q44" s="903"/>
      <c r="R44" s="903"/>
      <c r="S44" s="903"/>
      <c r="T44" s="903"/>
      <c r="U44" s="903"/>
      <c r="V44" s="903"/>
      <c r="W44" s="903"/>
      <c r="X44" s="904"/>
      <c r="Y44" s="881" t="s">
        <v>14</v>
      </c>
      <c r="Z44" s="882"/>
      <c r="AA44" s="883"/>
      <c r="AB44" s="487"/>
      <c r="AC44" s="884"/>
      <c r="AD44" s="88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4"/>
      <c r="B45" s="495"/>
      <c r="C45" s="495"/>
      <c r="D45" s="495"/>
      <c r="E45" s="495"/>
      <c r="F45" s="496"/>
      <c r="G45" s="897"/>
      <c r="H45" s="898"/>
      <c r="I45" s="898"/>
      <c r="J45" s="898"/>
      <c r="K45" s="898"/>
      <c r="L45" s="898"/>
      <c r="M45" s="898"/>
      <c r="N45" s="898"/>
      <c r="O45" s="899"/>
      <c r="P45" s="905"/>
      <c r="Q45" s="905"/>
      <c r="R45" s="905"/>
      <c r="S45" s="905"/>
      <c r="T45" s="905"/>
      <c r="U45" s="905"/>
      <c r="V45" s="905"/>
      <c r="W45" s="905"/>
      <c r="X45" s="906"/>
      <c r="Y45" s="252" t="s">
        <v>61</v>
      </c>
      <c r="Z45" s="878"/>
      <c r="AA45" s="879"/>
      <c r="AB45" s="502"/>
      <c r="AC45" s="880"/>
      <c r="AD45" s="88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7"/>
      <c r="B46" s="498"/>
      <c r="C46" s="498"/>
      <c r="D46" s="498"/>
      <c r="E46" s="498"/>
      <c r="F46" s="499"/>
      <c r="G46" s="900"/>
      <c r="H46" s="901"/>
      <c r="I46" s="901"/>
      <c r="J46" s="901"/>
      <c r="K46" s="901"/>
      <c r="L46" s="901"/>
      <c r="M46" s="901"/>
      <c r="N46" s="901"/>
      <c r="O46" s="902"/>
      <c r="P46" s="907"/>
      <c r="Q46" s="907"/>
      <c r="R46" s="907"/>
      <c r="S46" s="907"/>
      <c r="T46" s="907"/>
      <c r="U46" s="907"/>
      <c r="V46" s="907"/>
      <c r="W46" s="907"/>
      <c r="X46" s="908"/>
      <c r="Y46" s="909" t="s">
        <v>15</v>
      </c>
      <c r="Z46" s="878"/>
      <c r="AA46" s="879"/>
      <c r="AB46" s="350" t="s">
        <v>315</v>
      </c>
      <c r="AC46" s="910"/>
      <c r="AD46" s="91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0" t="s">
        <v>13</v>
      </c>
      <c r="B47" s="491"/>
      <c r="C47" s="491"/>
      <c r="D47" s="491"/>
      <c r="E47" s="491"/>
      <c r="F47" s="492"/>
      <c r="G47" s="481" t="s">
        <v>276</v>
      </c>
      <c r="H47" s="354"/>
      <c r="I47" s="354"/>
      <c r="J47" s="354"/>
      <c r="K47" s="354"/>
      <c r="L47" s="354"/>
      <c r="M47" s="354"/>
      <c r="N47" s="354"/>
      <c r="O47" s="482"/>
      <c r="P47" s="485" t="s">
        <v>66</v>
      </c>
      <c r="Q47" s="354"/>
      <c r="R47" s="354"/>
      <c r="S47" s="354"/>
      <c r="T47" s="354"/>
      <c r="U47" s="354"/>
      <c r="V47" s="354"/>
      <c r="W47" s="354"/>
      <c r="X47" s="482"/>
      <c r="Y47" s="885"/>
      <c r="Z47" s="379"/>
      <c r="AA47" s="380"/>
      <c r="AB47" s="889" t="s">
        <v>12</v>
      </c>
      <c r="AC47" s="890"/>
      <c r="AD47" s="891"/>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90"/>
      <c r="B48" s="491"/>
      <c r="C48" s="491"/>
      <c r="D48" s="491"/>
      <c r="E48" s="491"/>
      <c r="F48" s="492"/>
      <c r="G48" s="483"/>
      <c r="H48" s="365"/>
      <c r="I48" s="365"/>
      <c r="J48" s="365"/>
      <c r="K48" s="365"/>
      <c r="L48" s="365"/>
      <c r="M48" s="365"/>
      <c r="N48" s="365"/>
      <c r="O48" s="484"/>
      <c r="P48" s="486"/>
      <c r="Q48" s="365"/>
      <c r="R48" s="365"/>
      <c r="S48" s="365"/>
      <c r="T48" s="365"/>
      <c r="U48" s="365"/>
      <c r="V48" s="365"/>
      <c r="W48" s="365"/>
      <c r="X48" s="484"/>
      <c r="Y48" s="886"/>
      <c r="Z48" s="887"/>
      <c r="AA48" s="888"/>
      <c r="AB48" s="892"/>
      <c r="AC48" s="893"/>
      <c r="AD48" s="894"/>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3"/>
      <c r="B49" s="491"/>
      <c r="C49" s="491"/>
      <c r="D49" s="491"/>
      <c r="E49" s="491"/>
      <c r="F49" s="492"/>
      <c r="G49" s="466"/>
      <c r="H49" s="895"/>
      <c r="I49" s="895"/>
      <c r="J49" s="895"/>
      <c r="K49" s="895"/>
      <c r="L49" s="895"/>
      <c r="M49" s="895"/>
      <c r="N49" s="895"/>
      <c r="O49" s="896"/>
      <c r="P49" s="102"/>
      <c r="Q49" s="903"/>
      <c r="R49" s="903"/>
      <c r="S49" s="903"/>
      <c r="T49" s="903"/>
      <c r="U49" s="903"/>
      <c r="V49" s="903"/>
      <c r="W49" s="903"/>
      <c r="X49" s="904"/>
      <c r="Y49" s="881" t="s">
        <v>14</v>
      </c>
      <c r="Z49" s="882"/>
      <c r="AA49" s="883"/>
      <c r="AB49" s="487"/>
      <c r="AC49" s="884"/>
      <c r="AD49" s="884"/>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4"/>
      <c r="B50" s="495"/>
      <c r="C50" s="495"/>
      <c r="D50" s="495"/>
      <c r="E50" s="495"/>
      <c r="F50" s="496"/>
      <c r="G50" s="897"/>
      <c r="H50" s="898"/>
      <c r="I50" s="898"/>
      <c r="J50" s="898"/>
      <c r="K50" s="898"/>
      <c r="L50" s="898"/>
      <c r="M50" s="898"/>
      <c r="N50" s="898"/>
      <c r="O50" s="899"/>
      <c r="P50" s="905"/>
      <c r="Q50" s="905"/>
      <c r="R50" s="905"/>
      <c r="S50" s="905"/>
      <c r="T50" s="905"/>
      <c r="U50" s="905"/>
      <c r="V50" s="905"/>
      <c r="W50" s="905"/>
      <c r="X50" s="906"/>
      <c r="Y50" s="252" t="s">
        <v>61</v>
      </c>
      <c r="Z50" s="878"/>
      <c r="AA50" s="879"/>
      <c r="AB50" s="502"/>
      <c r="AC50" s="880"/>
      <c r="AD50" s="880"/>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7"/>
      <c r="B51" s="498"/>
      <c r="C51" s="498"/>
      <c r="D51" s="498"/>
      <c r="E51" s="498"/>
      <c r="F51" s="499"/>
      <c r="G51" s="900"/>
      <c r="H51" s="901"/>
      <c r="I51" s="901"/>
      <c r="J51" s="901"/>
      <c r="K51" s="901"/>
      <c r="L51" s="901"/>
      <c r="M51" s="901"/>
      <c r="N51" s="901"/>
      <c r="O51" s="902"/>
      <c r="P51" s="907"/>
      <c r="Q51" s="907"/>
      <c r="R51" s="907"/>
      <c r="S51" s="907"/>
      <c r="T51" s="907"/>
      <c r="U51" s="907"/>
      <c r="V51" s="907"/>
      <c r="W51" s="907"/>
      <c r="X51" s="908"/>
      <c r="Y51" s="909" t="s">
        <v>15</v>
      </c>
      <c r="Z51" s="878"/>
      <c r="AA51" s="879"/>
      <c r="AB51" s="465"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8" sqref="L8:X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42.75" customHeight="1" x14ac:dyDescent="0.15">
      <c r="A2" s="911" t="s">
        <v>32</v>
      </c>
      <c r="B2" s="912"/>
      <c r="C2" s="912"/>
      <c r="D2" s="912"/>
      <c r="E2" s="912"/>
      <c r="F2" s="913"/>
      <c r="G2" s="920" t="s">
        <v>615</v>
      </c>
      <c r="H2" s="396"/>
      <c r="I2" s="396"/>
      <c r="J2" s="396"/>
      <c r="K2" s="396"/>
      <c r="L2" s="396"/>
      <c r="M2" s="396"/>
      <c r="N2" s="396"/>
      <c r="O2" s="396"/>
      <c r="P2" s="396"/>
      <c r="Q2" s="396"/>
      <c r="R2" s="396"/>
      <c r="S2" s="396"/>
      <c r="T2" s="396"/>
      <c r="U2" s="396"/>
      <c r="V2" s="396"/>
      <c r="W2" s="396"/>
      <c r="X2" s="396"/>
      <c r="Y2" s="396"/>
      <c r="Z2" s="396"/>
      <c r="AA2" s="396"/>
      <c r="AB2" s="397"/>
      <c r="AC2" s="395" t="s">
        <v>606</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4"/>
      <c r="B3" s="915"/>
      <c r="C3" s="915"/>
      <c r="D3" s="915"/>
      <c r="E3" s="915"/>
      <c r="F3" s="91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7"/>
    </row>
    <row r="4" spans="1:50" ht="24.75" customHeight="1" x14ac:dyDescent="0.15">
      <c r="A4" s="914"/>
      <c r="B4" s="915"/>
      <c r="C4" s="915"/>
      <c r="D4" s="915"/>
      <c r="E4" s="915"/>
      <c r="F4" s="916"/>
      <c r="G4" s="290"/>
      <c r="H4" s="291"/>
      <c r="I4" s="291"/>
      <c r="J4" s="291"/>
      <c r="K4" s="292"/>
      <c r="L4" s="293" t="s">
        <v>549</v>
      </c>
      <c r="M4" s="294"/>
      <c r="N4" s="294"/>
      <c r="O4" s="294"/>
      <c r="P4" s="294"/>
      <c r="Q4" s="294"/>
      <c r="R4" s="294"/>
      <c r="S4" s="294"/>
      <c r="T4" s="294"/>
      <c r="U4" s="294"/>
      <c r="V4" s="294"/>
      <c r="W4" s="294"/>
      <c r="X4" s="295"/>
      <c r="Y4" s="458">
        <v>2</v>
      </c>
      <c r="Z4" s="459"/>
      <c r="AA4" s="459"/>
      <c r="AB4" s="542"/>
      <c r="AC4" s="290"/>
      <c r="AD4" s="291"/>
      <c r="AE4" s="291"/>
      <c r="AF4" s="291"/>
      <c r="AG4" s="292"/>
      <c r="AH4" s="293" t="s">
        <v>549</v>
      </c>
      <c r="AI4" s="294"/>
      <c r="AJ4" s="294"/>
      <c r="AK4" s="294"/>
      <c r="AL4" s="294"/>
      <c r="AM4" s="294"/>
      <c r="AN4" s="294"/>
      <c r="AO4" s="294"/>
      <c r="AP4" s="294"/>
      <c r="AQ4" s="294"/>
      <c r="AR4" s="294"/>
      <c r="AS4" s="294"/>
      <c r="AT4" s="295"/>
      <c r="AU4" s="458">
        <v>5</v>
      </c>
      <c r="AV4" s="459"/>
      <c r="AW4" s="459"/>
      <c r="AX4" s="460"/>
    </row>
    <row r="5" spans="1:50" ht="24.75" customHeight="1" x14ac:dyDescent="0.15">
      <c r="A5" s="914"/>
      <c r="B5" s="915"/>
      <c r="C5" s="915"/>
      <c r="D5" s="915"/>
      <c r="E5" s="915"/>
      <c r="F5" s="91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4"/>
      <c r="B6" s="915"/>
      <c r="C6" s="915"/>
      <c r="D6" s="915"/>
      <c r="E6" s="915"/>
      <c r="F6" s="91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4"/>
      <c r="B7" s="915"/>
      <c r="C7" s="915"/>
      <c r="D7" s="915"/>
      <c r="E7" s="915"/>
      <c r="F7" s="91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4"/>
      <c r="B8" s="915"/>
      <c r="C8" s="915"/>
      <c r="D8" s="915"/>
      <c r="E8" s="915"/>
      <c r="F8" s="91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4"/>
      <c r="B9" s="915"/>
      <c r="C9" s="915"/>
      <c r="D9" s="915"/>
      <c r="E9" s="915"/>
      <c r="F9" s="91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4"/>
      <c r="B10" s="915"/>
      <c r="C10" s="915"/>
      <c r="D10" s="915"/>
      <c r="E10" s="915"/>
      <c r="F10" s="91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4"/>
      <c r="B11" s="915"/>
      <c r="C11" s="915"/>
      <c r="D11" s="915"/>
      <c r="E11" s="915"/>
      <c r="F11" s="91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4"/>
      <c r="B12" s="915"/>
      <c r="C12" s="915"/>
      <c r="D12" s="915"/>
      <c r="E12" s="915"/>
      <c r="F12" s="91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4"/>
      <c r="B13" s="915"/>
      <c r="C13" s="915"/>
      <c r="D13" s="915"/>
      <c r="E13" s="915"/>
      <c r="F13" s="91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4"/>
      <c r="B14" s="915"/>
      <c r="C14" s="915"/>
      <c r="D14" s="915"/>
      <c r="E14" s="915"/>
      <c r="F14" s="916"/>
      <c r="G14" s="376" t="s">
        <v>22</v>
      </c>
      <c r="H14" s="377"/>
      <c r="I14" s="377"/>
      <c r="J14" s="377"/>
      <c r="K14" s="377"/>
      <c r="L14" s="378"/>
      <c r="M14" s="379"/>
      <c r="N14" s="379"/>
      <c r="O14" s="379"/>
      <c r="P14" s="379"/>
      <c r="Q14" s="379"/>
      <c r="R14" s="379"/>
      <c r="S14" s="379"/>
      <c r="T14" s="379"/>
      <c r="U14" s="379"/>
      <c r="V14" s="379"/>
      <c r="W14" s="379"/>
      <c r="X14" s="380"/>
      <c r="Y14" s="381">
        <f>SUM(Y4:AB13)</f>
        <v>2</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5</v>
      </c>
      <c r="AV14" s="382"/>
      <c r="AW14" s="382"/>
      <c r="AX14" s="384"/>
    </row>
    <row r="15" spans="1:50" ht="30" customHeight="1" x14ac:dyDescent="0.15">
      <c r="A15" s="914"/>
      <c r="B15" s="915"/>
      <c r="C15" s="915"/>
      <c r="D15" s="915"/>
      <c r="E15" s="915"/>
      <c r="F15" s="916"/>
      <c r="G15" s="395" t="s">
        <v>430</v>
      </c>
      <c r="H15" s="396"/>
      <c r="I15" s="396"/>
      <c r="J15" s="396"/>
      <c r="K15" s="396"/>
      <c r="L15" s="396"/>
      <c r="M15" s="396"/>
      <c r="N15" s="396"/>
      <c r="O15" s="396"/>
      <c r="P15" s="396"/>
      <c r="Q15" s="396"/>
      <c r="R15" s="396"/>
      <c r="S15" s="396"/>
      <c r="T15" s="396"/>
      <c r="U15" s="396"/>
      <c r="V15" s="396"/>
      <c r="W15" s="396"/>
      <c r="X15" s="396"/>
      <c r="Y15" s="396"/>
      <c r="Z15" s="396"/>
      <c r="AA15" s="396"/>
      <c r="AB15" s="397"/>
      <c r="AC15" s="395" t="s">
        <v>431</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914"/>
      <c r="B16" s="915"/>
      <c r="C16" s="915"/>
      <c r="D16" s="915"/>
      <c r="E16" s="915"/>
      <c r="F16" s="91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7"/>
    </row>
    <row r="17" spans="1:50" ht="24.75" customHeight="1" x14ac:dyDescent="0.15">
      <c r="A17" s="914"/>
      <c r="B17" s="915"/>
      <c r="C17" s="915"/>
      <c r="D17" s="915"/>
      <c r="E17" s="915"/>
      <c r="F17" s="916"/>
      <c r="G17" s="290"/>
      <c r="H17" s="291"/>
      <c r="I17" s="291"/>
      <c r="J17" s="291"/>
      <c r="K17" s="292"/>
      <c r="L17" s="293"/>
      <c r="M17" s="294"/>
      <c r="N17" s="294"/>
      <c r="O17" s="294"/>
      <c r="P17" s="294"/>
      <c r="Q17" s="294"/>
      <c r="R17" s="294"/>
      <c r="S17" s="294"/>
      <c r="T17" s="294"/>
      <c r="U17" s="294"/>
      <c r="V17" s="294"/>
      <c r="W17" s="294"/>
      <c r="X17" s="295"/>
      <c r="Y17" s="458"/>
      <c r="Z17" s="459"/>
      <c r="AA17" s="459"/>
      <c r="AB17" s="542"/>
      <c r="AC17" s="290"/>
      <c r="AD17" s="291"/>
      <c r="AE17" s="291"/>
      <c r="AF17" s="291"/>
      <c r="AG17" s="292"/>
      <c r="AH17" s="293"/>
      <c r="AI17" s="294"/>
      <c r="AJ17" s="294"/>
      <c r="AK17" s="294"/>
      <c r="AL17" s="294"/>
      <c r="AM17" s="294"/>
      <c r="AN17" s="294"/>
      <c r="AO17" s="294"/>
      <c r="AP17" s="294"/>
      <c r="AQ17" s="294"/>
      <c r="AR17" s="294"/>
      <c r="AS17" s="294"/>
      <c r="AT17" s="295"/>
      <c r="AU17" s="458"/>
      <c r="AV17" s="459"/>
      <c r="AW17" s="459"/>
      <c r="AX17" s="460"/>
    </row>
    <row r="18" spans="1:50" ht="24.75" customHeight="1" x14ac:dyDescent="0.15">
      <c r="A18" s="914"/>
      <c r="B18" s="915"/>
      <c r="C18" s="915"/>
      <c r="D18" s="915"/>
      <c r="E18" s="915"/>
      <c r="F18" s="91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4"/>
      <c r="B19" s="915"/>
      <c r="C19" s="915"/>
      <c r="D19" s="915"/>
      <c r="E19" s="915"/>
      <c r="F19" s="91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4"/>
      <c r="B20" s="915"/>
      <c r="C20" s="915"/>
      <c r="D20" s="915"/>
      <c r="E20" s="915"/>
      <c r="F20" s="91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4"/>
      <c r="B21" s="915"/>
      <c r="C21" s="915"/>
      <c r="D21" s="915"/>
      <c r="E21" s="915"/>
      <c r="F21" s="91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4"/>
      <c r="B22" s="915"/>
      <c r="C22" s="915"/>
      <c r="D22" s="915"/>
      <c r="E22" s="915"/>
      <c r="F22" s="91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4"/>
      <c r="B23" s="915"/>
      <c r="C23" s="915"/>
      <c r="D23" s="915"/>
      <c r="E23" s="915"/>
      <c r="F23" s="91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4"/>
      <c r="B24" s="915"/>
      <c r="C24" s="915"/>
      <c r="D24" s="915"/>
      <c r="E24" s="915"/>
      <c r="F24" s="91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4"/>
      <c r="B25" s="915"/>
      <c r="C25" s="915"/>
      <c r="D25" s="915"/>
      <c r="E25" s="915"/>
      <c r="F25" s="91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4"/>
      <c r="B26" s="915"/>
      <c r="C26" s="915"/>
      <c r="D26" s="915"/>
      <c r="E26" s="915"/>
      <c r="F26" s="91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4"/>
      <c r="B27" s="915"/>
      <c r="C27" s="915"/>
      <c r="D27" s="915"/>
      <c r="E27" s="915"/>
      <c r="F27" s="91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4"/>
      <c r="B28" s="915"/>
      <c r="C28" s="915"/>
      <c r="D28" s="915"/>
      <c r="E28" s="915"/>
      <c r="F28" s="916"/>
      <c r="G28" s="395" t="s">
        <v>429</v>
      </c>
      <c r="H28" s="396"/>
      <c r="I28" s="396"/>
      <c r="J28" s="396"/>
      <c r="K28" s="396"/>
      <c r="L28" s="396"/>
      <c r="M28" s="396"/>
      <c r="N28" s="396"/>
      <c r="O28" s="396"/>
      <c r="P28" s="396"/>
      <c r="Q28" s="396"/>
      <c r="R28" s="396"/>
      <c r="S28" s="396"/>
      <c r="T28" s="396"/>
      <c r="U28" s="396"/>
      <c r="V28" s="396"/>
      <c r="W28" s="396"/>
      <c r="X28" s="396"/>
      <c r="Y28" s="396"/>
      <c r="Z28" s="396"/>
      <c r="AA28" s="396"/>
      <c r="AB28" s="397"/>
      <c r="AC28" s="395" t="s">
        <v>432</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914"/>
      <c r="B29" s="915"/>
      <c r="C29" s="915"/>
      <c r="D29" s="915"/>
      <c r="E29" s="915"/>
      <c r="F29" s="91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7"/>
    </row>
    <row r="30" spans="1:50" ht="24.75" customHeight="1" x14ac:dyDescent="0.15">
      <c r="A30" s="914"/>
      <c r="B30" s="915"/>
      <c r="C30" s="915"/>
      <c r="D30" s="915"/>
      <c r="E30" s="915"/>
      <c r="F30" s="916"/>
      <c r="G30" s="290"/>
      <c r="H30" s="291"/>
      <c r="I30" s="291"/>
      <c r="J30" s="291"/>
      <c r="K30" s="292"/>
      <c r="L30" s="293"/>
      <c r="M30" s="294"/>
      <c r="N30" s="294"/>
      <c r="O30" s="294"/>
      <c r="P30" s="294"/>
      <c r="Q30" s="294"/>
      <c r="R30" s="294"/>
      <c r="S30" s="294"/>
      <c r="T30" s="294"/>
      <c r="U30" s="294"/>
      <c r="V30" s="294"/>
      <c r="W30" s="294"/>
      <c r="X30" s="295"/>
      <c r="Y30" s="458"/>
      <c r="Z30" s="459"/>
      <c r="AA30" s="459"/>
      <c r="AB30" s="542"/>
      <c r="AC30" s="290"/>
      <c r="AD30" s="291"/>
      <c r="AE30" s="291"/>
      <c r="AF30" s="291"/>
      <c r="AG30" s="292"/>
      <c r="AH30" s="293"/>
      <c r="AI30" s="294"/>
      <c r="AJ30" s="294"/>
      <c r="AK30" s="294"/>
      <c r="AL30" s="294"/>
      <c r="AM30" s="294"/>
      <c r="AN30" s="294"/>
      <c r="AO30" s="294"/>
      <c r="AP30" s="294"/>
      <c r="AQ30" s="294"/>
      <c r="AR30" s="294"/>
      <c r="AS30" s="294"/>
      <c r="AT30" s="295"/>
      <c r="AU30" s="458"/>
      <c r="AV30" s="459"/>
      <c r="AW30" s="459"/>
      <c r="AX30" s="460"/>
    </row>
    <row r="31" spans="1:50" ht="24.75" customHeight="1" x14ac:dyDescent="0.15">
      <c r="A31" s="914"/>
      <c r="B31" s="915"/>
      <c r="C31" s="915"/>
      <c r="D31" s="915"/>
      <c r="E31" s="915"/>
      <c r="F31" s="91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4"/>
      <c r="B32" s="915"/>
      <c r="C32" s="915"/>
      <c r="D32" s="915"/>
      <c r="E32" s="915"/>
      <c r="F32" s="91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4"/>
      <c r="B33" s="915"/>
      <c r="C33" s="915"/>
      <c r="D33" s="915"/>
      <c r="E33" s="915"/>
      <c r="F33" s="91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4"/>
      <c r="B34" s="915"/>
      <c r="C34" s="915"/>
      <c r="D34" s="915"/>
      <c r="E34" s="915"/>
      <c r="F34" s="91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4"/>
      <c r="B35" s="915"/>
      <c r="C35" s="915"/>
      <c r="D35" s="915"/>
      <c r="E35" s="915"/>
      <c r="F35" s="91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4"/>
      <c r="B36" s="915"/>
      <c r="C36" s="915"/>
      <c r="D36" s="915"/>
      <c r="E36" s="915"/>
      <c r="F36" s="91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4"/>
      <c r="B37" s="915"/>
      <c r="C37" s="915"/>
      <c r="D37" s="915"/>
      <c r="E37" s="915"/>
      <c r="F37" s="91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4"/>
      <c r="B38" s="915"/>
      <c r="C38" s="915"/>
      <c r="D38" s="915"/>
      <c r="E38" s="915"/>
      <c r="F38" s="91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4"/>
      <c r="B39" s="915"/>
      <c r="C39" s="915"/>
      <c r="D39" s="915"/>
      <c r="E39" s="915"/>
      <c r="F39" s="91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4"/>
      <c r="B40" s="915"/>
      <c r="C40" s="915"/>
      <c r="D40" s="915"/>
      <c r="E40" s="915"/>
      <c r="F40" s="91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4"/>
      <c r="B41" s="915"/>
      <c r="C41" s="915"/>
      <c r="D41" s="915"/>
      <c r="E41" s="915"/>
      <c r="F41" s="916"/>
      <c r="G41" s="395" t="s">
        <v>483</v>
      </c>
      <c r="H41" s="396"/>
      <c r="I41" s="396"/>
      <c r="J41" s="396"/>
      <c r="K41" s="396"/>
      <c r="L41" s="396"/>
      <c r="M41" s="396"/>
      <c r="N41" s="396"/>
      <c r="O41" s="396"/>
      <c r="P41" s="396"/>
      <c r="Q41" s="396"/>
      <c r="R41" s="396"/>
      <c r="S41" s="396"/>
      <c r="T41" s="396"/>
      <c r="U41" s="396"/>
      <c r="V41" s="396"/>
      <c r="W41" s="396"/>
      <c r="X41" s="396"/>
      <c r="Y41" s="396"/>
      <c r="Z41" s="396"/>
      <c r="AA41" s="396"/>
      <c r="AB41" s="397"/>
      <c r="AC41" s="395" t="s">
        <v>316</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914"/>
      <c r="B42" s="915"/>
      <c r="C42" s="915"/>
      <c r="D42" s="915"/>
      <c r="E42" s="915"/>
      <c r="F42" s="91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7"/>
    </row>
    <row r="43" spans="1:50" ht="24.75" customHeight="1" x14ac:dyDescent="0.15">
      <c r="A43" s="914"/>
      <c r="B43" s="915"/>
      <c r="C43" s="915"/>
      <c r="D43" s="915"/>
      <c r="E43" s="915"/>
      <c r="F43" s="916"/>
      <c r="G43" s="290"/>
      <c r="H43" s="291"/>
      <c r="I43" s="291"/>
      <c r="J43" s="291"/>
      <c r="K43" s="292"/>
      <c r="L43" s="293"/>
      <c r="M43" s="294"/>
      <c r="N43" s="294"/>
      <c r="O43" s="294"/>
      <c r="P43" s="294"/>
      <c r="Q43" s="294"/>
      <c r="R43" s="294"/>
      <c r="S43" s="294"/>
      <c r="T43" s="294"/>
      <c r="U43" s="294"/>
      <c r="V43" s="294"/>
      <c r="W43" s="294"/>
      <c r="X43" s="295"/>
      <c r="Y43" s="458"/>
      <c r="Z43" s="459"/>
      <c r="AA43" s="459"/>
      <c r="AB43" s="542"/>
      <c r="AC43" s="290"/>
      <c r="AD43" s="291"/>
      <c r="AE43" s="291"/>
      <c r="AF43" s="291"/>
      <c r="AG43" s="292"/>
      <c r="AH43" s="293"/>
      <c r="AI43" s="294"/>
      <c r="AJ43" s="294"/>
      <c r="AK43" s="294"/>
      <c r="AL43" s="294"/>
      <c r="AM43" s="294"/>
      <c r="AN43" s="294"/>
      <c r="AO43" s="294"/>
      <c r="AP43" s="294"/>
      <c r="AQ43" s="294"/>
      <c r="AR43" s="294"/>
      <c r="AS43" s="294"/>
      <c r="AT43" s="295"/>
      <c r="AU43" s="458"/>
      <c r="AV43" s="459"/>
      <c r="AW43" s="459"/>
      <c r="AX43" s="460"/>
    </row>
    <row r="44" spans="1:50" ht="24.75" customHeight="1" x14ac:dyDescent="0.15">
      <c r="A44" s="914"/>
      <c r="B44" s="915"/>
      <c r="C44" s="915"/>
      <c r="D44" s="915"/>
      <c r="E44" s="915"/>
      <c r="F44" s="91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4"/>
      <c r="B45" s="915"/>
      <c r="C45" s="915"/>
      <c r="D45" s="915"/>
      <c r="E45" s="915"/>
      <c r="F45" s="91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4"/>
      <c r="B46" s="915"/>
      <c r="C46" s="915"/>
      <c r="D46" s="915"/>
      <c r="E46" s="915"/>
      <c r="F46" s="91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4"/>
      <c r="B47" s="915"/>
      <c r="C47" s="915"/>
      <c r="D47" s="915"/>
      <c r="E47" s="915"/>
      <c r="F47" s="91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4"/>
      <c r="B48" s="915"/>
      <c r="C48" s="915"/>
      <c r="D48" s="915"/>
      <c r="E48" s="915"/>
      <c r="F48" s="91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4"/>
      <c r="B49" s="915"/>
      <c r="C49" s="915"/>
      <c r="D49" s="915"/>
      <c r="E49" s="915"/>
      <c r="F49" s="91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4"/>
      <c r="B50" s="915"/>
      <c r="C50" s="915"/>
      <c r="D50" s="915"/>
      <c r="E50" s="915"/>
      <c r="F50" s="91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4"/>
      <c r="B51" s="915"/>
      <c r="C51" s="915"/>
      <c r="D51" s="915"/>
      <c r="E51" s="915"/>
      <c r="F51" s="91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4"/>
      <c r="B52" s="915"/>
      <c r="C52" s="915"/>
      <c r="D52" s="915"/>
      <c r="E52" s="915"/>
      <c r="F52" s="91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7"/>
      <c r="B53" s="918"/>
      <c r="C53" s="918"/>
      <c r="D53" s="918"/>
      <c r="E53" s="918"/>
      <c r="F53" s="919"/>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hidden="1" customHeight="1" thickBot="1" x14ac:dyDescent="0.2"/>
    <row r="55" spans="1:50" ht="30" hidden="1" customHeight="1" x14ac:dyDescent="0.15">
      <c r="A55" s="911" t="s">
        <v>32</v>
      </c>
      <c r="B55" s="912"/>
      <c r="C55" s="912"/>
      <c r="D55" s="912"/>
      <c r="E55" s="912"/>
      <c r="F55" s="913"/>
      <c r="G55" s="395" t="s">
        <v>317</v>
      </c>
      <c r="H55" s="396"/>
      <c r="I55" s="396"/>
      <c r="J55" s="396"/>
      <c r="K55" s="396"/>
      <c r="L55" s="396"/>
      <c r="M55" s="396"/>
      <c r="N55" s="396"/>
      <c r="O55" s="396"/>
      <c r="P55" s="396"/>
      <c r="Q55" s="396"/>
      <c r="R55" s="396"/>
      <c r="S55" s="396"/>
      <c r="T55" s="396"/>
      <c r="U55" s="396"/>
      <c r="V55" s="396"/>
      <c r="W55" s="396"/>
      <c r="X55" s="396"/>
      <c r="Y55" s="396"/>
      <c r="Z55" s="396"/>
      <c r="AA55" s="396"/>
      <c r="AB55" s="397"/>
      <c r="AC55" s="395" t="s">
        <v>433</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hidden="1" customHeight="1" x14ac:dyDescent="0.15">
      <c r="A56" s="914"/>
      <c r="B56" s="915"/>
      <c r="C56" s="915"/>
      <c r="D56" s="915"/>
      <c r="E56" s="915"/>
      <c r="F56" s="91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7"/>
    </row>
    <row r="57" spans="1:50" ht="24.75" hidden="1" customHeight="1" x14ac:dyDescent="0.15">
      <c r="A57" s="914"/>
      <c r="B57" s="915"/>
      <c r="C57" s="915"/>
      <c r="D57" s="915"/>
      <c r="E57" s="915"/>
      <c r="F57" s="916"/>
      <c r="G57" s="290"/>
      <c r="H57" s="291"/>
      <c r="I57" s="291"/>
      <c r="J57" s="291"/>
      <c r="K57" s="292"/>
      <c r="L57" s="293"/>
      <c r="M57" s="294"/>
      <c r="N57" s="294"/>
      <c r="O57" s="294"/>
      <c r="P57" s="294"/>
      <c r="Q57" s="294"/>
      <c r="R57" s="294"/>
      <c r="S57" s="294"/>
      <c r="T57" s="294"/>
      <c r="U57" s="294"/>
      <c r="V57" s="294"/>
      <c r="W57" s="294"/>
      <c r="X57" s="295"/>
      <c r="Y57" s="458"/>
      <c r="Z57" s="459"/>
      <c r="AA57" s="459"/>
      <c r="AB57" s="542"/>
      <c r="AC57" s="290"/>
      <c r="AD57" s="291"/>
      <c r="AE57" s="291"/>
      <c r="AF57" s="291"/>
      <c r="AG57" s="292"/>
      <c r="AH57" s="293"/>
      <c r="AI57" s="294"/>
      <c r="AJ57" s="294"/>
      <c r="AK57" s="294"/>
      <c r="AL57" s="294"/>
      <c r="AM57" s="294"/>
      <c r="AN57" s="294"/>
      <c r="AO57" s="294"/>
      <c r="AP57" s="294"/>
      <c r="AQ57" s="294"/>
      <c r="AR57" s="294"/>
      <c r="AS57" s="294"/>
      <c r="AT57" s="295"/>
      <c r="AU57" s="458"/>
      <c r="AV57" s="459"/>
      <c r="AW57" s="459"/>
      <c r="AX57" s="460"/>
    </row>
    <row r="58" spans="1:50" ht="24.75" hidden="1" customHeight="1" x14ac:dyDescent="0.15">
      <c r="A58" s="914"/>
      <c r="B58" s="915"/>
      <c r="C58" s="915"/>
      <c r="D58" s="915"/>
      <c r="E58" s="915"/>
      <c r="F58" s="91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hidden="1" customHeight="1" x14ac:dyDescent="0.15">
      <c r="A59" s="914"/>
      <c r="B59" s="915"/>
      <c r="C59" s="915"/>
      <c r="D59" s="915"/>
      <c r="E59" s="915"/>
      <c r="F59" s="91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hidden="1" customHeight="1" x14ac:dyDescent="0.15">
      <c r="A60" s="914"/>
      <c r="B60" s="915"/>
      <c r="C60" s="915"/>
      <c r="D60" s="915"/>
      <c r="E60" s="915"/>
      <c r="F60" s="91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hidden="1" customHeight="1" x14ac:dyDescent="0.15">
      <c r="A61" s="914"/>
      <c r="B61" s="915"/>
      <c r="C61" s="915"/>
      <c r="D61" s="915"/>
      <c r="E61" s="915"/>
      <c r="F61" s="91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hidden="1" customHeight="1" x14ac:dyDescent="0.15">
      <c r="A62" s="914"/>
      <c r="B62" s="915"/>
      <c r="C62" s="915"/>
      <c r="D62" s="915"/>
      <c r="E62" s="915"/>
      <c r="F62" s="91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hidden="1" customHeight="1" x14ac:dyDescent="0.15">
      <c r="A63" s="914"/>
      <c r="B63" s="915"/>
      <c r="C63" s="915"/>
      <c r="D63" s="915"/>
      <c r="E63" s="915"/>
      <c r="F63" s="91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hidden="1" customHeight="1" x14ac:dyDescent="0.15">
      <c r="A64" s="914"/>
      <c r="B64" s="915"/>
      <c r="C64" s="915"/>
      <c r="D64" s="915"/>
      <c r="E64" s="915"/>
      <c r="F64" s="91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hidden="1" customHeight="1" x14ac:dyDescent="0.15">
      <c r="A65" s="914"/>
      <c r="B65" s="915"/>
      <c r="C65" s="915"/>
      <c r="D65" s="915"/>
      <c r="E65" s="915"/>
      <c r="F65" s="91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hidden="1" customHeight="1" x14ac:dyDescent="0.15">
      <c r="A66" s="914"/>
      <c r="B66" s="915"/>
      <c r="C66" s="915"/>
      <c r="D66" s="915"/>
      <c r="E66" s="915"/>
      <c r="F66" s="91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hidden="1" customHeight="1" thickBot="1" x14ac:dyDescent="0.2">
      <c r="A67" s="914"/>
      <c r="B67" s="915"/>
      <c r="C67" s="915"/>
      <c r="D67" s="915"/>
      <c r="E67" s="915"/>
      <c r="F67" s="91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hidden="1" customHeight="1" x14ac:dyDescent="0.15">
      <c r="A68" s="914"/>
      <c r="B68" s="915"/>
      <c r="C68" s="915"/>
      <c r="D68" s="915"/>
      <c r="E68" s="915"/>
      <c r="F68" s="916"/>
      <c r="G68" s="395" t="s">
        <v>434</v>
      </c>
      <c r="H68" s="396"/>
      <c r="I68" s="396"/>
      <c r="J68" s="396"/>
      <c r="K68" s="396"/>
      <c r="L68" s="396"/>
      <c r="M68" s="396"/>
      <c r="N68" s="396"/>
      <c r="O68" s="396"/>
      <c r="P68" s="396"/>
      <c r="Q68" s="396"/>
      <c r="R68" s="396"/>
      <c r="S68" s="396"/>
      <c r="T68" s="396"/>
      <c r="U68" s="396"/>
      <c r="V68" s="396"/>
      <c r="W68" s="396"/>
      <c r="X68" s="396"/>
      <c r="Y68" s="396"/>
      <c r="Z68" s="396"/>
      <c r="AA68" s="396"/>
      <c r="AB68" s="397"/>
      <c r="AC68" s="395" t="s">
        <v>435</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hidden="1" customHeight="1" x14ac:dyDescent="0.15">
      <c r="A69" s="914"/>
      <c r="B69" s="915"/>
      <c r="C69" s="915"/>
      <c r="D69" s="915"/>
      <c r="E69" s="915"/>
      <c r="F69" s="91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7"/>
    </row>
    <row r="70" spans="1:50" ht="24.75" hidden="1" customHeight="1" x14ac:dyDescent="0.15">
      <c r="A70" s="914"/>
      <c r="B70" s="915"/>
      <c r="C70" s="915"/>
      <c r="D70" s="915"/>
      <c r="E70" s="915"/>
      <c r="F70" s="916"/>
      <c r="G70" s="290"/>
      <c r="H70" s="291"/>
      <c r="I70" s="291"/>
      <c r="J70" s="291"/>
      <c r="K70" s="292"/>
      <c r="L70" s="293"/>
      <c r="M70" s="294"/>
      <c r="N70" s="294"/>
      <c r="O70" s="294"/>
      <c r="P70" s="294"/>
      <c r="Q70" s="294"/>
      <c r="R70" s="294"/>
      <c r="S70" s="294"/>
      <c r="T70" s="294"/>
      <c r="U70" s="294"/>
      <c r="V70" s="294"/>
      <c r="W70" s="294"/>
      <c r="X70" s="295"/>
      <c r="Y70" s="458"/>
      <c r="Z70" s="459"/>
      <c r="AA70" s="459"/>
      <c r="AB70" s="542"/>
      <c r="AC70" s="290"/>
      <c r="AD70" s="291"/>
      <c r="AE70" s="291"/>
      <c r="AF70" s="291"/>
      <c r="AG70" s="292"/>
      <c r="AH70" s="293"/>
      <c r="AI70" s="294"/>
      <c r="AJ70" s="294"/>
      <c r="AK70" s="294"/>
      <c r="AL70" s="294"/>
      <c r="AM70" s="294"/>
      <c r="AN70" s="294"/>
      <c r="AO70" s="294"/>
      <c r="AP70" s="294"/>
      <c r="AQ70" s="294"/>
      <c r="AR70" s="294"/>
      <c r="AS70" s="294"/>
      <c r="AT70" s="295"/>
      <c r="AU70" s="458"/>
      <c r="AV70" s="459"/>
      <c r="AW70" s="459"/>
      <c r="AX70" s="460"/>
    </row>
    <row r="71" spans="1:50" ht="24.75" hidden="1" customHeight="1" x14ac:dyDescent="0.15">
      <c r="A71" s="914"/>
      <c r="B71" s="915"/>
      <c r="C71" s="915"/>
      <c r="D71" s="915"/>
      <c r="E71" s="915"/>
      <c r="F71" s="91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hidden="1" customHeight="1" x14ac:dyDescent="0.15">
      <c r="A72" s="914"/>
      <c r="B72" s="915"/>
      <c r="C72" s="915"/>
      <c r="D72" s="915"/>
      <c r="E72" s="915"/>
      <c r="F72" s="91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hidden="1" customHeight="1" x14ac:dyDescent="0.15">
      <c r="A73" s="914"/>
      <c r="B73" s="915"/>
      <c r="C73" s="915"/>
      <c r="D73" s="915"/>
      <c r="E73" s="915"/>
      <c r="F73" s="91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hidden="1" customHeight="1" x14ac:dyDescent="0.15">
      <c r="A74" s="914"/>
      <c r="B74" s="915"/>
      <c r="C74" s="915"/>
      <c r="D74" s="915"/>
      <c r="E74" s="915"/>
      <c r="F74" s="91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hidden="1" customHeight="1" x14ac:dyDescent="0.15">
      <c r="A75" s="914"/>
      <c r="B75" s="915"/>
      <c r="C75" s="915"/>
      <c r="D75" s="915"/>
      <c r="E75" s="915"/>
      <c r="F75" s="91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hidden="1" customHeight="1" x14ac:dyDescent="0.15">
      <c r="A76" s="914"/>
      <c r="B76" s="915"/>
      <c r="C76" s="915"/>
      <c r="D76" s="915"/>
      <c r="E76" s="915"/>
      <c r="F76" s="91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hidden="1" customHeight="1" x14ac:dyDescent="0.15">
      <c r="A77" s="914"/>
      <c r="B77" s="915"/>
      <c r="C77" s="915"/>
      <c r="D77" s="915"/>
      <c r="E77" s="915"/>
      <c r="F77" s="91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hidden="1" customHeight="1" x14ac:dyDescent="0.15">
      <c r="A78" s="914"/>
      <c r="B78" s="915"/>
      <c r="C78" s="915"/>
      <c r="D78" s="915"/>
      <c r="E78" s="915"/>
      <c r="F78" s="91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hidden="1" customHeight="1" x14ac:dyDescent="0.15">
      <c r="A79" s="914"/>
      <c r="B79" s="915"/>
      <c r="C79" s="915"/>
      <c r="D79" s="915"/>
      <c r="E79" s="915"/>
      <c r="F79" s="91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hidden="1" customHeight="1" thickBot="1" x14ac:dyDescent="0.2">
      <c r="A80" s="914"/>
      <c r="B80" s="915"/>
      <c r="C80" s="915"/>
      <c r="D80" s="915"/>
      <c r="E80" s="915"/>
      <c r="F80" s="91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hidden="1" customHeight="1" x14ac:dyDescent="0.15">
      <c r="A81" s="914"/>
      <c r="B81" s="915"/>
      <c r="C81" s="915"/>
      <c r="D81" s="915"/>
      <c r="E81" s="915"/>
      <c r="F81" s="916"/>
      <c r="G81" s="395" t="s">
        <v>436</v>
      </c>
      <c r="H81" s="396"/>
      <c r="I81" s="396"/>
      <c r="J81" s="396"/>
      <c r="K81" s="396"/>
      <c r="L81" s="396"/>
      <c r="M81" s="396"/>
      <c r="N81" s="396"/>
      <c r="O81" s="396"/>
      <c r="P81" s="396"/>
      <c r="Q81" s="396"/>
      <c r="R81" s="396"/>
      <c r="S81" s="396"/>
      <c r="T81" s="396"/>
      <c r="U81" s="396"/>
      <c r="V81" s="396"/>
      <c r="W81" s="396"/>
      <c r="X81" s="396"/>
      <c r="Y81" s="396"/>
      <c r="Z81" s="396"/>
      <c r="AA81" s="396"/>
      <c r="AB81" s="397"/>
      <c r="AC81" s="395" t="s">
        <v>437</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hidden="1" customHeight="1" x14ac:dyDescent="0.15">
      <c r="A82" s="914"/>
      <c r="B82" s="915"/>
      <c r="C82" s="915"/>
      <c r="D82" s="915"/>
      <c r="E82" s="915"/>
      <c r="F82" s="91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7"/>
    </row>
    <row r="83" spans="1:50" ht="24.75" hidden="1" customHeight="1" x14ac:dyDescent="0.15">
      <c r="A83" s="914"/>
      <c r="B83" s="915"/>
      <c r="C83" s="915"/>
      <c r="D83" s="915"/>
      <c r="E83" s="915"/>
      <c r="F83" s="916"/>
      <c r="G83" s="290"/>
      <c r="H83" s="291"/>
      <c r="I83" s="291"/>
      <c r="J83" s="291"/>
      <c r="K83" s="292"/>
      <c r="L83" s="293"/>
      <c r="M83" s="294"/>
      <c r="N83" s="294"/>
      <c r="O83" s="294"/>
      <c r="P83" s="294"/>
      <c r="Q83" s="294"/>
      <c r="R83" s="294"/>
      <c r="S83" s="294"/>
      <c r="T83" s="294"/>
      <c r="U83" s="294"/>
      <c r="V83" s="294"/>
      <c r="W83" s="294"/>
      <c r="X83" s="295"/>
      <c r="Y83" s="458"/>
      <c r="Z83" s="459"/>
      <c r="AA83" s="459"/>
      <c r="AB83" s="542"/>
      <c r="AC83" s="290"/>
      <c r="AD83" s="291"/>
      <c r="AE83" s="291"/>
      <c r="AF83" s="291"/>
      <c r="AG83" s="292"/>
      <c r="AH83" s="293"/>
      <c r="AI83" s="294"/>
      <c r="AJ83" s="294"/>
      <c r="AK83" s="294"/>
      <c r="AL83" s="294"/>
      <c r="AM83" s="294"/>
      <c r="AN83" s="294"/>
      <c r="AO83" s="294"/>
      <c r="AP83" s="294"/>
      <c r="AQ83" s="294"/>
      <c r="AR83" s="294"/>
      <c r="AS83" s="294"/>
      <c r="AT83" s="295"/>
      <c r="AU83" s="458"/>
      <c r="AV83" s="459"/>
      <c r="AW83" s="459"/>
      <c r="AX83" s="460"/>
    </row>
    <row r="84" spans="1:50" ht="24.75" hidden="1" customHeight="1" x14ac:dyDescent="0.15">
      <c r="A84" s="914"/>
      <c r="B84" s="915"/>
      <c r="C84" s="915"/>
      <c r="D84" s="915"/>
      <c r="E84" s="915"/>
      <c r="F84" s="91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hidden="1" customHeight="1" x14ac:dyDescent="0.15">
      <c r="A85" s="914"/>
      <c r="B85" s="915"/>
      <c r="C85" s="915"/>
      <c r="D85" s="915"/>
      <c r="E85" s="915"/>
      <c r="F85" s="91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hidden="1" customHeight="1" x14ac:dyDescent="0.15">
      <c r="A86" s="914"/>
      <c r="B86" s="915"/>
      <c r="C86" s="915"/>
      <c r="D86" s="915"/>
      <c r="E86" s="915"/>
      <c r="F86" s="91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hidden="1" customHeight="1" x14ac:dyDescent="0.15">
      <c r="A87" s="914"/>
      <c r="B87" s="915"/>
      <c r="C87" s="915"/>
      <c r="D87" s="915"/>
      <c r="E87" s="915"/>
      <c r="F87" s="91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hidden="1" customHeight="1" x14ac:dyDescent="0.15">
      <c r="A88" s="914"/>
      <c r="B88" s="915"/>
      <c r="C88" s="915"/>
      <c r="D88" s="915"/>
      <c r="E88" s="915"/>
      <c r="F88" s="91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hidden="1" customHeight="1" x14ac:dyDescent="0.15">
      <c r="A89" s="914"/>
      <c r="B89" s="915"/>
      <c r="C89" s="915"/>
      <c r="D89" s="915"/>
      <c r="E89" s="915"/>
      <c r="F89" s="91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hidden="1" customHeight="1" x14ac:dyDescent="0.15">
      <c r="A90" s="914"/>
      <c r="B90" s="915"/>
      <c r="C90" s="915"/>
      <c r="D90" s="915"/>
      <c r="E90" s="915"/>
      <c r="F90" s="91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hidden="1" customHeight="1" x14ac:dyDescent="0.15">
      <c r="A91" s="914"/>
      <c r="B91" s="915"/>
      <c r="C91" s="915"/>
      <c r="D91" s="915"/>
      <c r="E91" s="915"/>
      <c r="F91" s="91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hidden="1" customHeight="1" x14ac:dyDescent="0.15">
      <c r="A92" s="914"/>
      <c r="B92" s="915"/>
      <c r="C92" s="915"/>
      <c r="D92" s="915"/>
      <c r="E92" s="915"/>
      <c r="F92" s="91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hidden="1" customHeight="1" thickBot="1" x14ac:dyDescent="0.2">
      <c r="A93" s="914"/>
      <c r="B93" s="915"/>
      <c r="C93" s="915"/>
      <c r="D93" s="915"/>
      <c r="E93" s="915"/>
      <c r="F93" s="91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hidden="1" customHeight="1" x14ac:dyDescent="0.15">
      <c r="A94" s="914"/>
      <c r="B94" s="915"/>
      <c r="C94" s="915"/>
      <c r="D94" s="915"/>
      <c r="E94" s="915"/>
      <c r="F94" s="916"/>
      <c r="G94" s="395" t="s">
        <v>438</v>
      </c>
      <c r="H94" s="396"/>
      <c r="I94" s="396"/>
      <c r="J94" s="396"/>
      <c r="K94" s="396"/>
      <c r="L94" s="396"/>
      <c r="M94" s="396"/>
      <c r="N94" s="396"/>
      <c r="O94" s="396"/>
      <c r="P94" s="396"/>
      <c r="Q94" s="396"/>
      <c r="R94" s="396"/>
      <c r="S94" s="396"/>
      <c r="T94" s="396"/>
      <c r="U94" s="396"/>
      <c r="V94" s="396"/>
      <c r="W94" s="396"/>
      <c r="X94" s="396"/>
      <c r="Y94" s="396"/>
      <c r="Z94" s="396"/>
      <c r="AA94" s="396"/>
      <c r="AB94" s="397"/>
      <c r="AC94" s="395" t="s">
        <v>318</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hidden="1" customHeight="1" x14ac:dyDescent="0.15">
      <c r="A95" s="914"/>
      <c r="B95" s="915"/>
      <c r="C95" s="915"/>
      <c r="D95" s="915"/>
      <c r="E95" s="915"/>
      <c r="F95" s="91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7"/>
    </row>
    <row r="96" spans="1:50" ht="24.75" hidden="1" customHeight="1" x14ac:dyDescent="0.15">
      <c r="A96" s="914"/>
      <c r="B96" s="915"/>
      <c r="C96" s="915"/>
      <c r="D96" s="915"/>
      <c r="E96" s="915"/>
      <c r="F96" s="916"/>
      <c r="G96" s="290"/>
      <c r="H96" s="291"/>
      <c r="I96" s="291"/>
      <c r="J96" s="291"/>
      <c r="K96" s="292"/>
      <c r="L96" s="293"/>
      <c r="M96" s="294"/>
      <c r="N96" s="294"/>
      <c r="O96" s="294"/>
      <c r="P96" s="294"/>
      <c r="Q96" s="294"/>
      <c r="R96" s="294"/>
      <c r="S96" s="294"/>
      <c r="T96" s="294"/>
      <c r="U96" s="294"/>
      <c r="V96" s="294"/>
      <c r="W96" s="294"/>
      <c r="X96" s="295"/>
      <c r="Y96" s="458"/>
      <c r="Z96" s="459"/>
      <c r="AA96" s="459"/>
      <c r="AB96" s="542"/>
      <c r="AC96" s="290"/>
      <c r="AD96" s="291"/>
      <c r="AE96" s="291"/>
      <c r="AF96" s="291"/>
      <c r="AG96" s="292"/>
      <c r="AH96" s="293"/>
      <c r="AI96" s="294"/>
      <c r="AJ96" s="294"/>
      <c r="AK96" s="294"/>
      <c r="AL96" s="294"/>
      <c r="AM96" s="294"/>
      <c r="AN96" s="294"/>
      <c r="AO96" s="294"/>
      <c r="AP96" s="294"/>
      <c r="AQ96" s="294"/>
      <c r="AR96" s="294"/>
      <c r="AS96" s="294"/>
      <c r="AT96" s="295"/>
      <c r="AU96" s="458"/>
      <c r="AV96" s="459"/>
      <c r="AW96" s="459"/>
      <c r="AX96" s="460"/>
    </row>
    <row r="97" spans="1:50" ht="24.75" hidden="1" customHeight="1" x14ac:dyDescent="0.15">
      <c r="A97" s="914"/>
      <c r="B97" s="915"/>
      <c r="C97" s="915"/>
      <c r="D97" s="915"/>
      <c r="E97" s="915"/>
      <c r="F97" s="91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hidden="1" customHeight="1" x14ac:dyDescent="0.15">
      <c r="A98" s="914"/>
      <c r="B98" s="915"/>
      <c r="C98" s="915"/>
      <c r="D98" s="915"/>
      <c r="E98" s="915"/>
      <c r="F98" s="91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hidden="1" customHeight="1" x14ac:dyDescent="0.15">
      <c r="A99" s="914"/>
      <c r="B99" s="915"/>
      <c r="C99" s="915"/>
      <c r="D99" s="915"/>
      <c r="E99" s="915"/>
      <c r="F99" s="91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hidden="1" customHeight="1" x14ac:dyDescent="0.15">
      <c r="A100" s="914"/>
      <c r="B100" s="915"/>
      <c r="C100" s="915"/>
      <c r="D100" s="915"/>
      <c r="E100" s="915"/>
      <c r="F100" s="91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hidden="1" customHeight="1" x14ac:dyDescent="0.15">
      <c r="A101" s="914"/>
      <c r="B101" s="915"/>
      <c r="C101" s="915"/>
      <c r="D101" s="915"/>
      <c r="E101" s="915"/>
      <c r="F101" s="91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hidden="1" customHeight="1" x14ac:dyDescent="0.15">
      <c r="A102" s="914"/>
      <c r="B102" s="915"/>
      <c r="C102" s="915"/>
      <c r="D102" s="915"/>
      <c r="E102" s="915"/>
      <c r="F102" s="91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hidden="1" customHeight="1" x14ac:dyDescent="0.15">
      <c r="A103" s="914"/>
      <c r="B103" s="915"/>
      <c r="C103" s="915"/>
      <c r="D103" s="915"/>
      <c r="E103" s="915"/>
      <c r="F103" s="91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hidden="1" customHeight="1" x14ac:dyDescent="0.15">
      <c r="A104" s="914"/>
      <c r="B104" s="915"/>
      <c r="C104" s="915"/>
      <c r="D104" s="915"/>
      <c r="E104" s="915"/>
      <c r="F104" s="91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hidden="1" customHeight="1" x14ac:dyDescent="0.15">
      <c r="A105" s="914"/>
      <c r="B105" s="915"/>
      <c r="C105" s="915"/>
      <c r="D105" s="915"/>
      <c r="E105" s="915"/>
      <c r="F105" s="91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hidden="1" customHeight="1" thickBot="1" x14ac:dyDescent="0.2">
      <c r="A106" s="917"/>
      <c r="B106" s="918"/>
      <c r="C106" s="918"/>
      <c r="D106" s="918"/>
      <c r="E106" s="918"/>
      <c r="F106" s="919"/>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hidden="1" customHeight="1" thickBot="1" x14ac:dyDescent="0.2"/>
    <row r="108" spans="1:50" ht="30" hidden="1" customHeight="1" x14ac:dyDescent="0.15">
      <c r="A108" s="911" t="s">
        <v>32</v>
      </c>
      <c r="B108" s="912"/>
      <c r="C108" s="912"/>
      <c r="D108" s="912"/>
      <c r="E108" s="912"/>
      <c r="F108" s="913"/>
      <c r="G108" s="395" t="s">
        <v>319</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439</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hidden="1" customHeight="1" x14ac:dyDescent="0.15">
      <c r="A109" s="914"/>
      <c r="B109" s="915"/>
      <c r="C109" s="915"/>
      <c r="D109" s="915"/>
      <c r="E109" s="915"/>
      <c r="F109" s="91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7"/>
    </row>
    <row r="110" spans="1:50" ht="24.75" hidden="1" customHeight="1" x14ac:dyDescent="0.15">
      <c r="A110" s="914"/>
      <c r="B110" s="915"/>
      <c r="C110" s="915"/>
      <c r="D110" s="915"/>
      <c r="E110" s="915"/>
      <c r="F110" s="916"/>
      <c r="G110" s="290"/>
      <c r="H110" s="291"/>
      <c r="I110" s="291"/>
      <c r="J110" s="291"/>
      <c r="K110" s="292"/>
      <c r="L110" s="293"/>
      <c r="M110" s="294"/>
      <c r="N110" s="294"/>
      <c r="O110" s="294"/>
      <c r="P110" s="294"/>
      <c r="Q110" s="294"/>
      <c r="R110" s="294"/>
      <c r="S110" s="294"/>
      <c r="T110" s="294"/>
      <c r="U110" s="294"/>
      <c r="V110" s="294"/>
      <c r="W110" s="294"/>
      <c r="X110" s="295"/>
      <c r="Y110" s="458"/>
      <c r="Z110" s="459"/>
      <c r="AA110" s="459"/>
      <c r="AB110" s="542"/>
      <c r="AC110" s="290"/>
      <c r="AD110" s="291"/>
      <c r="AE110" s="291"/>
      <c r="AF110" s="291"/>
      <c r="AG110" s="292"/>
      <c r="AH110" s="293"/>
      <c r="AI110" s="294"/>
      <c r="AJ110" s="294"/>
      <c r="AK110" s="294"/>
      <c r="AL110" s="294"/>
      <c r="AM110" s="294"/>
      <c r="AN110" s="294"/>
      <c r="AO110" s="294"/>
      <c r="AP110" s="294"/>
      <c r="AQ110" s="294"/>
      <c r="AR110" s="294"/>
      <c r="AS110" s="294"/>
      <c r="AT110" s="295"/>
      <c r="AU110" s="458"/>
      <c r="AV110" s="459"/>
      <c r="AW110" s="459"/>
      <c r="AX110" s="460"/>
    </row>
    <row r="111" spans="1:50" ht="24.75" hidden="1" customHeight="1" x14ac:dyDescent="0.15">
      <c r="A111" s="914"/>
      <c r="B111" s="915"/>
      <c r="C111" s="915"/>
      <c r="D111" s="915"/>
      <c r="E111" s="915"/>
      <c r="F111" s="91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hidden="1" customHeight="1" x14ac:dyDescent="0.15">
      <c r="A112" s="914"/>
      <c r="B112" s="915"/>
      <c r="C112" s="915"/>
      <c r="D112" s="915"/>
      <c r="E112" s="915"/>
      <c r="F112" s="91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hidden="1" customHeight="1" x14ac:dyDescent="0.15">
      <c r="A113" s="914"/>
      <c r="B113" s="915"/>
      <c r="C113" s="915"/>
      <c r="D113" s="915"/>
      <c r="E113" s="915"/>
      <c r="F113" s="91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hidden="1" customHeight="1" x14ac:dyDescent="0.15">
      <c r="A114" s="914"/>
      <c r="B114" s="915"/>
      <c r="C114" s="915"/>
      <c r="D114" s="915"/>
      <c r="E114" s="915"/>
      <c r="F114" s="91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hidden="1" customHeight="1" x14ac:dyDescent="0.15">
      <c r="A115" s="914"/>
      <c r="B115" s="915"/>
      <c r="C115" s="915"/>
      <c r="D115" s="915"/>
      <c r="E115" s="915"/>
      <c r="F115" s="91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hidden="1" customHeight="1" x14ac:dyDescent="0.15">
      <c r="A116" s="914"/>
      <c r="B116" s="915"/>
      <c r="C116" s="915"/>
      <c r="D116" s="915"/>
      <c r="E116" s="915"/>
      <c r="F116" s="91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hidden="1" customHeight="1" x14ac:dyDescent="0.15">
      <c r="A117" s="914"/>
      <c r="B117" s="915"/>
      <c r="C117" s="915"/>
      <c r="D117" s="915"/>
      <c r="E117" s="915"/>
      <c r="F117" s="91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hidden="1" customHeight="1" x14ac:dyDescent="0.15">
      <c r="A118" s="914"/>
      <c r="B118" s="915"/>
      <c r="C118" s="915"/>
      <c r="D118" s="915"/>
      <c r="E118" s="915"/>
      <c r="F118" s="91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hidden="1" customHeight="1" x14ac:dyDescent="0.15">
      <c r="A119" s="914"/>
      <c r="B119" s="915"/>
      <c r="C119" s="915"/>
      <c r="D119" s="915"/>
      <c r="E119" s="915"/>
      <c r="F119" s="91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hidden="1" customHeight="1" thickBot="1" x14ac:dyDescent="0.2">
      <c r="A120" s="914"/>
      <c r="B120" s="915"/>
      <c r="C120" s="915"/>
      <c r="D120" s="915"/>
      <c r="E120" s="915"/>
      <c r="F120" s="91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hidden="1" customHeight="1" x14ac:dyDescent="0.15">
      <c r="A121" s="914"/>
      <c r="B121" s="915"/>
      <c r="C121" s="915"/>
      <c r="D121" s="915"/>
      <c r="E121" s="915"/>
      <c r="F121" s="916"/>
      <c r="G121" s="395" t="s">
        <v>440</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441</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hidden="1" customHeight="1" x14ac:dyDescent="0.15">
      <c r="A122" s="914"/>
      <c r="B122" s="915"/>
      <c r="C122" s="915"/>
      <c r="D122" s="915"/>
      <c r="E122" s="915"/>
      <c r="F122" s="91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7"/>
    </row>
    <row r="123" spans="1:50" ht="24.75" hidden="1" customHeight="1" x14ac:dyDescent="0.15">
      <c r="A123" s="914"/>
      <c r="B123" s="915"/>
      <c r="C123" s="915"/>
      <c r="D123" s="915"/>
      <c r="E123" s="915"/>
      <c r="F123" s="916"/>
      <c r="G123" s="290"/>
      <c r="H123" s="291"/>
      <c r="I123" s="291"/>
      <c r="J123" s="291"/>
      <c r="K123" s="292"/>
      <c r="L123" s="293"/>
      <c r="M123" s="294"/>
      <c r="N123" s="294"/>
      <c r="O123" s="294"/>
      <c r="P123" s="294"/>
      <c r="Q123" s="294"/>
      <c r="R123" s="294"/>
      <c r="S123" s="294"/>
      <c r="T123" s="294"/>
      <c r="U123" s="294"/>
      <c r="V123" s="294"/>
      <c r="W123" s="294"/>
      <c r="X123" s="295"/>
      <c r="Y123" s="458"/>
      <c r="Z123" s="459"/>
      <c r="AA123" s="459"/>
      <c r="AB123" s="542"/>
      <c r="AC123" s="290"/>
      <c r="AD123" s="291"/>
      <c r="AE123" s="291"/>
      <c r="AF123" s="291"/>
      <c r="AG123" s="292"/>
      <c r="AH123" s="293"/>
      <c r="AI123" s="294"/>
      <c r="AJ123" s="294"/>
      <c r="AK123" s="294"/>
      <c r="AL123" s="294"/>
      <c r="AM123" s="294"/>
      <c r="AN123" s="294"/>
      <c r="AO123" s="294"/>
      <c r="AP123" s="294"/>
      <c r="AQ123" s="294"/>
      <c r="AR123" s="294"/>
      <c r="AS123" s="294"/>
      <c r="AT123" s="295"/>
      <c r="AU123" s="458"/>
      <c r="AV123" s="459"/>
      <c r="AW123" s="459"/>
      <c r="AX123" s="460"/>
    </row>
    <row r="124" spans="1:50" ht="24.75" hidden="1" customHeight="1" x14ac:dyDescent="0.15">
      <c r="A124" s="914"/>
      <c r="B124" s="915"/>
      <c r="C124" s="915"/>
      <c r="D124" s="915"/>
      <c r="E124" s="915"/>
      <c r="F124" s="91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hidden="1" customHeight="1" x14ac:dyDescent="0.15">
      <c r="A125" s="914"/>
      <c r="B125" s="915"/>
      <c r="C125" s="915"/>
      <c r="D125" s="915"/>
      <c r="E125" s="915"/>
      <c r="F125" s="91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hidden="1" customHeight="1" x14ac:dyDescent="0.15">
      <c r="A126" s="914"/>
      <c r="B126" s="915"/>
      <c r="C126" s="915"/>
      <c r="D126" s="915"/>
      <c r="E126" s="915"/>
      <c r="F126" s="91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hidden="1" customHeight="1" x14ac:dyDescent="0.15">
      <c r="A127" s="914"/>
      <c r="B127" s="915"/>
      <c r="C127" s="915"/>
      <c r="D127" s="915"/>
      <c r="E127" s="915"/>
      <c r="F127" s="91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hidden="1" customHeight="1" x14ac:dyDescent="0.15">
      <c r="A128" s="914"/>
      <c r="B128" s="915"/>
      <c r="C128" s="915"/>
      <c r="D128" s="915"/>
      <c r="E128" s="915"/>
      <c r="F128" s="91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hidden="1" customHeight="1" x14ac:dyDescent="0.15">
      <c r="A129" s="914"/>
      <c r="B129" s="915"/>
      <c r="C129" s="915"/>
      <c r="D129" s="915"/>
      <c r="E129" s="915"/>
      <c r="F129" s="91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hidden="1" customHeight="1" x14ac:dyDescent="0.15">
      <c r="A130" s="914"/>
      <c r="B130" s="915"/>
      <c r="C130" s="915"/>
      <c r="D130" s="915"/>
      <c r="E130" s="915"/>
      <c r="F130" s="91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hidden="1" customHeight="1" x14ac:dyDescent="0.15">
      <c r="A131" s="914"/>
      <c r="B131" s="915"/>
      <c r="C131" s="915"/>
      <c r="D131" s="915"/>
      <c r="E131" s="915"/>
      <c r="F131" s="91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hidden="1" customHeight="1" x14ac:dyDescent="0.15">
      <c r="A132" s="914"/>
      <c r="B132" s="915"/>
      <c r="C132" s="915"/>
      <c r="D132" s="915"/>
      <c r="E132" s="915"/>
      <c r="F132" s="91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hidden="1" customHeight="1" thickBot="1" x14ac:dyDescent="0.2">
      <c r="A133" s="914"/>
      <c r="B133" s="915"/>
      <c r="C133" s="915"/>
      <c r="D133" s="915"/>
      <c r="E133" s="915"/>
      <c r="F133" s="91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hidden="1" customHeight="1" x14ac:dyDescent="0.15">
      <c r="A134" s="914"/>
      <c r="B134" s="915"/>
      <c r="C134" s="915"/>
      <c r="D134" s="915"/>
      <c r="E134" s="915"/>
      <c r="F134" s="916"/>
      <c r="G134" s="395" t="s">
        <v>442</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443</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hidden="1" customHeight="1" x14ac:dyDescent="0.15">
      <c r="A135" s="914"/>
      <c r="B135" s="915"/>
      <c r="C135" s="915"/>
      <c r="D135" s="915"/>
      <c r="E135" s="915"/>
      <c r="F135" s="91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7"/>
    </row>
    <row r="136" spans="1:50" ht="24.75" hidden="1" customHeight="1" x14ac:dyDescent="0.15">
      <c r="A136" s="914"/>
      <c r="B136" s="915"/>
      <c r="C136" s="915"/>
      <c r="D136" s="915"/>
      <c r="E136" s="915"/>
      <c r="F136" s="916"/>
      <c r="G136" s="290"/>
      <c r="H136" s="291"/>
      <c r="I136" s="291"/>
      <c r="J136" s="291"/>
      <c r="K136" s="292"/>
      <c r="L136" s="293"/>
      <c r="M136" s="294"/>
      <c r="N136" s="294"/>
      <c r="O136" s="294"/>
      <c r="P136" s="294"/>
      <c r="Q136" s="294"/>
      <c r="R136" s="294"/>
      <c r="S136" s="294"/>
      <c r="T136" s="294"/>
      <c r="U136" s="294"/>
      <c r="V136" s="294"/>
      <c r="W136" s="294"/>
      <c r="X136" s="295"/>
      <c r="Y136" s="458"/>
      <c r="Z136" s="459"/>
      <c r="AA136" s="459"/>
      <c r="AB136" s="542"/>
      <c r="AC136" s="290"/>
      <c r="AD136" s="291"/>
      <c r="AE136" s="291"/>
      <c r="AF136" s="291"/>
      <c r="AG136" s="292"/>
      <c r="AH136" s="293"/>
      <c r="AI136" s="294"/>
      <c r="AJ136" s="294"/>
      <c r="AK136" s="294"/>
      <c r="AL136" s="294"/>
      <c r="AM136" s="294"/>
      <c r="AN136" s="294"/>
      <c r="AO136" s="294"/>
      <c r="AP136" s="294"/>
      <c r="AQ136" s="294"/>
      <c r="AR136" s="294"/>
      <c r="AS136" s="294"/>
      <c r="AT136" s="295"/>
      <c r="AU136" s="458"/>
      <c r="AV136" s="459"/>
      <c r="AW136" s="459"/>
      <c r="AX136" s="460"/>
    </row>
    <row r="137" spans="1:50" ht="24.75" hidden="1" customHeight="1" x14ac:dyDescent="0.15">
      <c r="A137" s="914"/>
      <c r="B137" s="915"/>
      <c r="C137" s="915"/>
      <c r="D137" s="915"/>
      <c r="E137" s="915"/>
      <c r="F137" s="91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hidden="1" customHeight="1" x14ac:dyDescent="0.15">
      <c r="A138" s="914"/>
      <c r="B138" s="915"/>
      <c r="C138" s="915"/>
      <c r="D138" s="915"/>
      <c r="E138" s="915"/>
      <c r="F138" s="91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hidden="1" customHeight="1" x14ac:dyDescent="0.15">
      <c r="A139" s="914"/>
      <c r="B139" s="915"/>
      <c r="C139" s="915"/>
      <c r="D139" s="915"/>
      <c r="E139" s="915"/>
      <c r="F139" s="91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hidden="1" customHeight="1" x14ac:dyDescent="0.15">
      <c r="A140" s="914"/>
      <c r="B140" s="915"/>
      <c r="C140" s="915"/>
      <c r="D140" s="915"/>
      <c r="E140" s="915"/>
      <c r="F140" s="91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hidden="1" customHeight="1" x14ac:dyDescent="0.15">
      <c r="A141" s="914"/>
      <c r="B141" s="915"/>
      <c r="C141" s="915"/>
      <c r="D141" s="915"/>
      <c r="E141" s="915"/>
      <c r="F141" s="91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hidden="1" customHeight="1" x14ac:dyDescent="0.15">
      <c r="A142" s="914"/>
      <c r="B142" s="915"/>
      <c r="C142" s="915"/>
      <c r="D142" s="915"/>
      <c r="E142" s="915"/>
      <c r="F142" s="91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hidden="1" customHeight="1" x14ac:dyDescent="0.15">
      <c r="A143" s="914"/>
      <c r="B143" s="915"/>
      <c r="C143" s="915"/>
      <c r="D143" s="915"/>
      <c r="E143" s="915"/>
      <c r="F143" s="91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hidden="1" customHeight="1" x14ac:dyDescent="0.15">
      <c r="A144" s="914"/>
      <c r="B144" s="915"/>
      <c r="C144" s="915"/>
      <c r="D144" s="915"/>
      <c r="E144" s="915"/>
      <c r="F144" s="91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hidden="1" customHeight="1" x14ac:dyDescent="0.15">
      <c r="A145" s="914"/>
      <c r="B145" s="915"/>
      <c r="C145" s="915"/>
      <c r="D145" s="915"/>
      <c r="E145" s="915"/>
      <c r="F145" s="91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hidden="1" customHeight="1" thickBot="1" x14ac:dyDescent="0.2">
      <c r="A146" s="914"/>
      <c r="B146" s="915"/>
      <c r="C146" s="915"/>
      <c r="D146" s="915"/>
      <c r="E146" s="915"/>
      <c r="F146" s="91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hidden="1" customHeight="1" x14ac:dyDescent="0.15">
      <c r="A147" s="914"/>
      <c r="B147" s="915"/>
      <c r="C147" s="915"/>
      <c r="D147" s="915"/>
      <c r="E147" s="915"/>
      <c r="F147" s="916"/>
      <c r="G147" s="395" t="s">
        <v>444</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320</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hidden="1" customHeight="1" x14ac:dyDescent="0.15">
      <c r="A148" s="914"/>
      <c r="B148" s="915"/>
      <c r="C148" s="915"/>
      <c r="D148" s="915"/>
      <c r="E148" s="915"/>
      <c r="F148" s="91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7"/>
    </row>
    <row r="149" spans="1:50" ht="24.75" hidden="1" customHeight="1" x14ac:dyDescent="0.15">
      <c r="A149" s="914"/>
      <c r="B149" s="915"/>
      <c r="C149" s="915"/>
      <c r="D149" s="915"/>
      <c r="E149" s="915"/>
      <c r="F149" s="916"/>
      <c r="G149" s="290"/>
      <c r="H149" s="291"/>
      <c r="I149" s="291"/>
      <c r="J149" s="291"/>
      <c r="K149" s="292"/>
      <c r="L149" s="293"/>
      <c r="M149" s="294"/>
      <c r="N149" s="294"/>
      <c r="O149" s="294"/>
      <c r="P149" s="294"/>
      <c r="Q149" s="294"/>
      <c r="R149" s="294"/>
      <c r="S149" s="294"/>
      <c r="T149" s="294"/>
      <c r="U149" s="294"/>
      <c r="V149" s="294"/>
      <c r="W149" s="294"/>
      <c r="X149" s="295"/>
      <c r="Y149" s="458"/>
      <c r="Z149" s="459"/>
      <c r="AA149" s="459"/>
      <c r="AB149" s="542"/>
      <c r="AC149" s="290"/>
      <c r="AD149" s="291"/>
      <c r="AE149" s="291"/>
      <c r="AF149" s="291"/>
      <c r="AG149" s="292"/>
      <c r="AH149" s="293"/>
      <c r="AI149" s="294"/>
      <c r="AJ149" s="294"/>
      <c r="AK149" s="294"/>
      <c r="AL149" s="294"/>
      <c r="AM149" s="294"/>
      <c r="AN149" s="294"/>
      <c r="AO149" s="294"/>
      <c r="AP149" s="294"/>
      <c r="AQ149" s="294"/>
      <c r="AR149" s="294"/>
      <c r="AS149" s="294"/>
      <c r="AT149" s="295"/>
      <c r="AU149" s="458"/>
      <c r="AV149" s="459"/>
      <c r="AW149" s="459"/>
      <c r="AX149" s="460"/>
    </row>
    <row r="150" spans="1:50" ht="24.75" hidden="1" customHeight="1" x14ac:dyDescent="0.15">
      <c r="A150" s="914"/>
      <c r="B150" s="915"/>
      <c r="C150" s="915"/>
      <c r="D150" s="915"/>
      <c r="E150" s="915"/>
      <c r="F150" s="91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hidden="1" customHeight="1" x14ac:dyDescent="0.15">
      <c r="A151" s="914"/>
      <c r="B151" s="915"/>
      <c r="C151" s="915"/>
      <c r="D151" s="915"/>
      <c r="E151" s="915"/>
      <c r="F151" s="91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hidden="1" customHeight="1" x14ac:dyDescent="0.15">
      <c r="A152" s="914"/>
      <c r="B152" s="915"/>
      <c r="C152" s="915"/>
      <c r="D152" s="915"/>
      <c r="E152" s="915"/>
      <c r="F152" s="91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hidden="1" customHeight="1" x14ac:dyDescent="0.15">
      <c r="A153" s="914"/>
      <c r="B153" s="915"/>
      <c r="C153" s="915"/>
      <c r="D153" s="915"/>
      <c r="E153" s="915"/>
      <c r="F153" s="91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hidden="1" customHeight="1" x14ac:dyDescent="0.15">
      <c r="A154" s="914"/>
      <c r="B154" s="915"/>
      <c r="C154" s="915"/>
      <c r="D154" s="915"/>
      <c r="E154" s="915"/>
      <c r="F154" s="91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hidden="1" customHeight="1" x14ac:dyDescent="0.15">
      <c r="A155" s="914"/>
      <c r="B155" s="915"/>
      <c r="C155" s="915"/>
      <c r="D155" s="915"/>
      <c r="E155" s="915"/>
      <c r="F155" s="91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hidden="1" customHeight="1" x14ac:dyDescent="0.15">
      <c r="A156" s="914"/>
      <c r="B156" s="915"/>
      <c r="C156" s="915"/>
      <c r="D156" s="915"/>
      <c r="E156" s="915"/>
      <c r="F156" s="91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hidden="1" customHeight="1" x14ac:dyDescent="0.15">
      <c r="A157" s="914"/>
      <c r="B157" s="915"/>
      <c r="C157" s="915"/>
      <c r="D157" s="915"/>
      <c r="E157" s="915"/>
      <c r="F157" s="91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hidden="1" customHeight="1" x14ac:dyDescent="0.15">
      <c r="A158" s="914"/>
      <c r="B158" s="915"/>
      <c r="C158" s="915"/>
      <c r="D158" s="915"/>
      <c r="E158" s="915"/>
      <c r="F158" s="91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hidden="1" customHeight="1" thickBot="1" x14ac:dyDescent="0.2">
      <c r="A159" s="917"/>
      <c r="B159" s="918"/>
      <c r="C159" s="918"/>
      <c r="D159" s="918"/>
      <c r="E159" s="918"/>
      <c r="F159" s="919"/>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hidden="1" customHeight="1" thickBot="1" x14ac:dyDescent="0.2"/>
    <row r="161" spans="1:50" ht="30" hidden="1" customHeight="1" x14ac:dyDescent="0.15">
      <c r="A161" s="911" t="s">
        <v>32</v>
      </c>
      <c r="B161" s="912"/>
      <c r="C161" s="912"/>
      <c r="D161" s="912"/>
      <c r="E161" s="912"/>
      <c r="F161" s="913"/>
      <c r="G161" s="395" t="s">
        <v>321</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445</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hidden="1" customHeight="1" x14ac:dyDescent="0.15">
      <c r="A162" s="914"/>
      <c r="B162" s="915"/>
      <c r="C162" s="915"/>
      <c r="D162" s="915"/>
      <c r="E162" s="915"/>
      <c r="F162" s="91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7"/>
    </row>
    <row r="163" spans="1:50" ht="24.75" hidden="1" customHeight="1" x14ac:dyDescent="0.15">
      <c r="A163" s="914"/>
      <c r="B163" s="915"/>
      <c r="C163" s="915"/>
      <c r="D163" s="915"/>
      <c r="E163" s="915"/>
      <c r="F163" s="916"/>
      <c r="G163" s="290"/>
      <c r="H163" s="291"/>
      <c r="I163" s="291"/>
      <c r="J163" s="291"/>
      <c r="K163" s="292"/>
      <c r="L163" s="293"/>
      <c r="M163" s="294"/>
      <c r="N163" s="294"/>
      <c r="O163" s="294"/>
      <c r="P163" s="294"/>
      <c r="Q163" s="294"/>
      <c r="R163" s="294"/>
      <c r="S163" s="294"/>
      <c r="T163" s="294"/>
      <c r="U163" s="294"/>
      <c r="V163" s="294"/>
      <c r="W163" s="294"/>
      <c r="X163" s="295"/>
      <c r="Y163" s="458"/>
      <c r="Z163" s="459"/>
      <c r="AA163" s="459"/>
      <c r="AB163" s="542"/>
      <c r="AC163" s="290"/>
      <c r="AD163" s="291"/>
      <c r="AE163" s="291"/>
      <c r="AF163" s="291"/>
      <c r="AG163" s="292"/>
      <c r="AH163" s="293"/>
      <c r="AI163" s="294"/>
      <c r="AJ163" s="294"/>
      <c r="AK163" s="294"/>
      <c r="AL163" s="294"/>
      <c r="AM163" s="294"/>
      <c r="AN163" s="294"/>
      <c r="AO163" s="294"/>
      <c r="AP163" s="294"/>
      <c r="AQ163" s="294"/>
      <c r="AR163" s="294"/>
      <c r="AS163" s="294"/>
      <c r="AT163" s="295"/>
      <c r="AU163" s="458"/>
      <c r="AV163" s="459"/>
      <c r="AW163" s="459"/>
      <c r="AX163" s="460"/>
    </row>
    <row r="164" spans="1:50" ht="24.75" hidden="1" customHeight="1" x14ac:dyDescent="0.15">
      <c r="A164" s="914"/>
      <c r="B164" s="915"/>
      <c r="C164" s="915"/>
      <c r="D164" s="915"/>
      <c r="E164" s="915"/>
      <c r="F164" s="91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hidden="1" customHeight="1" x14ac:dyDescent="0.15">
      <c r="A165" s="914"/>
      <c r="B165" s="915"/>
      <c r="C165" s="915"/>
      <c r="D165" s="915"/>
      <c r="E165" s="915"/>
      <c r="F165" s="91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hidden="1" customHeight="1" x14ac:dyDescent="0.15">
      <c r="A166" s="914"/>
      <c r="B166" s="915"/>
      <c r="C166" s="915"/>
      <c r="D166" s="915"/>
      <c r="E166" s="915"/>
      <c r="F166" s="91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hidden="1" customHeight="1" x14ac:dyDescent="0.15">
      <c r="A167" s="914"/>
      <c r="B167" s="915"/>
      <c r="C167" s="915"/>
      <c r="D167" s="915"/>
      <c r="E167" s="915"/>
      <c r="F167" s="91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hidden="1" customHeight="1" x14ac:dyDescent="0.15">
      <c r="A168" s="914"/>
      <c r="B168" s="915"/>
      <c r="C168" s="915"/>
      <c r="D168" s="915"/>
      <c r="E168" s="915"/>
      <c r="F168" s="91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hidden="1" customHeight="1" x14ac:dyDescent="0.15">
      <c r="A169" s="914"/>
      <c r="B169" s="915"/>
      <c r="C169" s="915"/>
      <c r="D169" s="915"/>
      <c r="E169" s="915"/>
      <c r="F169" s="91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hidden="1" customHeight="1" x14ac:dyDescent="0.15">
      <c r="A170" s="914"/>
      <c r="B170" s="915"/>
      <c r="C170" s="915"/>
      <c r="D170" s="915"/>
      <c r="E170" s="915"/>
      <c r="F170" s="91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hidden="1" customHeight="1" x14ac:dyDescent="0.15">
      <c r="A171" s="914"/>
      <c r="B171" s="915"/>
      <c r="C171" s="915"/>
      <c r="D171" s="915"/>
      <c r="E171" s="915"/>
      <c r="F171" s="91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hidden="1" customHeight="1" x14ac:dyDescent="0.15">
      <c r="A172" s="914"/>
      <c r="B172" s="915"/>
      <c r="C172" s="915"/>
      <c r="D172" s="915"/>
      <c r="E172" s="915"/>
      <c r="F172" s="91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hidden="1" customHeight="1" thickBot="1" x14ac:dyDescent="0.2">
      <c r="A173" s="914"/>
      <c r="B173" s="915"/>
      <c r="C173" s="915"/>
      <c r="D173" s="915"/>
      <c r="E173" s="915"/>
      <c r="F173" s="91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hidden="1" customHeight="1" x14ac:dyDescent="0.15">
      <c r="A174" s="914"/>
      <c r="B174" s="915"/>
      <c r="C174" s="915"/>
      <c r="D174" s="915"/>
      <c r="E174" s="915"/>
      <c r="F174" s="916"/>
      <c r="G174" s="395" t="s">
        <v>446</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447</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hidden="1" customHeight="1" x14ac:dyDescent="0.15">
      <c r="A175" s="914"/>
      <c r="B175" s="915"/>
      <c r="C175" s="915"/>
      <c r="D175" s="915"/>
      <c r="E175" s="915"/>
      <c r="F175" s="91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7"/>
    </row>
    <row r="176" spans="1:50" ht="24.75" hidden="1" customHeight="1" x14ac:dyDescent="0.15">
      <c r="A176" s="914"/>
      <c r="B176" s="915"/>
      <c r="C176" s="915"/>
      <c r="D176" s="915"/>
      <c r="E176" s="915"/>
      <c r="F176" s="916"/>
      <c r="G176" s="290"/>
      <c r="H176" s="291"/>
      <c r="I176" s="291"/>
      <c r="J176" s="291"/>
      <c r="K176" s="292"/>
      <c r="L176" s="293"/>
      <c r="M176" s="294"/>
      <c r="N176" s="294"/>
      <c r="O176" s="294"/>
      <c r="P176" s="294"/>
      <c r="Q176" s="294"/>
      <c r="R176" s="294"/>
      <c r="S176" s="294"/>
      <c r="T176" s="294"/>
      <c r="U176" s="294"/>
      <c r="V176" s="294"/>
      <c r="W176" s="294"/>
      <c r="X176" s="295"/>
      <c r="Y176" s="458"/>
      <c r="Z176" s="459"/>
      <c r="AA176" s="459"/>
      <c r="AB176" s="542"/>
      <c r="AC176" s="290"/>
      <c r="AD176" s="291"/>
      <c r="AE176" s="291"/>
      <c r="AF176" s="291"/>
      <c r="AG176" s="292"/>
      <c r="AH176" s="293"/>
      <c r="AI176" s="294"/>
      <c r="AJ176" s="294"/>
      <c r="AK176" s="294"/>
      <c r="AL176" s="294"/>
      <c r="AM176" s="294"/>
      <c r="AN176" s="294"/>
      <c r="AO176" s="294"/>
      <c r="AP176" s="294"/>
      <c r="AQ176" s="294"/>
      <c r="AR176" s="294"/>
      <c r="AS176" s="294"/>
      <c r="AT176" s="295"/>
      <c r="AU176" s="458"/>
      <c r="AV176" s="459"/>
      <c r="AW176" s="459"/>
      <c r="AX176" s="460"/>
    </row>
    <row r="177" spans="1:50" ht="24.75" hidden="1" customHeight="1" x14ac:dyDescent="0.15">
      <c r="A177" s="914"/>
      <c r="B177" s="915"/>
      <c r="C177" s="915"/>
      <c r="D177" s="915"/>
      <c r="E177" s="915"/>
      <c r="F177" s="91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hidden="1" customHeight="1" x14ac:dyDescent="0.15">
      <c r="A178" s="914"/>
      <c r="B178" s="915"/>
      <c r="C178" s="915"/>
      <c r="D178" s="915"/>
      <c r="E178" s="915"/>
      <c r="F178" s="91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hidden="1" customHeight="1" x14ac:dyDescent="0.15">
      <c r="A179" s="914"/>
      <c r="B179" s="915"/>
      <c r="C179" s="915"/>
      <c r="D179" s="915"/>
      <c r="E179" s="915"/>
      <c r="F179" s="91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hidden="1" customHeight="1" x14ac:dyDescent="0.15">
      <c r="A180" s="914"/>
      <c r="B180" s="915"/>
      <c r="C180" s="915"/>
      <c r="D180" s="915"/>
      <c r="E180" s="915"/>
      <c r="F180" s="91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hidden="1" customHeight="1" x14ac:dyDescent="0.15">
      <c r="A181" s="914"/>
      <c r="B181" s="915"/>
      <c r="C181" s="915"/>
      <c r="D181" s="915"/>
      <c r="E181" s="915"/>
      <c r="F181" s="91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hidden="1" customHeight="1" x14ac:dyDescent="0.15">
      <c r="A182" s="914"/>
      <c r="B182" s="915"/>
      <c r="C182" s="915"/>
      <c r="D182" s="915"/>
      <c r="E182" s="915"/>
      <c r="F182" s="91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hidden="1" customHeight="1" x14ac:dyDescent="0.15">
      <c r="A183" s="914"/>
      <c r="B183" s="915"/>
      <c r="C183" s="915"/>
      <c r="D183" s="915"/>
      <c r="E183" s="915"/>
      <c r="F183" s="91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hidden="1" customHeight="1" x14ac:dyDescent="0.15">
      <c r="A184" s="914"/>
      <c r="B184" s="915"/>
      <c r="C184" s="915"/>
      <c r="D184" s="915"/>
      <c r="E184" s="915"/>
      <c r="F184" s="91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hidden="1" customHeight="1" x14ac:dyDescent="0.15">
      <c r="A185" s="914"/>
      <c r="B185" s="915"/>
      <c r="C185" s="915"/>
      <c r="D185" s="915"/>
      <c r="E185" s="915"/>
      <c r="F185" s="91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hidden="1" customHeight="1" thickBot="1" x14ac:dyDescent="0.2">
      <c r="A186" s="914"/>
      <c r="B186" s="915"/>
      <c r="C186" s="915"/>
      <c r="D186" s="915"/>
      <c r="E186" s="915"/>
      <c r="F186" s="91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hidden="1" customHeight="1" x14ac:dyDescent="0.15">
      <c r="A187" s="914"/>
      <c r="B187" s="915"/>
      <c r="C187" s="915"/>
      <c r="D187" s="915"/>
      <c r="E187" s="915"/>
      <c r="F187" s="916"/>
      <c r="G187" s="395" t="s">
        <v>449</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448</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hidden="1" customHeight="1" x14ac:dyDescent="0.15">
      <c r="A188" s="914"/>
      <c r="B188" s="915"/>
      <c r="C188" s="915"/>
      <c r="D188" s="915"/>
      <c r="E188" s="915"/>
      <c r="F188" s="91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7"/>
    </row>
    <row r="189" spans="1:50" ht="24.75" hidden="1" customHeight="1" x14ac:dyDescent="0.15">
      <c r="A189" s="914"/>
      <c r="B189" s="915"/>
      <c r="C189" s="915"/>
      <c r="D189" s="915"/>
      <c r="E189" s="915"/>
      <c r="F189" s="916"/>
      <c r="G189" s="290"/>
      <c r="H189" s="291"/>
      <c r="I189" s="291"/>
      <c r="J189" s="291"/>
      <c r="K189" s="292"/>
      <c r="L189" s="293"/>
      <c r="M189" s="294"/>
      <c r="N189" s="294"/>
      <c r="O189" s="294"/>
      <c r="P189" s="294"/>
      <c r="Q189" s="294"/>
      <c r="R189" s="294"/>
      <c r="S189" s="294"/>
      <c r="T189" s="294"/>
      <c r="U189" s="294"/>
      <c r="V189" s="294"/>
      <c r="W189" s="294"/>
      <c r="X189" s="295"/>
      <c r="Y189" s="458"/>
      <c r="Z189" s="459"/>
      <c r="AA189" s="459"/>
      <c r="AB189" s="542"/>
      <c r="AC189" s="290"/>
      <c r="AD189" s="291"/>
      <c r="AE189" s="291"/>
      <c r="AF189" s="291"/>
      <c r="AG189" s="292"/>
      <c r="AH189" s="293"/>
      <c r="AI189" s="294"/>
      <c r="AJ189" s="294"/>
      <c r="AK189" s="294"/>
      <c r="AL189" s="294"/>
      <c r="AM189" s="294"/>
      <c r="AN189" s="294"/>
      <c r="AO189" s="294"/>
      <c r="AP189" s="294"/>
      <c r="AQ189" s="294"/>
      <c r="AR189" s="294"/>
      <c r="AS189" s="294"/>
      <c r="AT189" s="295"/>
      <c r="AU189" s="458"/>
      <c r="AV189" s="459"/>
      <c r="AW189" s="459"/>
      <c r="AX189" s="460"/>
    </row>
    <row r="190" spans="1:50" ht="24.75" hidden="1" customHeight="1" x14ac:dyDescent="0.15">
      <c r="A190" s="914"/>
      <c r="B190" s="915"/>
      <c r="C190" s="915"/>
      <c r="D190" s="915"/>
      <c r="E190" s="915"/>
      <c r="F190" s="91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hidden="1" customHeight="1" x14ac:dyDescent="0.15">
      <c r="A191" s="914"/>
      <c r="B191" s="915"/>
      <c r="C191" s="915"/>
      <c r="D191" s="915"/>
      <c r="E191" s="915"/>
      <c r="F191" s="91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hidden="1" customHeight="1" x14ac:dyDescent="0.15">
      <c r="A192" s="914"/>
      <c r="B192" s="915"/>
      <c r="C192" s="915"/>
      <c r="D192" s="915"/>
      <c r="E192" s="915"/>
      <c r="F192" s="91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hidden="1" customHeight="1" x14ac:dyDescent="0.15">
      <c r="A193" s="914"/>
      <c r="B193" s="915"/>
      <c r="C193" s="915"/>
      <c r="D193" s="915"/>
      <c r="E193" s="915"/>
      <c r="F193" s="91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hidden="1" customHeight="1" x14ac:dyDescent="0.15">
      <c r="A194" s="914"/>
      <c r="B194" s="915"/>
      <c r="C194" s="915"/>
      <c r="D194" s="915"/>
      <c r="E194" s="915"/>
      <c r="F194" s="91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hidden="1" customHeight="1" x14ac:dyDescent="0.15">
      <c r="A195" s="914"/>
      <c r="B195" s="915"/>
      <c r="C195" s="915"/>
      <c r="D195" s="915"/>
      <c r="E195" s="915"/>
      <c r="F195" s="91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hidden="1" customHeight="1" x14ac:dyDescent="0.15">
      <c r="A196" s="914"/>
      <c r="B196" s="915"/>
      <c r="C196" s="915"/>
      <c r="D196" s="915"/>
      <c r="E196" s="915"/>
      <c r="F196" s="91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hidden="1" customHeight="1" x14ac:dyDescent="0.15">
      <c r="A197" s="914"/>
      <c r="B197" s="915"/>
      <c r="C197" s="915"/>
      <c r="D197" s="915"/>
      <c r="E197" s="915"/>
      <c r="F197" s="91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hidden="1" customHeight="1" x14ac:dyDescent="0.15">
      <c r="A198" s="914"/>
      <c r="B198" s="915"/>
      <c r="C198" s="915"/>
      <c r="D198" s="915"/>
      <c r="E198" s="915"/>
      <c r="F198" s="91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hidden="1" customHeight="1" thickBot="1" x14ac:dyDescent="0.2">
      <c r="A199" s="914"/>
      <c r="B199" s="915"/>
      <c r="C199" s="915"/>
      <c r="D199" s="915"/>
      <c r="E199" s="915"/>
      <c r="F199" s="91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hidden="1" customHeight="1" x14ac:dyDescent="0.15">
      <c r="A200" s="914"/>
      <c r="B200" s="915"/>
      <c r="C200" s="915"/>
      <c r="D200" s="915"/>
      <c r="E200" s="915"/>
      <c r="F200" s="916"/>
      <c r="G200" s="395" t="s">
        <v>450</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322</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hidden="1" customHeight="1" x14ac:dyDescent="0.15">
      <c r="A201" s="914"/>
      <c r="B201" s="915"/>
      <c r="C201" s="915"/>
      <c r="D201" s="915"/>
      <c r="E201" s="915"/>
      <c r="F201" s="91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7"/>
    </row>
    <row r="202" spans="1:50" ht="24.75" hidden="1" customHeight="1" x14ac:dyDescent="0.15">
      <c r="A202" s="914"/>
      <c r="B202" s="915"/>
      <c r="C202" s="915"/>
      <c r="D202" s="915"/>
      <c r="E202" s="915"/>
      <c r="F202" s="916"/>
      <c r="G202" s="290"/>
      <c r="H202" s="291"/>
      <c r="I202" s="291"/>
      <c r="J202" s="291"/>
      <c r="K202" s="292"/>
      <c r="L202" s="293"/>
      <c r="M202" s="294"/>
      <c r="N202" s="294"/>
      <c r="O202" s="294"/>
      <c r="P202" s="294"/>
      <c r="Q202" s="294"/>
      <c r="R202" s="294"/>
      <c r="S202" s="294"/>
      <c r="T202" s="294"/>
      <c r="U202" s="294"/>
      <c r="V202" s="294"/>
      <c r="W202" s="294"/>
      <c r="X202" s="295"/>
      <c r="Y202" s="458"/>
      <c r="Z202" s="459"/>
      <c r="AA202" s="459"/>
      <c r="AB202" s="542"/>
      <c r="AC202" s="290"/>
      <c r="AD202" s="291"/>
      <c r="AE202" s="291"/>
      <c r="AF202" s="291"/>
      <c r="AG202" s="292"/>
      <c r="AH202" s="293"/>
      <c r="AI202" s="294"/>
      <c r="AJ202" s="294"/>
      <c r="AK202" s="294"/>
      <c r="AL202" s="294"/>
      <c r="AM202" s="294"/>
      <c r="AN202" s="294"/>
      <c r="AO202" s="294"/>
      <c r="AP202" s="294"/>
      <c r="AQ202" s="294"/>
      <c r="AR202" s="294"/>
      <c r="AS202" s="294"/>
      <c r="AT202" s="295"/>
      <c r="AU202" s="458"/>
      <c r="AV202" s="459"/>
      <c r="AW202" s="459"/>
      <c r="AX202" s="460"/>
    </row>
    <row r="203" spans="1:50" ht="24.75" hidden="1" customHeight="1" x14ac:dyDescent="0.15">
      <c r="A203" s="914"/>
      <c r="B203" s="915"/>
      <c r="C203" s="915"/>
      <c r="D203" s="915"/>
      <c r="E203" s="915"/>
      <c r="F203" s="91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hidden="1" customHeight="1" x14ac:dyDescent="0.15">
      <c r="A204" s="914"/>
      <c r="B204" s="915"/>
      <c r="C204" s="915"/>
      <c r="D204" s="915"/>
      <c r="E204" s="915"/>
      <c r="F204" s="91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hidden="1" customHeight="1" x14ac:dyDescent="0.15">
      <c r="A205" s="914"/>
      <c r="B205" s="915"/>
      <c r="C205" s="915"/>
      <c r="D205" s="915"/>
      <c r="E205" s="915"/>
      <c r="F205" s="91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hidden="1" customHeight="1" x14ac:dyDescent="0.15">
      <c r="A206" s="914"/>
      <c r="B206" s="915"/>
      <c r="C206" s="915"/>
      <c r="D206" s="915"/>
      <c r="E206" s="915"/>
      <c r="F206" s="91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hidden="1" customHeight="1" x14ac:dyDescent="0.15">
      <c r="A207" s="914"/>
      <c r="B207" s="915"/>
      <c r="C207" s="915"/>
      <c r="D207" s="915"/>
      <c r="E207" s="915"/>
      <c r="F207" s="91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hidden="1" customHeight="1" x14ac:dyDescent="0.15">
      <c r="A208" s="914"/>
      <c r="B208" s="915"/>
      <c r="C208" s="915"/>
      <c r="D208" s="915"/>
      <c r="E208" s="915"/>
      <c r="F208" s="91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hidden="1" customHeight="1" x14ac:dyDescent="0.15">
      <c r="A209" s="914"/>
      <c r="B209" s="915"/>
      <c r="C209" s="915"/>
      <c r="D209" s="915"/>
      <c r="E209" s="915"/>
      <c r="F209" s="91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hidden="1" customHeight="1" x14ac:dyDescent="0.15">
      <c r="A210" s="914"/>
      <c r="B210" s="915"/>
      <c r="C210" s="915"/>
      <c r="D210" s="915"/>
      <c r="E210" s="915"/>
      <c r="F210" s="91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hidden="1" customHeight="1" x14ac:dyDescent="0.15">
      <c r="A211" s="914"/>
      <c r="B211" s="915"/>
      <c r="C211" s="915"/>
      <c r="D211" s="915"/>
      <c r="E211" s="915"/>
      <c r="F211" s="91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hidden="1" customHeight="1" thickBot="1" x14ac:dyDescent="0.2">
      <c r="A212" s="917"/>
      <c r="B212" s="918"/>
      <c r="C212" s="918"/>
      <c r="D212" s="918"/>
      <c r="E212" s="918"/>
      <c r="F212" s="919"/>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hidden="1" customHeight="1" thickBot="1" x14ac:dyDescent="0.2"/>
    <row r="214" spans="1:50" ht="30" hidden="1" customHeight="1" x14ac:dyDescent="0.15">
      <c r="A214" s="932" t="s">
        <v>32</v>
      </c>
      <c r="B214" s="933"/>
      <c r="C214" s="933"/>
      <c r="D214" s="933"/>
      <c r="E214" s="933"/>
      <c r="F214" s="934"/>
      <c r="G214" s="395" t="s">
        <v>323</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451</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hidden="1" customHeight="1" x14ac:dyDescent="0.15">
      <c r="A215" s="914"/>
      <c r="B215" s="915"/>
      <c r="C215" s="915"/>
      <c r="D215" s="915"/>
      <c r="E215" s="915"/>
      <c r="F215" s="91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7"/>
    </row>
    <row r="216" spans="1:50" ht="24.75" hidden="1" customHeight="1" x14ac:dyDescent="0.15">
      <c r="A216" s="914"/>
      <c r="B216" s="915"/>
      <c r="C216" s="915"/>
      <c r="D216" s="915"/>
      <c r="E216" s="915"/>
      <c r="F216" s="916"/>
      <c r="G216" s="290"/>
      <c r="H216" s="291"/>
      <c r="I216" s="291"/>
      <c r="J216" s="291"/>
      <c r="K216" s="292"/>
      <c r="L216" s="293"/>
      <c r="M216" s="294"/>
      <c r="N216" s="294"/>
      <c r="O216" s="294"/>
      <c r="P216" s="294"/>
      <c r="Q216" s="294"/>
      <c r="R216" s="294"/>
      <c r="S216" s="294"/>
      <c r="T216" s="294"/>
      <c r="U216" s="294"/>
      <c r="V216" s="294"/>
      <c r="W216" s="294"/>
      <c r="X216" s="295"/>
      <c r="Y216" s="458"/>
      <c r="Z216" s="459"/>
      <c r="AA216" s="459"/>
      <c r="AB216" s="542"/>
      <c r="AC216" s="290"/>
      <c r="AD216" s="291"/>
      <c r="AE216" s="291"/>
      <c r="AF216" s="291"/>
      <c r="AG216" s="292"/>
      <c r="AH216" s="293"/>
      <c r="AI216" s="294"/>
      <c r="AJ216" s="294"/>
      <c r="AK216" s="294"/>
      <c r="AL216" s="294"/>
      <c r="AM216" s="294"/>
      <c r="AN216" s="294"/>
      <c r="AO216" s="294"/>
      <c r="AP216" s="294"/>
      <c r="AQ216" s="294"/>
      <c r="AR216" s="294"/>
      <c r="AS216" s="294"/>
      <c r="AT216" s="295"/>
      <c r="AU216" s="458"/>
      <c r="AV216" s="459"/>
      <c r="AW216" s="459"/>
      <c r="AX216" s="460"/>
    </row>
    <row r="217" spans="1:50" ht="24.75" hidden="1" customHeight="1" x14ac:dyDescent="0.15">
      <c r="A217" s="914"/>
      <c r="B217" s="915"/>
      <c r="C217" s="915"/>
      <c r="D217" s="915"/>
      <c r="E217" s="915"/>
      <c r="F217" s="91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hidden="1" customHeight="1" x14ac:dyDescent="0.15">
      <c r="A218" s="914"/>
      <c r="B218" s="915"/>
      <c r="C218" s="915"/>
      <c r="D218" s="915"/>
      <c r="E218" s="915"/>
      <c r="F218" s="91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hidden="1" customHeight="1" x14ac:dyDescent="0.15">
      <c r="A219" s="914"/>
      <c r="B219" s="915"/>
      <c r="C219" s="915"/>
      <c r="D219" s="915"/>
      <c r="E219" s="915"/>
      <c r="F219" s="91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hidden="1" customHeight="1" x14ac:dyDescent="0.15">
      <c r="A220" s="914"/>
      <c r="B220" s="915"/>
      <c r="C220" s="915"/>
      <c r="D220" s="915"/>
      <c r="E220" s="915"/>
      <c r="F220" s="91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hidden="1" customHeight="1" x14ac:dyDescent="0.15">
      <c r="A221" s="914"/>
      <c r="B221" s="915"/>
      <c r="C221" s="915"/>
      <c r="D221" s="915"/>
      <c r="E221" s="915"/>
      <c r="F221" s="91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hidden="1" customHeight="1" x14ac:dyDescent="0.15">
      <c r="A222" s="914"/>
      <c r="B222" s="915"/>
      <c r="C222" s="915"/>
      <c r="D222" s="915"/>
      <c r="E222" s="915"/>
      <c r="F222" s="91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hidden="1" customHeight="1" x14ac:dyDescent="0.15">
      <c r="A223" s="914"/>
      <c r="B223" s="915"/>
      <c r="C223" s="915"/>
      <c r="D223" s="915"/>
      <c r="E223" s="915"/>
      <c r="F223" s="91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hidden="1" customHeight="1" x14ac:dyDescent="0.15">
      <c r="A224" s="914"/>
      <c r="B224" s="915"/>
      <c r="C224" s="915"/>
      <c r="D224" s="915"/>
      <c r="E224" s="915"/>
      <c r="F224" s="91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hidden="1" customHeight="1" x14ac:dyDescent="0.15">
      <c r="A225" s="914"/>
      <c r="B225" s="915"/>
      <c r="C225" s="915"/>
      <c r="D225" s="915"/>
      <c r="E225" s="915"/>
      <c r="F225" s="91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hidden="1" customHeight="1" thickBot="1" x14ac:dyDescent="0.2">
      <c r="A226" s="914"/>
      <c r="B226" s="915"/>
      <c r="C226" s="915"/>
      <c r="D226" s="915"/>
      <c r="E226" s="915"/>
      <c r="F226" s="91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hidden="1" customHeight="1" x14ac:dyDescent="0.15">
      <c r="A227" s="914"/>
      <c r="B227" s="915"/>
      <c r="C227" s="915"/>
      <c r="D227" s="915"/>
      <c r="E227" s="915"/>
      <c r="F227" s="916"/>
      <c r="G227" s="395" t="s">
        <v>452</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453</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hidden="1" customHeight="1" x14ac:dyDescent="0.15">
      <c r="A228" s="914"/>
      <c r="B228" s="915"/>
      <c r="C228" s="915"/>
      <c r="D228" s="915"/>
      <c r="E228" s="915"/>
      <c r="F228" s="91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7"/>
    </row>
    <row r="229" spans="1:50" ht="24.75" hidden="1" customHeight="1" x14ac:dyDescent="0.15">
      <c r="A229" s="914"/>
      <c r="B229" s="915"/>
      <c r="C229" s="915"/>
      <c r="D229" s="915"/>
      <c r="E229" s="915"/>
      <c r="F229" s="916"/>
      <c r="G229" s="290"/>
      <c r="H229" s="291"/>
      <c r="I229" s="291"/>
      <c r="J229" s="291"/>
      <c r="K229" s="292"/>
      <c r="L229" s="293"/>
      <c r="M229" s="294"/>
      <c r="N229" s="294"/>
      <c r="O229" s="294"/>
      <c r="P229" s="294"/>
      <c r="Q229" s="294"/>
      <c r="R229" s="294"/>
      <c r="S229" s="294"/>
      <c r="T229" s="294"/>
      <c r="U229" s="294"/>
      <c r="V229" s="294"/>
      <c r="W229" s="294"/>
      <c r="X229" s="295"/>
      <c r="Y229" s="458"/>
      <c r="Z229" s="459"/>
      <c r="AA229" s="459"/>
      <c r="AB229" s="542"/>
      <c r="AC229" s="290"/>
      <c r="AD229" s="291"/>
      <c r="AE229" s="291"/>
      <c r="AF229" s="291"/>
      <c r="AG229" s="292"/>
      <c r="AH229" s="293"/>
      <c r="AI229" s="294"/>
      <c r="AJ229" s="294"/>
      <c r="AK229" s="294"/>
      <c r="AL229" s="294"/>
      <c r="AM229" s="294"/>
      <c r="AN229" s="294"/>
      <c r="AO229" s="294"/>
      <c r="AP229" s="294"/>
      <c r="AQ229" s="294"/>
      <c r="AR229" s="294"/>
      <c r="AS229" s="294"/>
      <c r="AT229" s="295"/>
      <c r="AU229" s="458"/>
      <c r="AV229" s="459"/>
      <c r="AW229" s="459"/>
      <c r="AX229" s="460"/>
    </row>
    <row r="230" spans="1:50" ht="24.75" hidden="1" customHeight="1" x14ac:dyDescent="0.15">
      <c r="A230" s="914"/>
      <c r="B230" s="915"/>
      <c r="C230" s="915"/>
      <c r="D230" s="915"/>
      <c r="E230" s="915"/>
      <c r="F230" s="91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hidden="1" customHeight="1" x14ac:dyDescent="0.15">
      <c r="A231" s="914"/>
      <c r="B231" s="915"/>
      <c r="C231" s="915"/>
      <c r="D231" s="915"/>
      <c r="E231" s="915"/>
      <c r="F231" s="91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hidden="1" customHeight="1" x14ac:dyDescent="0.15">
      <c r="A232" s="914"/>
      <c r="B232" s="915"/>
      <c r="C232" s="915"/>
      <c r="D232" s="915"/>
      <c r="E232" s="915"/>
      <c r="F232" s="91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hidden="1" customHeight="1" x14ac:dyDescent="0.15">
      <c r="A233" s="914"/>
      <c r="B233" s="915"/>
      <c r="C233" s="915"/>
      <c r="D233" s="915"/>
      <c r="E233" s="915"/>
      <c r="F233" s="91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hidden="1" customHeight="1" x14ac:dyDescent="0.15">
      <c r="A234" s="914"/>
      <c r="B234" s="915"/>
      <c r="C234" s="915"/>
      <c r="D234" s="915"/>
      <c r="E234" s="915"/>
      <c r="F234" s="91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hidden="1" customHeight="1" x14ac:dyDescent="0.15">
      <c r="A235" s="914"/>
      <c r="B235" s="915"/>
      <c r="C235" s="915"/>
      <c r="D235" s="915"/>
      <c r="E235" s="915"/>
      <c r="F235" s="91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hidden="1" customHeight="1" x14ac:dyDescent="0.15">
      <c r="A236" s="914"/>
      <c r="B236" s="915"/>
      <c r="C236" s="915"/>
      <c r="D236" s="915"/>
      <c r="E236" s="915"/>
      <c r="F236" s="91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hidden="1" customHeight="1" x14ac:dyDescent="0.15">
      <c r="A237" s="914"/>
      <c r="B237" s="915"/>
      <c r="C237" s="915"/>
      <c r="D237" s="915"/>
      <c r="E237" s="915"/>
      <c r="F237" s="91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hidden="1" customHeight="1" x14ac:dyDescent="0.15">
      <c r="A238" s="914"/>
      <c r="B238" s="915"/>
      <c r="C238" s="915"/>
      <c r="D238" s="915"/>
      <c r="E238" s="915"/>
      <c r="F238" s="91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hidden="1" customHeight="1" thickBot="1" x14ac:dyDescent="0.2">
      <c r="A239" s="914"/>
      <c r="B239" s="915"/>
      <c r="C239" s="915"/>
      <c r="D239" s="915"/>
      <c r="E239" s="915"/>
      <c r="F239" s="91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hidden="1" customHeight="1" x14ac:dyDescent="0.15">
      <c r="A240" s="914"/>
      <c r="B240" s="915"/>
      <c r="C240" s="915"/>
      <c r="D240" s="915"/>
      <c r="E240" s="915"/>
      <c r="F240" s="916"/>
      <c r="G240" s="395" t="s">
        <v>454</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455</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hidden="1" customHeight="1" x14ac:dyDescent="0.15">
      <c r="A241" s="914"/>
      <c r="B241" s="915"/>
      <c r="C241" s="915"/>
      <c r="D241" s="915"/>
      <c r="E241" s="915"/>
      <c r="F241" s="91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7"/>
    </row>
    <row r="242" spans="1:50" ht="24.75" hidden="1" customHeight="1" x14ac:dyDescent="0.15">
      <c r="A242" s="914"/>
      <c r="B242" s="915"/>
      <c r="C242" s="915"/>
      <c r="D242" s="915"/>
      <c r="E242" s="915"/>
      <c r="F242" s="916"/>
      <c r="G242" s="290"/>
      <c r="H242" s="291"/>
      <c r="I242" s="291"/>
      <c r="J242" s="291"/>
      <c r="K242" s="292"/>
      <c r="L242" s="293"/>
      <c r="M242" s="294"/>
      <c r="N242" s="294"/>
      <c r="O242" s="294"/>
      <c r="P242" s="294"/>
      <c r="Q242" s="294"/>
      <c r="R242" s="294"/>
      <c r="S242" s="294"/>
      <c r="T242" s="294"/>
      <c r="U242" s="294"/>
      <c r="V242" s="294"/>
      <c r="W242" s="294"/>
      <c r="X242" s="295"/>
      <c r="Y242" s="458"/>
      <c r="Z242" s="459"/>
      <c r="AA242" s="459"/>
      <c r="AB242" s="542"/>
      <c r="AC242" s="290"/>
      <c r="AD242" s="291"/>
      <c r="AE242" s="291"/>
      <c r="AF242" s="291"/>
      <c r="AG242" s="292"/>
      <c r="AH242" s="293"/>
      <c r="AI242" s="294"/>
      <c r="AJ242" s="294"/>
      <c r="AK242" s="294"/>
      <c r="AL242" s="294"/>
      <c r="AM242" s="294"/>
      <c r="AN242" s="294"/>
      <c r="AO242" s="294"/>
      <c r="AP242" s="294"/>
      <c r="AQ242" s="294"/>
      <c r="AR242" s="294"/>
      <c r="AS242" s="294"/>
      <c r="AT242" s="295"/>
      <c r="AU242" s="458"/>
      <c r="AV242" s="459"/>
      <c r="AW242" s="459"/>
      <c r="AX242" s="460"/>
    </row>
    <row r="243" spans="1:50" ht="24.75" hidden="1" customHeight="1" x14ac:dyDescent="0.15">
      <c r="A243" s="914"/>
      <c r="B243" s="915"/>
      <c r="C243" s="915"/>
      <c r="D243" s="915"/>
      <c r="E243" s="915"/>
      <c r="F243" s="91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hidden="1" customHeight="1" x14ac:dyDescent="0.15">
      <c r="A244" s="914"/>
      <c r="B244" s="915"/>
      <c r="C244" s="915"/>
      <c r="D244" s="915"/>
      <c r="E244" s="915"/>
      <c r="F244" s="91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hidden="1" customHeight="1" x14ac:dyDescent="0.15">
      <c r="A245" s="914"/>
      <c r="B245" s="915"/>
      <c r="C245" s="915"/>
      <c r="D245" s="915"/>
      <c r="E245" s="915"/>
      <c r="F245" s="91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hidden="1" customHeight="1" x14ac:dyDescent="0.15">
      <c r="A246" s="914"/>
      <c r="B246" s="915"/>
      <c r="C246" s="915"/>
      <c r="D246" s="915"/>
      <c r="E246" s="915"/>
      <c r="F246" s="91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hidden="1" customHeight="1" x14ac:dyDescent="0.15">
      <c r="A247" s="914"/>
      <c r="B247" s="915"/>
      <c r="C247" s="915"/>
      <c r="D247" s="915"/>
      <c r="E247" s="915"/>
      <c r="F247" s="91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hidden="1" customHeight="1" x14ac:dyDescent="0.15">
      <c r="A248" s="914"/>
      <c r="B248" s="915"/>
      <c r="C248" s="915"/>
      <c r="D248" s="915"/>
      <c r="E248" s="915"/>
      <c r="F248" s="91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hidden="1" customHeight="1" x14ac:dyDescent="0.15">
      <c r="A249" s="914"/>
      <c r="B249" s="915"/>
      <c r="C249" s="915"/>
      <c r="D249" s="915"/>
      <c r="E249" s="915"/>
      <c r="F249" s="91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hidden="1" customHeight="1" x14ac:dyDescent="0.15">
      <c r="A250" s="914"/>
      <c r="B250" s="915"/>
      <c r="C250" s="915"/>
      <c r="D250" s="915"/>
      <c r="E250" s="915"/>
      <c r="F250" s="91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hidden="1" customHeight="1" x14ac:dyDescent="0.15">
      <c r="A251" s="914"/>
      <c r="B251" s="915"/>
      <c r="C251" s="915"/>
      <c r="D251" s="915"/>
      <c r="E251" s="915"/>
      <c r="F251" s="91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hidden="1" customHeight="1" thickBot="1" x14ac:dyDescent="0.2">
      <c r="A252" s="914"/>
      <c r="B252" s="915"/>
      <c r="C252" s="915"/>
      <c r="D252" s="915"/>
      <c r="E252" s="915"/>
      <c r="F252" s="91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hidden="1" customHeight="1" x14ac:dyDescent="0.15">
      <c r="A253" s="914"/>
      <c r="B253" s="915"/>
      <c r="C253" s="915"/>
      <c r="D253" s="915"/>
      <c r="E253" s="915"/>
      <c r="F253" s="916"/>
      <c r="G253" s="395" t="s">
        <v>456</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324</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hidden="1" customHeight="1" x14ac:dyDescent="0.15">
      <c r="A254" s="914"/>
      <c r="B254" s="915"/>
      <c r="C254" s="915"/>
      <c r="D254" s="915"/>
      <c r="E254" s="915"/>
      <c r="F254" s="91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7"/>
    </row>
    <row r="255" spans="1:50" ht="24.75" hidden="1" customHeight="1" x14ac:dyDescent="0.15">
      <c r="A255" s="914"/>
      <c r="B255" s="915"/>
      <c r="C255" s="915"/>
      <c r="D255" s="915"/>
      <c r="E255" s="915"/>
      <c r="F255" s="916"/>
      <c r="G255" s="290"/>
      <c r="H255" s="291"/>
      <c r="I255" s="291"/>
      <c r="J255" s="291"/>
      <c r="K255" s="292"/>
      <c r="L255" s="293"/>
      <c r="M255" s="294"/>
      <c r="N255" s="294"/>
      <c r="O255" s="294"/>
      <c r="P255" s="294"/>
      <c r="Q255" s="294"/>
      <c r="R255" s="294"/>
      <c r="S255" s="294"/>
      <c r="T255" s="294"/>
      <c r="U255" s="294"/>
      <c r="V255" s="294"/>
      <c r="W255" s="294"/>
      <c r="X255" s="295"/>
      <c r="Y255" s="458"/>
      <c r="Z255" s="459"/>
      <c r="AA255" s="459"/>
      <c r="AB255" s="542"/>
      <c r="AC255" s="290"/>
      <c r="AD255" s="291"/>
      <c r="AE255" s="291"/>
      <c r="AF255" s="291"/>
      <c r="AG255" s="292"/>
      <c r="AH255" s="293"/>
      <c r="AI255" s="294"/>
      <c r="AJ255" s="294"/>
      <c r="AK255" s="294"/>
      <c r="AL255" s="294"/>
      <c r="AM255" s="294"/>
      <c r="AN255" s="294"/>
      <c r="AO255" s="294"/>
      <c r="AP255" s="294"/>
      <c r="AQ255" s="294"/>
      <c r="AR255" s="294"/>
      <c r="AS255" s="294"/>
      <c r="AT255" s="295"/>
      <c r="AU255" s="458"/>
      <c r="AV255" s="459"/>
      <c r="AW255" s="459"/>
      <c r="AX255" s="460"/>
    </row>
    <row r="256" spans="1:50" ht="24.75" hidden="1" customHeight="1" x14ac:dyDescent="0.15">
      <c r="A256" s="914"/>
      <c r="B256" s="915"/>
      <c r="C256" s="915"/>
      <c r="D256" s="915"/>
      <c r="E256" s="915"/>
      <c r="F256" s="91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hidden="1" customHeight="1" x14ac:dyDescent="0.15">
      <c r="A257" s="914"/>
      <c r="B257" s="915"/>
      <c r="C257" s="915"/>
      <c r="D257" s="915"/>
      <c r="E257" s="915"/>
      <c r="F257" s="91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hidden="1" customHeight="1" x14ac:dyDescent="0.15">
      <c r="A258" s="914"/>
      <c r="B258" s="915"/>
      <c r="C258" s="915"/>
      <c r="D258" s="915"/>
      <c r="E258" s="915"/>
      <c r="F258" s="91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hidden="1" customHeight="1" x14ac:dyDescent="0.15">
      <c r="A259" s="914"/>
      <c r="B259" s="915"/>
      <c r="C259" s="915"/>
      <c r="D259" s="915"/>
      <c r="E259" s="915"/>
      <c r="F259" s="91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hidden="1" customHeight="1" x14ac:dyDescent="0.15">
      <c r="A260" s="914"/>
      <c r="B260" s="915"/>
      <c r="C260" s="915"/>
      <c r="D260" s="915"/>
      <c r="E260" s="915"/>
      <c r="F260" s="91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hidden="1" customHeight="1" x14ac:dyDescent="0.15">
      <c r="A261" s="914"/>
      <c r="B261" s="915"/>
      <c r="C261" s="915"/>
      <c r="D261" s="915"/>
      <c r="E261" s="915"/>
      <c r="F261" s="91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hidden="1" customHeight="1" x14ac:dyDescent="0.15">
      <c r="A262" s="914"/>
      <c r="B262" s="915"/>
      <c r="C262" s="915"/>
      <c r="D262" s="915"/>
      <c r="E262" s="915"/>
      <c r="F262" s="91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hidden="1" customHeight="1" x14ac:dyDescent="0.15">
      <c r="A263" s="914"/>
      <c r="B263" s="915"/>
      <c r="C263" s="915"/>
      <c r="D263" s="915"/>
      <c r="E263" s="915"/>
      <c r="F263" s="91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hidden="1" customHeight="1" x14ac:dyDescent="0.15">
      <c r="A264" s="914"/>
      <c r="B264" s="915"/>
      <c r="C264" s="915"/>
      <c r="D264" s="915"/>
      <c r="E264" s="915"/>
      <c r="F264" s="91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hidden="1" customHeight="1" thickBot="1" x14ac:dyDescent="0.2">
      <c r="A265" s="917"/>
      <c r="B265" s="918"/>
      <c r="C265" s="918"/>
      <c r="D265" s="918"/>
      <c r="E265" s="918"/>
      <c r="F265" s="919"/>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O1" sqref="AO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492</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96" t="s">
        <v>30</v>
      </c>
      <c r="D3" s="296"/>
      <c r="E3" s="296"/>
      <c r="F3" s="296"/>
      <c r="G3" s="296"/>
      <c r="H3" s="296"/>
      <c r="I3" s="296"/>
      <c r="J3" s="849" t="s">
        <v>462</v>
      </c>
      <c r="K3" s="849"/>
      <c r="L3" s="849"/>
      <c r="M3" s="849"/>
      <c r="N3" s="849"/>
      <c r="O3" s="849"/>
      <c r="P3" s="296" t="s">
        <v>399</v>
      </c>
      <c r="Q3" s="296"/>
      <c r="R3" s="296"/>
      <c r="S3" s="296"/>
      <c r="T3" s="296"/>
      <c r="U3" s="296"/>
      <c r="V3" s="296"/>
      <c r="W3" s="296"/>
      <c r="X3" s="296"/>
      <c r="Y3" s="296" t="s">
        <v>458</v>
      </c>
      <c r="Z3" s="296"/>
      <c r="AA3" s="296"/>
      <c r="AB3" s="296"/>
      <c r="AC3" s="849" t="s">
        <v>398</v>
      </c>
      <c r="AD3" s="849"/>
      <c r="AE3" s="849"/>
      <c r="AF3" s="849"/>
      <c r="AG3" s="849"/>
      <c r="AH3" s="296" t="s">
        <v>415</v>
      </c>
      <c r="AI3" s="296"/>
      <c r="AJ3" s="296"/>
      <c r="AK3" s="296"/>
      <c r="AL3" s="296" t="s">
        <v>23</v>
      </c>
      <c r="AM3" s="296"/>
      <c r="AN3" s="296"/>
      <c r="AO3" s="389"/>
      <c r="AP3" s="183" t="s">
        <v>463</v>
      </c>
      <c r="AQ3" s="849"/>
      <c r="AR3" s="849"/>
      <c r="AS3" s="849"/>
      <c r="AT3" s="849"/>
      <c r="AU3" s="849"/>
      <c r="AV3" s="849"/>
      <c r="AW3" s="849"/>
      <c r="AX3" s="849"/>
    </row>
    <row r="4" spans="1:50" ht="62.25" customHeight="1" x14ac:dyDescent="0.15">
      <c r="A4" s="935">
        <v>1</v>
      </c>
      <c r="B4" s="935">
        <v>1</v>
      </c>
      <c r="C4" s="391" t="s">
        <v>610</v>
      </c>
      <c r="D4" s="385"/>
      <c r="E4" s="385"/>
      <c r="F4" s="385"/>
      <c r="G4" s="385"/>
      <c r="H4" s="385"/>
      <c r="I4" s="385"/>
      <c r="J4" s="167">
        <v>1360001009796</v>
      </c>
      <c r="K4" s="168"/>
      <c r="L4" s="168"/>
      <c r="M4" s="168"/>
      <c r="N4" s="168"/>
      <c r="O4" s="168"/>
      <c r="P4" s="156" t="s">
        <v>607</v>
      </c>
      <c r="Q4" s="157"/>
      <c r="R4" s="157"/>
      <c r="S4" s="157"/>
      <c r="T4" s="157"/>
      <c r="U4" s="157"/>
      <c r="V4" s="157"/>
      <c r="W4" s="157"/>
      <c r="X4" s="157"/>
      <c r="Y4" s="158">
        <v>2</v>
      </c>
      <c r="Z4" s="159"/>
      <c r="AA4" s="159"/>
      <c r="AB4" s="160"/>
      <c r="AC4" s="273" t="s">
        <v>421</v>
      </c>
      <c r="AD4" s="273"/>
      <c r="AE4" s="273"/>
      <c r="AF4" s="273"/>
      <c r="AG4" s="273"/>
      <c r="AH4" s="274">
        <v>7</v>
      </c>
      <c r="AI4" s="275"/>
      <c r="AJ4" s="275"/>
      <c r="AK4" s="275"/>
      <c r="AL4" s="276">
        <v>73.8</v>
      </c>
      <c r="AM4" s="277"/>
      <c r="AN4" s="277"/>
      <c r="AO4" s="278"/>
      <c r="AP4" s="267" t="s">
        <v>608</v>
      </c>
      <c r="AQ4" s="267"/>
      <c r="AR4" s="267"/>
      <c r="AS4" s="267"/>
      <c r="AT4" s="267"/>
      <c r="AU4" s="267"/>
      <c r="AV4" s="267"/>
      <c r="AW4" s="267"/>
      <c r="AX4" s="267"/>
    </row>
    <row r="5" spans="1:50" ht="47.25" customHeight="1" x14ac:dyDescent="0.15">
      <c r="A5" s="935">
        <v>2</v>
      </c>
      <c r="B5" s="935">
        <v>1</v>
      </c>
      <c r="C5" s="391" t="s">
        <v>611</v>
      </c>
      <c r="D5" s="385"/>
      <c r="E5" s="385"/>
      <c r="F5" s="385"/>
      <c r="G5" s="385"/>
      <c r="H5" s="385"/>
      <c r="I5" s="385"/>
      <c r="J5" s="167">
        <v>7260001000735</v>
      </c>
      <c r="K5" s="168"/>
      <c r="L5" s="168"/>
      <c r="M5" s="168"/>
      <c r="N5" s="168"/>
      <c r="O5" s="168"/>
      <c r="P5" s="156" t="s">
        <v>607</v>
      </c>
      <c r="Q5" s="157"/>
      <c r="R5" s="157"/>
      <c r="S5" s="157"/>
      <c r="T5" s="157"/>
      <c r="U5" s="157"/>
      <c r="V5" s="157"/>
      <c r="W5" s="157"/>
      <c r="X5" s="157"/>
      <c r="Y5" s="158">
        <v>2</v>
      </c>
      <c r="Z5" s="159"/>
      <c r="AA5" s="159"/>
      <c r="AB5" s="160"/>
      <c r="AC5" s="273" t="s">
        <v>421</v>
      </c>
      <c r="AD5" s="273"/>
      <c r="AE5" s="273"/>
      <c r="AF5" s="273"/>
      <c r="AG5" s="273"/>
      <c r="AH5" s="274">
        <v>5</v>
      </c>
      <c r="AI5" s="275"/>
      <c r="AJ5" s="275"/>
      <c r="AK5" s="275"/>
      <c r="AL5" s="276">
        <v>77.7</v>
      </c>
      <c r="AM5" s="277"/>
      <c r="AN5" s="277"/>
      <c r="AO5" s="278"/>
      <c r="AP5" s="267" t="s">
        <v>608</v>
      </c>
      <c r="AQ5" s="267"/>
      <c r="AR5" s="267"/>
      <c r="AS5" s="267"/>
      <c r="AT5" s="267"/>
      <c r="AU5" s="267"/>
      <c r="AV5" s="267"/>
      <c r="AW5" s="267"/>
      <c r="AX5" s="267"/>
    </row>
    <row r="6" spans="1:50" ht="24" hidden="1" customHeight="1" x14ac:dyDescent="0.15">
      <c r="A6" s="935">
        <v>3</v>
      </c>
      <c r="B6" s="93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hidden="1" customHeight="1" x14ac:dyDescent="0.15">
      <c r="A7" s="935">
        <v>4</v>
      </c>
      <c r="B7" s="93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hidden="1" customHeight="1" x14ac:dyDescent="0.15">
      <c r="A8" s="935">
        <v>5</v>
      </c>
      <c r="B8" s="93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hidden="1" customHeight="1" x14ac:dyDescent="0.15">
      <c r="A9" s="935">
        <v>6</v>
      </c>
      <c r="B9" s="93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hidden="1" customHeight="1" x14ac:dyDescent="0.15">
      <c r="A10" s="935">
        <v>7</v>
      </c>
      <c r="B10" s="93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hidden="1" customHeight="1" x14ac:dyDescent="0.15">
      <c r="A11" s="935">
        <v>8</v>
      </c>
      <c r="B11" s="93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hidden="1" customHeight="1" x14ac:dyDescent="0.15">
      <c r="A12" s="935">
        <v>9</v>
      </c>
      <c r="B12" s="93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hidden="1" customHeight="1" x14ac:dyDescent="0.15">
      <c r="A13" s="935">
        <v>10</v>
      </c>
      <c r="B13" s="93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hidden="1" customHeight="1" x14ac:dyDescent="0.15">
      <c r="A14" s="935">
        <v>11</v>
      </c>
      <c r="B14" s="93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x14ac:dyDescent="0.15">
      <c r="A15" s="935">
        <v>12</v>
      </c>
      <c r="B15" s="93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x14ac:dyDescent="0.15">
      <c r="A16" s="935">
        <v>13</v>
      </c>
      <c r="B16" s="93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x14ac:dyDescent="0.15">
      <c r="A17" s="935">
        <v>14</v>
      </c>
      <c r="B17" s="93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x14ac:dyDescent="0.15">
      <c r="A18" s="935">
        <v>15</v>
      </c>
      <c r="B18" s="93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x14ac:dyDescent="0.15">
      <c r="A19" s="935">
        <v>16</v>
      </c>
      <c r="B19" s="93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x14ac:dyDescent="0.15">
      <c r="A20" s="935">
        <v>17</v>
      </c>
      <c r="B20" s="93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x14ac:dyDescent="0.15">
      <c r="A21" s="935">
        <v>18</v>
      </c>
      <c r="B21" s="93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x14ac:dyDescent="0.15">
      <c r="A22" s="935">
        <v>19</v>
      </c>
      <c r="B22" s="93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x14ac:dyDescent="0.15">
      <c r="A23" s="935">
        <v>20</v>
      </c>
      <c r="B23" s="93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x14ac:dyDescent="0.15">
      <c r="A24" s="935">
        <v>21</v>
      </c>
      <c r="B24" s="93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x14ac:dyDescent="0.15">
      <c r="A25" s="935">
        <v>22</v>
      </c>
      <c r="B25" s="93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x14ac:dyDescent="0.15">
      <c r="A26" s="935">
        <v>23</v>
      </c>
      <c r="B26" s="93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x14ac:dyDescent="0.15">
      <c r="A27" s="935">
        <v>24</v>
      </c>
      <c r="B27" s="93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x14ac:dyDescent="0.15">
      <c r="A28" s="935">
        <v>25</v>
      </c>
      <c r="B28" s="93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x14ac:dyDescent="0.15">
      <c r="A29" s="935">
        <v>26</v>
      </c>
      <c r="B29" s="93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x14ac:dyDescent="0.15">
      <c r="A30" s="935">
        <v>27</v>
      </c>
      <c r="B30" s="93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x14ac:dyDescent="0.15">
      <c r="A31" s="935">
        <v>28</v>
      </c>
      <c r="B31" s="93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x14ac:dyDescent="0.15">
      <c r="A32" s="935">
        <v>29</v>
      </c>
      <c r="B32" s="93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x14ac:dyDescent="0.15">
      <c r="A33" s="935">
        <v>30</v>
      </c>
      <c r="B33" s="93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96" t="s">
        <v>30</v>
      </c>
      <c r="D36" s="296"/>
      <c r="E36" s="296"/>
      <c r="F36" s="296"/>
      <c r="G36" s="296"/>
      <c r="H36" s="296"/>
      <c r="I36" s="296"/>
      <c r="J36" s="849" t="s">
        <v>462</v>
      </c>
      <c r="K36" s="849"/>
      <c r="L36" s="849"/>
      <c r="M36" s="849"/>
      <c r="N36" s="849"/>
      <c r="O36" s="849"/>
      <c r="P36" s="296" t="s">
        <v>399</v>
      </c>
      <c r="Q36" s="296"/>
      <c r="R36" s="296"/>
      <c r="S36" s="296"/>
      <c r="T36" s="296"/>
      <c r="U36" s="296"/>
      <c r="V36" s="296"/>
      <c r="W36" s="296"/>
      <c r="X36" s="296"/>
      <c r="Y36" s="296" t="s">
        <v>458</v>
      </c>
      <c r="Z36" s="296"/>
      <c r="AA36" s="296"/>
      <c r="AB36" s="296"/>
      <c r="AC36" s="849" t="s">
        <v>398</v>
      </c>
      <c r="AD36" s="849"/>
      <c r="AE36" s="849"/>
      <c r="AF36" s="849"/>
      <c r="AG36" s="849"/>
      <c r="AH36" s="296" t="s">
        <v>415</v>
      </c>
      <c r="AI36" s="296"/>
      <c r="AJ36" s="296"/>
      <c r="AK36" s="296"/>
      <c r="AL36" s="296" t="s">
        <v>23</v>
      </c>
      <c r="AM36" s="296"/>
      <c r="AN36" s="296"/>
      <c r="AO36" s="389"/>
      <c r="AP36" s="849" t="s">
        <v>463</v>
      </c>
      <c r="AQ36" s="849"/>
      <c r="AR36" s="849"/>
      <c r="AS36" s="849"/>
      <c r="AT36" s="849"/>
      <c r="AU36" s="849"/>
      <c r="AV36" s="849"/>
      <c r="AW36" s="849"/>
      <c r="AX36" s="849"/>
    </row>
    <row r="37" spans="1:50" ht="42.75" customHeight="1" x14ac:dyDescent="0.15">
      <c r="A37" s="935">
        <v>1</v>
      </c>
      <c r="B37" s="935">
        <v>1</v>
      </c>
      <c r="C37" s="385" t="s">
        <v>609</v>
      </c>
      <c r="D37" s="385"/>
      <c r="E37" s="385"/>
      <c r="F37" s="385"/>
      <c r="G37" s="385"/>
      <c r="H37" s="385"/>
      <c r="I37" s="385"/>
      <c r="J37" s="167">
        <v>2360005003753</v>
      </c>
      <c r="K37" s="168"/>
      <c r="L37" s="168"/>
      <c r="M37" s="168"/>
      <c r="N37" s="168"/>
      <c r="O37" s="168"/>
      <c r="P37" s="157" t="s">
        <v>549</v>
      </c>
      <c r="Q37" s="157"/>
      <c r="R37" s="157"/>
      <c r="S37" s="157"/>
      <c r="T37" s="157"/>
      <c r="U37" s="157"/>
      <c r="V37" s="157"/>
      <c r="W37" s="157"/>
      <c r="X37" s="157"/>
      <c r="Y37" s="158">
        <v>5</v>
      </c>
      <c r="Z37" s="159"/>
      <c r="AA37" s="159"/>
      <c r="AB37" s="160"/>
      <c r="AC37" s="273" t="s">
        <v>578</v>
      </c>
      <c r="AD37" s="273"/>
      <c r="AE37" s="273"/>
      <c r="AF37" s="273"/>
      <c r="AG37" s="273"/>
      <c r="AH37" s="274">
        <v>1</v>
      </c>
      <c r="AI37" s="275"/>
      <c r="AJ37" s="275"/>
      <c r="AK37" s="275"/>
      <c r="AL37" s="276">
        <v>99.9</v>
      </c>
      <c r="AM37" s="277"/>
      <c r="AN37" s="277"/>
      <c r="AO37" s="278"/>
      <c r="AP37" s="267" t="s">
        <v>608</v>
      </c>
      <c r="AQ37" s="267"/>
      <c r="AR37" s="267"/>
      <c r="AS37" s="267"/>
      <c r="AT37" s="267"/>
      <c r="AU37" s="267"/>
      <c r="AV37" s="267"/>
      <c r="AW37" s="267"/>
      <c r="AX37" s="267"/>
    </row>
    <row r="38" spans="1:50" ht="24" hidden="1" customHeight="1" x14ac:dyDescent="0.15">
      <c r="A38" s="935">
        <v>2</v>
      </c>
      <c r="B38" s="93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hidden="1" customHeight="1" x14ac:dyDescent="0.15">
      <c r="A39" s="935">
        <v>3</v>
      </c>
      <c r="B39" s="93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hidden="1" customHeight="1" x14ac:dyDescent="0.15">
      <c r="A40" s="935">
        <v>4</v>
      </c>
      <c r="B40" s="93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hidden="1" customHeight="1" x14ac:dyDescent="0.15">
      <c r="A41" s="935">
        <v>5</v>
      </c>
      <c r="B41" s="93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hidden="1" customHeight="1" x14ac:dyDescent="0.15">
      <c r="A42" s="935">
        <v>6</v>
      </c>
      <c r="B42" s="93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hidden="1" customHeight="1" x14ac:dyDescent="0.15">
      <c r="A43" s="935">
        <v>7</v>
      </c>
      <c r="B43" s="93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hidden="1" customHeight="1" x14ac:dyDescent="0.15">
      <c r="A44" s="935">
        <v>8</v>
      </c>
      <c r="B44" s="93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x14ac:dyDescent="0.15">
      <c r="A45" s="935">
        <v>9</v>
      </c>
      <c r="B45" s="93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x14ac:dyDescent="0.15">
      <c r="A46" s="935">
        <v>10</v>
      </c>
      <c r="B46" s="93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x14ac:dyDescent="0.15">
      <c r="A47" s="935">
        <v>11</v>
      </c>
      <c r="B47" s="93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x14ac:dyDescent="0.15">
      <c r="A48" s="935">
        <v>12</v>
      </c>
      <c r="B48" s="93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x14ac:dyDescent="0.15">
      <c r="A49" s="935">
        <v>13</v>
      </c>
      <c r="B49" s="93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x14ac:dyDescent="0.15">
      <c r="A50" s="935">
        <v>14</v>
      </c>
      <c r="B50" s="93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x14ac:dyDescent="0.15">
      <c r="A51" s="935">
        <v>15</v>
      </c>
      <c r="B51" s="93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x14ac:dyDescent="0.15">
      <c r="A52" s="935">
        <v>16</v>
      </c>
      <c r="B52" s="93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x14ac:dyDescent="0.15">
      <c r="A53" s="935">
        <v>17</v>
      </c>
      <c r="B53" s="93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x14ac:dyDescent="0.15">
      <c r="A54" s="935">
        <v>18</v>
      </c>
      <c r="B54" s="93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x14ac:dyDescent="0.15">
      <c r="A55" s="935">
        <v>19</v>
      </c>
      <c r="B55" s="93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x14ac:dyDescent="0.15">
      <c r="A56" s="935">
        <v>20</v>
      </c>
      <c r="B56" s="93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x14ac:dyDescent="0.15">
      <c r="A57" s="935">
        <v>21</v>
      </c>
      <c r="B57" s="93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x14ac:dyDescent="0.15">
      <c r="A58" s="935">
        <v>22</v>
      </c>
      <c r="B58" s="93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x14ac:dyDescent="0.15">
      <c r="A59" s="935">
        <v>23</v>
      </c>
      <c r="B59" s="93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x14ac:dyDescent="0.15">
      <c r="A60" s="935">
        <v>24</v>
      </c>
      <c r="B60" s="93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x14ac:dyDescent="0.15">
      <c r="A61" s="935">
        <v>25</v>
      </c>
      <c r="B61" s="93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x14ac:dyDescent="0.15">
      <c r="A62" s="935">
        <v>26</v>
      </c>
      <c r="B62" s="93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x14ac:dyDescent="0.15">
      <c r="A63" s="935">
        <v>27</v>
      </c>
      <c r="B63" s="93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x14ac:dyDescent="0.15">
      <c r="A64" s="935">
        <v>28</v>
      </c>
      <c r="B64" s="93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x14ac:dyDescent="0.15">
      <c r="A65" s="935">
        <v>29</v>
      </c>
      <c r="B65" s="93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x14ac:dyDescent="0.15">
      <c r="A66" s="935">
        <v>30</v>
      </c>
      <c r="B66" s="93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ht="33.75" customHeight="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35"/>
      <c r="B69" s="935"/>
      <c r="C69" s="296" t="s">
        <v>30</v>
      </c>
      <c r="D69" s="296"/>
      <c r="E69" s="296"/>
      <c r="F69" s="296"/>
      <c r="G69" s="296"/>
      <c r="H69" s="296"/>
      <c r="I69" s="296"/>
      <c r="J69" s="849" t="s">
        <v>462</v>
      </c>
      <c r="K69" s="849"/>
      <c r="L69" s="849"/>
      <c r="M69" s="849"/>
      <c r="N69" s="849"/>
      <c r="O69" s="849"/>
      <c r="P69" s="296" t="s">
        <v>399</v>
      </c>
      <c r="Q69" s="296"/>
      <c r="R69" s="296"/>
      <c r="S69" s="296"/>
      <c r="T69" s="296"/>
      <c r="U69" s="296"/>
      <c r="V69" s="296"/>
      <c r="W69" s="296"/>
      <c r="X69" s="296"/>
      <c r="Y69" s="296" t="s">
        <v>458</v>
      </c>
      <c r="Z69" s="296"/>
      <c r="AA69" s="296"/>
      <c r="AB69" s="296"/>
      <c r="AC69" s="849" t="s">
        <v>398</v>
      </c>
      <c r="AD69" s="849"/>
      <c r="AE69" s="849"/>
      <c r="AF69" s="849"/>
      <c r="AG69" s="849"/>
      <c r="AH69" s="296" t="s">
        <v>415</v>
      </c>
      <c r="AI69" s="296"/>
      <c r="AJ69" s="296"/>
      <c r="AK69" s="296"/>
      <c r="AL69" s="296" t="s">
        <v>23</v>
      </c>
      <c r="AM69" s="296"/>
      <c r="AN69" s="296"/>
      <c r="AO69" s="389"/>
      <c r="AP69" s="849" t="s">
        <v>463</v>
      </c>
      <c r="AQ69" s="849"/>
      <c r="AR69" s="849"/>
      <c r="AS69" s="849"/>
      <c r="AT69" s="849"/>
      <c r="AU69" s="849"/>
      <c r="AV69" s="849"/>
      <c r="AW69" s="849"/>
      <c r="AX69" s="849"/>
    </row>
    <row r="70" spans="1:50" ht="24" hidden="1" customHeight="1" x14ac:dyDescent="0.15">
      <c r="A70" s="935">
        <v>1</v>
      </c>
      <c r="B70" s="93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hidden="1" customHeight="1" x14ac:dyDescent="0.15">
      <c r="A71" s="935">
        <v>2</v>
      </c>
      <c r="B71" s="93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x14ac:dyDescent="0.15">
      <c r="A72" s="935">
        <v>3</v>
      </c>
      <c r="B72" s="93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x14ac:dyDescent="0.15">
      <c r="A73" s="935">
        <v>4</v>
      </c>
      <c r="B73" s="93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x14ac:dyDescent="0.15">
      <c r="A74" s="935">
        <v>5</v>
      </c>
      <c r="B74" s="93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x14ac:dyDescent="0.15">
      <c r="A75" s="935">
        <v>6</v>
      </c>
      <c r="B75" s="93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x14ac:dyDescent="0.15">
      <c r="A76" s="935">
        <v>7</v>
      </c>
      <c r="B76" s="93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x14ac:dyDescent="0.15">
      <c r="A77" s="935">
        <v>8</v>
      </c>
      <c r="B77" s="93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x14ac:dyDescent="0.15">
      <c r="A78" s="935">
        <v>9</v>
      </c>
      <c r="B78" s="93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x14ac:dyDescent="0.15">
      <c r="A79" s="935">
        <v>10</v>
      </c>
      <c r="B79" s="93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x14ac:dyDescent="0.15">
      <c r="A80" s="935">
        <v>11</v>
      </c>
      <c r="B80" s="93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x14ac:dyDescent="0.15">
      <c r="A81" s="935">
        <v>12</v>
      </c>
      <c r="B81" s="93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x14ac:dyDescent="0.15">
      <c r="A82" s="935">
        <v>13</v>
      </c>
      <c r="B82" s="93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x14ac:dyDescent="0.15">
      <c r="A83" s="935">
        <v>14</v>
      </c>
      <c r="B83" s="93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x14ac:dyDescent="0.15">
      <c r="A84" s="935">
        <v>15</v>
      </c>
      <c r="B84" s="93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x14ac:dyDescent="0.15">
      <c r="A85" s="935">
        <v>16</v>
      </c>
      <c r="B85" s="93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x14ac:dyDescent="0.15">
      <c r="A86" s="935">
        <v>17</v>
      </c>
      <c r="B86" s="93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x14ac:dyDescent="0.15">
      <c r="A87" s="935">
        <v>18</v>
      </c>
      <c r="B87" s="93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x14ac:dyDescent="0.15">
      <c r="A88" s="935">
        <v>19</v>
      </c>
      <c r="B88" s="93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x14ac:dyDescent="0.15">
      <c r="A89" s="935">
        <v>20</v>
      </c>
      <c r="B89" s="93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x14ac:dyDescent="0.15">
      <c r="A90" s="935">
        <v>21</v>
      </c>
      <c r="B90" s="93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x14ac:dyDescent="0.15">
      <c r="A91" s="935">
        <v>22</v>
      </c>
      <c r="B91" s="93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x14ac:dyDescent="0.15">
      <c r="A92" s="935">
        <v>23</v>
      </c>
      <c r="B92" s="93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x14ac:dyDescent="0.15">
      <c r="A93" s="935">
        <v>24</v>
      </c>
      <c r="B93" s="93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x14ac:dyDescent="0.15">
      <c r="A94" s="935">
        <v>25</v>
      </c>
      <c r="B94" s="93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x14ac:dyDescent="0.15">
      <c r="A95" s="935">
        <v>26</v>
      </c>
      <c r="B95" s="93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x14ac:dyDescent="0.15">
      <c r="A96" s="935">
        <v>27</v>
      </c>
      <c r="B96" s="93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x14ac:dyDescent="0.15">
      <c r="A97" s="935">
        <v>28</v>
      </c>
      <c r="B97" s="93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x14ac:dyDescent="0.15">
      <c r="A98" s="935">
        <v>29</v>
      </c>
      <c r="B98" s="93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x14ac:dyDescent="0.15">
      <c r="A99" s="935">
        <v>30</v>
      </c>
      <c r="B99" s="93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35"/>
      <c r="B102" s="935"/>
      <c r="C102" s="296" t="s">
        <v>30</v>
      </c>
      <c r="D102" s="296"/>
      <c r="E102" s="296"/>
      <c r="F102" s="296"/>
      <c r="G102" s="296"/>
      <c r="H102" s="296"/>
      <c r="I102" s="296"/>
      <c r="J102" s="849" t="s">
        <v>462</v>
      </c>
      <c r="K102" s="849"/>
      <c r="L102" s="849"/>
      <c r="M102" s="849"/>
      <c r="N102" s="849"/>
      <c r="O102" s="849"/>
      <c r="P102" s="296" t="s">
        <v>399</v>
      </c>
      <c r="Q102" s="296"/>
      <c r="R102" s="296"/>
      <c r="S102" s="296"/>
      <c r="T102" s="296"/>
      <c r="U102" s="296"/>
      <c r="V102" s="296"/>
      <c r="W102" s="296"/>
      <c r="X102" s="296"/>
      <c r="Y102" s="296" t="s">
        <v>458</v>
      </c>
      <c r="Z102" s="296"/>
      <c r="AA102" s="296"/>
      <c r="AB102" s="296"/>
      <c r="AC102" s="849" t="s">
        <v>398</v>
      </c>
      <c r="AD102" s="849"/>
      <c r="AE102" s="849"/>
      <c r="AF102" s="849"/>
      <c r="AG102" s="849"/>
      <c r="AH102" s="296" t="s">
        <v>415</v>
      </c>
      <c r="AI102" s="296"/>
      <c r="AJ102" s="296"/>
      <c r="AK102" s="296"/>
      <c r="AL102" s="296" t="s">
        <v>23</v>
      </c>
      <c r="AM102" s="296"/>
      <c r="AN102" s="296"/>
      <c r="AO102" s="389"/>
      <c r="AP102" s="849" t="s">
        <v>463</v>
      </c>
      <c r="AQ102" s="849"/>
      <c r="AR102" s="849"/>
      <c r="AS102" s="849"/>
      <c r="AT102" s="849"/>
      <c r="AU102" s="849"/>
      <c r="AV102" s="849"/>
      <c r="AW102" s="849"/>
      <c r="AX102" s="849"/>
    </row>
    <row r="103" spans="1:50" ht="24" hidden="1" customHeight="1" x14ac:dyDescent="0.15">
      <c r="A103" s="935">
        <v>1</v>
      </c>
      <c r="B103" s="93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hidden="1" customHeight="1" x14ac:dyDescent="0.15">
      <c r="A104" s="935">
        <v>2</v>
      </c>
      <c r="B104" s="93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x14ac:dyDescent="0.15">
      <c r="A105" s="935">
        <v>3</v>
      </c>
      <c r="B105" s="93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x14ac:dyDescent="0.15">
      <c r="A106" s="935">
        <v>4</v>
      </c>
      <c r="B106" s="93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x14ac:dyDescent="0.15">
      <c r="A107" s="935">
        <v>5</v>
      </c>
      <c r="B107" s="93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x14ac:dyDescent="0.15">
      <c r="A108" s="935">
        <v>6</v>
      </c>
      <c r="B108" s="93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x14ac:dyDescent="0.15">
      <c r="A109" s="935">
        <v>7</v>
      </c>
      <c r="B109" s="93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x14ac:dyDescent="0.15">
      <c r="A110" s="935">
        <v>8</v>
      </c>
      <c r="B110" s="93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x14ac:dyDescent="0.15">
      <c r="A111" s="935">
        <v>9</v>
      </c>
      <c r="B111" s="93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x14ac:dyDescent="0.15">
      <c r="A112" s="935">
        <v>10</v>
      </c>
      <c r="B112" s="93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x14ac:dyDescent="0.15">
      <c r="A113" s="935">
        <v>11</v>
      </c>
      <c r="B113" s="93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x14ac:dyDescent="0.15">
      <c r="A114" s="935">
        <v>12</v>
      </c>
      <c r="B114" s="93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x14ac:dyDescent="0.15">
      <c r="A115" s="935">
        <v>13</v>
      </c>
      <c r="B115" s="93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x14ac:dyDescent="0.15">
      <c r="A116" s="935">
        <v>14</v>
      </c>
      <c r="B116" s="93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x14ac:dyDescent="0.15">
      <c r="A117" s="935">
        <v>15</v>
      </c>
      <c r="B117" s="93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x14ac:dyDescent="0.15">
      <c r="A118" s="935">
        <v>16</v>
      </c>
      <c r="B118" s="93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x14ac:dyDescent="0.15">
      <c r="A119" s="935">
        <v>17</v>
      </c>
      <c r="B119" s="93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x14ac:dyDescent="0.15">
      <c r="A120" s="935">
        <v>18</v>
      </c>
      <c r="B120" s="93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x14ac:dyDescent="0.15">
      <c r="A121" s="935">
        <v>19</v>
      </c>
      <c r="B121" s="93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x14ac:dyDescent="0.15">
      <c r="A122" s="935">
        <v>20</v>
      </c>
      <c r="B122" s="93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x14ac:dyDescent="0.15">
      <c r="A123" s="935">
        <v>21</v>
      </c>
      <c r="B123" s="93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x14ac:dyDescent="0.15">
      <c r="A124" s="935">
        <v>22</v>
      </c>
      <c r="B124" s="93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x14ac:dyDescent="0.15">
      <c r="A125" s="935">
        <v>23</v>
      </c>
      <c r="B125" s="93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x14ac:dyDescent="0.15">
      <c r="A126" s="935">
        <v>24</v>
      </c>
      <c r="B126" s="93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x14ac:dyDescent="0.15">
      <c r="A127" s="935">
        <v>25</v>
      </c>
      <c r="B127" s="93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x14ac:dyDescent="0.15">
      <c r="A128" s="935">
        <v>26</v>
      </c>
      <c r="B128" s="93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x14ac:dyDescent="0.15">
      <c r="A129" s="935">
        <v>27</v>
      </c>
      <c r="B129" s="93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x14ac:dyDescent="0.15">
      <c r="A130" s="935">
        <v>28</v>
      </c>
      <c r="B130" s="93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x14ac:dyDescent="0.15">
      <c r="A131" s="935">
        <v>29</v>
      </c>
      <c r="B131" s="93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x14ac:dyDescent="0.15">
      <c r="A132" s="935">
        <v>30</v>
      </c>
      <c r="B132" s="93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35"/>
      <c r="B135" s="935"/>
      <c r="C135" s="296" t="s">
        <v>30</v>
      </c>
      <c r="D135" s="296"/>
      <c r="E135" s="296"/>
      <c r="F135" s="296"/>
      <c r="G135" s="296"/>
      <c r="H135" s="296"/>
      <c r="I135" s="296"/>
      <c r="J135" s="849" t="s">
        <v>462</v>
      </c>
      <c r="K135" s="849"/>
      <c r="L135" s="849"/>
      <c r="M135" s="849"/>
      <c r="N135" s="849"/>
      <c r="O135" s="849"/>
      <c r="P135" s="296" t="s">
        <v>399</v>
      </c>
      <c r="Q135" s="296"/>
      <c r="R135" s="296"/>
      <c r="S135" s="296"/>
      <c r="T135" s="296"/>
      <c r="U135" s="296"/>
      <c r="V135" s="296"/>
      <c r="W135" s="296"/>
      <c r="X135" s="296"/>
      <c r="Y135" s="296" t="s">
        <v>458</v>
      </c>
      <c r="Z135" s="296"/>
      <c r="AA135" s="296"/>
      <c r="AB135" s="296"/>
      <c r="AC135" s="849" t="s">
        <v>398</v>
      </c>
      <c r="AD135" s="849"/>
      <c r="AE135" s="849"/>
      <c r="AF135" s="849"/>
      <c r="AG135" s="849"/>
      <c r="AH135" s="296" t="s">
        <v>415</v>
      </c>
      <c r="AI135" s="296"/>
      <c r="AJ135" s="296"/>
      <c r="AK135" s="296"/>
      <c r="AL135" s="296" t="s">
        <v>23</v>
      </c>
      <c r="AM135" s="296"/>
      <c r="AN135" s="296"/>
      <c r="AO135" s="389"/>
      <c r="AP135" s="849" t="s">
        <v>463</v>
      </c>
      <c r="AQ135" s="849"/>
      <c r="AR135" s="849"/>
      <c r="AS135" s="849"/>
      <c r="AT135" s="849"/>
      <c r="AU135" s="849"/>
      <c r="AV135" s="849"/>
      <c r="AW135" s="849"/>
      <c r="AX135" s="849"/>
    </row>
    <row r="136" spans="1:50" ht="24" hidden="1" customHeight="1" x14ac:dyDescent="0.15">
      <c r="A136" s="935">
        <v>1</v>
      </c>
      <c r="B136" s="93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hidden="1" customHeight="1" x14ac:dyDescent="0.15">
      <c r="A137" s="935">
        <v>2</v>
      </c>
      <c r="B137" s="93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x14ac:dyDescent="0.15">
      <c r="A138" s="935">
        <v>3</v>
      </c>
      <c r="B138" s="93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x14ac:dyDescent="0.15">
      <c r="A139" s="935">
        <v>4</v>
      </c>
      <c r="B139" s="93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x14ac:dyDescent="0.15">
      <c r="A140" s="935">
        <v>5</v>
      </c>
      <c r="B140" s="93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x14ac:dyDescent="0.15">
      <c r="A141" s="935">
        <v>6</v>
      </c>
      <c r="B141" s="93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x14ac:dyDescent="0.15">
      <c r="A142" s="935">
        <v>7</v>
      </c>
      <c r="B142" s="93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x14ac:dyDescent="0.15">
      <c r="A143" s="935">
        <v>8</v>
      </c>
      <c r="B143" s="93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x14ac:dyDescent="0.15">
      <c r="A144" s="935">
        <v>9</v>
      </c>
      <c r="B144" s="93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x14ac:dyDescent="0.15">
      <c r="A145" s="935">
        <v>10</v>
      </c>
      <c r="B145" s="93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x14ac:dyDescent="0.15">
      <c r="A146" s="935">
        <v>11</v>
      </c>
      <c r="B146" s="93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x14ac:dyDescent="0.15">
      <c r="A147" s="935">
        <v>12</v>
      </c>
      <c r="B147" s="93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x14ac:dyDescent="0.15">
      <c r="A148" s="935">
        <v>13</v>
      </c>
      <c r="B148" s="93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x14ac:dyDescent="0.15">
      <c r="A149" s="935">
        <v>14</v>
      </c>
      <c r="B149" s="93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x14ac:dyDescent="0.15">
      <c r="A150" s="935">
        <v>15</v>
      </c>
      <c r="B150" s="93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x14ac:dyDescent="0.15">
      <c r="A151" s="935">
        <v>16</v>
      </c>
      <c r="B151" s="93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x14ac:dyDescent="0.15">
      <c r="A152" s="935">
        <v>17</v>
      </c>
      <c r="B152" s="93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x14ac:dyDescent="0.15">
      <c r="A153" s="935">
        <v>18</v>
      </c>
      <c r="B153" s="93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x14ac:dyDescent="0.15">
      <c r="A154" s="935">
        <v>19</v>
      </c>
      <c r="B154" s="93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x14ac:dyDescent="0.15">
      <c r="A155" s="935">
        <v>20</v>
      </c>
      <c r="B155" s="93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x14ac:dyDescent="0.15">
      <c r="A156" s="935">
        <v>21</v>
      </c>
      <c r="B156" s="93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x14ac:dyDescent="0.15">
      <c r="A157" s="935">
        <v>22</v>
      </c>
      <c r="B157" s="93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x14ac:dyDescent="0.15">
      <c r="A158" s="935">
        <v>23</v>
      </c>
      <c r="B158" s="93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x14ac:dyDescent="0.15">
      <c r="A159" s="935">
        <v>24</v>
      </c>
      <c r="B159" s="93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x14ac:dyDescent="0.15">
      <c r="A160" s="935">
        <v>25</v>
      </c>
      <c r="B160" s="93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x14ac:dyDescent="0.15">
      <c r="A161" s="935">
        <v>26</v>
      </c>
      <c r="B161" s="93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x14ac:dyDescent="0.15">
      <c r="A162" s="935">
        <v>27</v>
      </c>
      <c r="B162" s="93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x14ac:dyDescent="0.15">
      <c r="A163" s="935">
        <v>28</v>
      </c>
      <c r="B163" s="93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x14ac:dyDescent="0.15">
      <c r="A164" s="935">
        <v>29</v>
      </c>
      <c r="B164" s="93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x14ac:dyDescent="0.15">
      <c r="A165" s="935">
        <v>30</v>
      </c>
      <c r="B165" s="93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35"/>
      <c r="B168" s="935"/>
      <c r="C168" s="296" t="s">
        <v>30</v>
      </c>
      <c r="D168" s="296"/>
      <c r="E168" s="296"/>
      <c r="F168" s="296"/>
      <c r="G168" s="296"/>
      <c r="H168" s="296"/>
      <c r="I168" s="296"/>
      <c r="J168" s="849" t="s">
        <v>462</v>
      </c>
      <c r="K168" s="849"/>
      <c r="L168" s="849"/>
      <c r="M168" s="849"/>
      <c r="N168" s="849"/>
      <c r="O168" s="849"/>
      <c r="P168" s="296" t="s">
        <v>399</v>
      </c>
      <c r="Q168" s="296"/>
      <c r="R168" s="296"/>
      <c r="S168" s="296"/>
      <c r="T168" s="296"/>
      <c r="U168" s="296"/>
      <c r="V168" s="296"/>
      <c r="W168" s="296"/>
      <c r="X168" s="296"/>
      <c r="Y168" s="296" t="s">
        <v>458</v>
      </c>
      <c r="Z168" s="296"/>
      <c r="AA168" s="296"/>
      <c r="AB168" s="296"/>
      <c r="AC168" s="849" t="s">
        <v>398</v>
      </c>
      <c r="AD168" s="849"/>
      <c r="AE168" s="849"/>
      <c r="AF168" s="849"/>
      <c r="AG168" s="849"/>
      <c r="AH168" s="296" t="s">
        <v>415</v>
      </c>
      <c r="AI168" s="296"/>
      <c r="AJ168" s="296"/>
      <c r="AK168" s="296"/>
      <c r="AL168" s="296" t="s">
        <v>23</v>
      </c>
      <c r="AM168" s="296"/>
      <c r="AN168" s="296"/>
      <c r="AO168" s="389"/>
      <c r="AP168" s="849" t="s">
        <v>463</v>
      </c>
      <c r="AQ168" s="849"/>
      <c r="AR168" s="849"/>
      <c r="AS168" s="849"/>
      <c r="AT168" s="849"/>
      <c r="AU168" s="849"/>
      <c r="AV168" s="849"/>
      <c r="AW168" s="849"/>
      <c r="AX168" s="849"/>
    </row>
    <row r="169" spans="1:50" ht="24" hidden="1" customHeight="1" x14ac:dyDescent="0.15">
      <c r="A169" s="935">
        <v>1</v>
      </c>
      <c r="B169" s="93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hidden="1" customHeight="1" x14ac:dyDescent="0.15">
      <c r="A170" s="935">
        <v>2</v>
      </c>
      <c r="B170" s="93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hidden="1" customHeight="1" x14ac:dyDescent="0.15">
      <c r="A171" s="935">
        <v>3</v>
      </c>
      <c r="B171" s="93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hidden="1" customHeight="1" x14ac:dyDescent="0.15">
      <c r="A172" s="935">
        <v>4</v>
      </c>
      <c r="B172" s="93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hidden="1" customHeight="1" x14ac:dyDescent="0.15">
      <c r="A173" s="935">
        <v>5</v>
      </c>
      <c r="B173" s="93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hidden="1" customHeight="1" x14ac:dyDescent="0.15">
      <c r="A174" s="935">
        <v>6</v>
      </c>
      <c r="B174" s="93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hidden="1" customHeight="1" x14ac:dyDescent="0.15">
      <c r="A175" s="935">
        <v>7</v>
      </c>
      <c r="B175" s="93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hidden="1" customHeight="1" x14ac:dyDescent="0.15">
      <c r="A176" s="935">
        <v>8</v>
      </c>
      <c r="B176" s="93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hidden="1" customHeight="1" x14ac:dyDescent="0.15">
      <c r="A177" s="935">
        <v>9</v>
      </c>
      <c r="B177" s="93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hidden="1" customHeight="1" x14ac:dyDescent="0.15">
      <c r="A178" s="935">
        <v>10</v>
      </c>
      <c r="B178" s="93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hidden="1" customHeight="1" x14ac:dyDescent="0.15">
      <c r="A179" s="935">
        <v>11</v>
      </c>
      <c r="B179" s="93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x14ac:dyDescent="0.15">
      <c r="A180" s="935">
        <v>12</v>
      </c>
      <c r="B180" s="93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x14ac:dyDescent="0.15">
      <c r="A181" s="935">
        <v>13</v>
      </c>
      <c r="B181" s="93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x14ac:dyDescent="0.15">
      <c r="A182" s="935">
        <v>14</v>
      </c>
      <c r="B182" s="93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x14ac:dyDescent="0.15">
      <c r="A183" s="935">
        <v>15</v>
      </c>
      <c r="B183" s="93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x14ac:dyDescent="0.15">
      <c r="A184" s="935">
        <v>16</v>
      </c>
      <c r="B184" s="93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x14ac:dyDescent="0.15">
      <c r="A185" s="935">
        <v>17</v>
      </c>
      <c r="B185" s="93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x14ac:dyDescent="0.15">
      <c r="A186" s="935">
        <v>18</v>
      </c>
      <c r="B186" s="93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x14ac:dyDescent="0.15">
      <c r="A187" s="935">
        <v>19</v>
      </c>
      <c r="B187" s="93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x14ac:dyDescent="0.15">
      <c r="A188" s="935">
        <v>20</v>
      </c>
      <c r="B188" s="93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x14ac:dyDescent="0.15">
      <c r="A189" s="935">
        <v>21</v>
      </c>
      <c r="B189" s="93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x14ac:dyDescent="0.15">
      <c r="A190" s="935">
        <v>22</v>
      </c>
      <c r="B190" s="93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x14ac:dyDescent="0.15">
      <c r="A191" s="935">
        <v>23</v>
      </c>
      <c r="B191" s="93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x14ac:dyDescent="0.15">
      <c r="A192" s="935">
        <v>24</v>
      </c>
      <c r="B192" s="93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x14ac:dyDescent="0.15">
      <c r="A193" s="935">
        <v>25</v>
      </c>
      <c r="B193" s="93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x14ac:dyDescent="0.15">
      <c r="A194" s="935">
        <v>26</v>
      </c>
      <c r="B194" s="93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x14ac:dyDescent="0.15">
      <c r="A195" s="935">
        <v>27</v>
      </c>
      <c r="B195" s="93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x14ac:dyDescent="0.15">
      <c r="A196" s="935">
        <v>28</v>
      </c>
      <c r="B196" s="93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x14ac:dyDescent="0.15">
      <c r="A197" s="935">
        <v>29</v>
      </c>
      <c r="B197" s="93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x14ac:dyDescent="0.15">
      <c r="A198" s="935">
        <v>30</v>
      </c>
      <c r="B198" s="93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35"/>
      <c r="B201" s="935"/>
      <c r="C201" s="296" t="s">
        <v>30</v>
      </c>
      <c r="D201" s="296"/>
      <c r="E201" s="296"/>
      <c r="F201" s="296"/>
      <c r="G201" s="296"/>
      <c r="H201" s="296"/>
      <c r="I201" s="296"/>
      <c r="J201" s="849" t="s">
        <v>462</v>
      </c>
      <c r="K201" s="849"/>
      <c r="L201" s="849"/>
      <c r="M201" s="849"/>
      <c r="N201" s="849"/>
      <c r="O201" s="849"/>
      <c r="P201" s="296" t="s">
        <v>399</v>
      </c>
      <c r="Q201" s="296"/>
      <c r="R201" s="296"/>
      <c r="S201" s="296"/>
      <c r="T201" s="296"/>
      <c r="U201" s="296"/>
      <c r="V201" s="296"/>
      <c r="W201" s="296"/>
      <c r="X201" s="296"/>
      <c r="Y201" s="296" t="s">
        <v>458</v>
      </c>
      <c r="Z201" s="296"/>
      <c r="AA201" s="296"/>
      <c r="AB201" s="296"/>
      <c r="AC201" s="849" t="s">
        <v>398</v>
      </c>
      <c r="AD201" s="849"/>
      <c r="AE201" s="849"/>
      <c r="AF201" s="849"/>
      <c r="AG201" s="849"/>
      <c r="AH201" s="296" t="s">
        <v>415</v>
      </c>
      <c r="AI201" s="296"/>
      <c r="AJ201" s="296"/>
      <c r="AK201" s="296"/>
      <c r="AL201" s="296" t="s">
        <v>23</v>
      </c>
      <c r="AM201" s="296"/>
      <c r="AN201" s="296"/>
      <c r="AO201" s="389"/>
      <c r="AP201" s="849" t="s">
        <v>463</v>
      </c>
      <c r="AQ201" s="849"/>
      <c r="AR201" s="849"/>
      <c r="AS201" s="849"/>
      <c r="AT201" s="849"/>
      <c r="AU201" s="849"/>
      <c r="AV201" s="849"/>
      <c r="AW201" s="849"/>
      <c r="AX201" s="849"/>
    </row>
    <row r="202" spans="1:50" ht="24" hidden="1" customHeight="1" x14ac:dyDescent="0.15">
      <c r="A202" s="935">
        <v>1</v>
      </c>
      <c r="B202" s="93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hidden="1" customHeight="1" x14ac:dyDescent="0.15">
      <c r="A203" s="935">
        <v>2</v>
      </c>
      <c r="B203" s="93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hidden="1" customHeight="1" x14ac:dyDescent="0.15">
      <c r="A204" s="935">
        <v>3</v>
      </c>
      <c r="B204" s="93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hidden="1" customHeight="1" x14ac:dyDescent="0.15">
      <c r="A205" s="935">
        <v>4</v>
      </c>
      <c r="B205" s="93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hidden="1" customHeight="1" x14ac:dyDescent="0.15">
      <c r="A206" s="935">
        <v>5</v>
      </c>
      <c r="B206" s="93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x14ac:dyDescent="0.15">
      <c r="A207" s="935">
        <v>6</v>
      </c>
      <c r="B207" s="93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x14ac:dyDescent="0.15">
      <c r="A208" s="935">
        <v>7</v>
      </c>
      <c r="B208" s="93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x14ac:dyDescent="0.15">
      <c r="A209" s="935">
        <v>8</v>
      </c>
      <c r="B209" s="93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x14ac:dyDescent="0.15">
      <c r="A210" s="935">
        <v>9</v>
      </c>
      <c r="B210" s="93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x14ac:dyDescent="0.15">
      <c r="A211" s="935">
        <v>10</v>
      </c>
      <c r="B211" s="93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x14ac:dyDescent="0.15">
      <c r="A212" s="935">
        <v>11</v>
      </c>
      <c r="B212" s="93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x14ac:dyDescent="0.15">
      <c r="A213" s="935">
        <v>12</v>
      </c>
      <c r="B213" s="93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x14ac:dyDescent="0.15">
      <c r="A214" s="935">
        <v>13</v>
      </c>
      <c r="B214" s="93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x14ac:dyDescent="0.15">
      <c r="A215" s="935">
        <v>14</v>
      </c>
      <c r="B215" s="93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x14ac:dyDescent="0.15">
      <c r="A216" s="935">
        <v>15</v>
      </c>
      <c r="B216" s="93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x14ac:dyDescent="0.15">
      <c r="A217" s="935">
        <v>16</v>
      </c>
      <c r="B217" s="93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x14ac:dyDescent="0.15">
      <c r="A218" s="935">
        <v>17</v>
      </c>
      <c r="B218" s="93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x14ac:dyDescent="0.15">
      <c r="A219" s="935">
        <v>18</v>
      </c>
      <c r="B219" s="93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x14ac:dyDescent="0.15">
      <c r="A220" s="935">
        <v>19</v>
      </c>
      <c r="B220" s="93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x14ac:dyDescent="0.15">
      <c r="A221" s="935">
        <v>20</v>
      </c>
      <c r="B221" s="93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x14ac:dyDescent="0.15">
      <c r="A222" s="935">
        <v>21</v>
      </c>
      <c r="B222" s="93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x14ac:dyDescent="0.15">
      <c r="A223" s="935">
        <v>22</v>
      </c>
      <c r="B223" s="93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x14ac:dyDescent="0.15">
      <c r="A224" s="935">
        <v>23</v>
      </c>
      <c r="B224" s="93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x14ac:dyDescent="0.15">
      <c r="A225" s="935">
        <v>24</v>
      </c>
      <c r="B225" s="93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x14ac:dyDescent="0.15">
      <c r="A226" s="935">
        <v>25</v>
      </c>
      <c r="B226" s="93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x14ac:dyDescent="0.15">
      <c r="A227" s="935">
        <v>26</v>
      </c>
      <c r="B227" s="93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x14ac:dyDescent="0.15">
      <c r="A228" s="935">
        <v>27</v>
      </c>
      <c r="B228" s="93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x14ac:dyDescent="0.15">
      <c r="A229" s="935">
        <v>28</v>
      </c>
      <c r="B229" s="93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x14ac:dyDescent="0.15">
      <c r="A230" s="935">
        <v>29</v>
      </c>
      <c r="B230" s="93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x14ac:dyDescent="0.15">
      <c r="A231" s="935">
        <v>30</v>
      </c>
      <c r="B231" s="93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35"/>
      <c r="B234" s="935"/>
      <c r="C234" s="296" t="s">
        <v>30</v>
      </c>
      <c r="D234" s="296"/>
      <c r="E234" s="296"/>
      <c r="F234" s="296"/>
      <c r="G234" s="296"/>
      <c r="H234" s="296"/>
      <c r="I234" s="296"/>
      <c r="J234" s="849" t="s">
        <v>462</v>
      </c>
      <c r="K234" s="849"/>
      <c r="L234" s="849"/>
      <c r="M234" s="849"/>
      <c r="N234" s="849"/>
      <c r="O234" s="849"/>
      <c r="P234" s="296" t="s">
        <v>399</v>
      </c>
      <c r="Q234" s="296"/>
      <c r="R234" s="296"/>
      <c r="S234" s="296"/>
      <c r="T234" s="296"/>
      <c r="U234" s="296"/>
      <c r="V234" s="296"/>
      <c r="W234" s="296"/>
      <c r="X234" s="296"/>
      <c r="Y234" s="296" t="s">
        <v>458</v>
      </c>
      <c r="Z234" s="296"/>
      <c r="AA234" s="296"/>
      <c r="AB234" s="296"/>
      <c r="AC234" s="849" t="s">
        <v>398</v>
      </c>
      <c r="AD234" s="849"/>
      <c r="AE234" s="849"/>
      <c r="AF234" s="849"/>
      <c r="AG234" s="849"/>
      <c r="AH234" s="296" t="s">
        <v>415</v>
      </c>
      <c r="AI234" s="296"/>
      <c r="AJ234" s="296"/>
      <c r="AK234" s="296"/>
      <c r="AL234" s="296" t="s">
        <v>23</v>
      </c>
      <c r="AM234" s="296"/>
      <c r="AN234" s="296"/>
      <c r="AO234" s="389"/>
      <c r="AP234" s="849" t="s">
        <v>463</v>
      </c>
      <c r="AQ234" s="849"/>
      <c r="AR234" s="849"/>
      <c r="AS234" s="849"/>
      <c r="AT234" s="849"/>
      <c r="AU234" s="849"/>
      <c r="AV234" s="849"/>
      <c r="AW234" s="849"/>
      <c r="AX234" s="849"/>
    </row>
    <row r="235" spans="1:50" ht="24" hidden="1" customHeight="1" x14ac:dyDescent="0.15">
      <c r="A235" s="935">
        <v>1</v>
      </c>
      <c r="B235" s="93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hidden="1" customHeight="1" x14ac:dyDescent="0.15">
      <c r="A236" s="935">
        <v>2</v>
      </c>
      <c r="B236" s="93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hidden="1" customHeight="1" x14ac:dyDescent="0.15">
      <c r="A237" s="935">
        <v>3</v>
      </c>
      <c r="B237" s="93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hidden="1" customHeight="1" x14ac:dyDescent="0.15">
      <c r="A238" s="935">
        <v>4</v>
      </c>
      <c r="B238" s="93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hidden="1" customHeight="1" x14ac:dyDescent="0.15">
      <c r="A239" s="935">
        <v>5</v>
      </c>
      <c r="B239" s="93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x14ac:dyDescent="0.15">
      <c r="A240" s="935">
        <v>6</v>
      </c>
      <c r="B240" s="93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x14ac:dyDescent="0.15">
      <c r="A241" s="935">
        <v>7</v>
      </c>
      <c r="B241" s="93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x14ac:dyDescent="0.15">
      <c r="A242" s="935">
        <v>8</v>
      </c>
      <c r="B242" s="93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x14ac:dyDescent="0.15">
      <c r="A243" s="935">
        <v>9</v>
      </c>
      <c r="B243" s="93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x14ac:dyDescent="0.15">
      <c r="A244" s="935">
        <v>10</v>
      </c>
      <c r="B244" s="93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x14ac:dyDescent="0.15">
      <c r="A245" s="935">
        <v>11</v>
      </c>
      <c r="B245" s="93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x14ac:dyDescent="0.15">
      <c r="A246" s="935">
        <v>12</v>
      </c>
      <c r="B246" s="93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x14ac:dyDescent="0.15">
      <c r="A247" s="935">
        <v>13</v>
      </c>
      <c r="B247" s="93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x14ac:dyDescent="0.15">
      <c r="A248" s="935">
        <v>14</v>
      </c>
      <c r="B248" s="93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x14ac:dyDescent="0.15">
      <c r="A249" s="935">
        <v>15</v>
      </c>
      <c r="B249" s="93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x14ac:dyDescent="0.15">
      <c r="A250" s="935">
        <v>16</v>
      </c>
      <c r="B250" s="93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x14ac:dyDescent="0.15">
      <c r="A251" s="935">
        <v>17</v>
      </c>
      <c r="B251" s="93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x14ac:dyDescent="0.15">
      <c r="A252" s="935">
        <v>18</v>
      </c>
      <c r="B252" s="93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x14ac:dyDescent="0.15">
      <c r="A253" s="935">
        <v>19</v>
      </c>
      <c r="B253" s="93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x14ac:dyDescent="0.15">
      <c r="A254" s="935">
        <v>20</v>
      </c>
      <c r="B254" s="93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x14ac:dyDescent="0.15">
      <c r="A255" s="935">
        <v>21</v>
      </c>
      <c r="B255" s="93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x14ac:dyDescent="0.15">
      <c r="A256" s="935">
        <v>22</v>
      </c>
      <c r="B256" s="93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x14ac:dyDescent="0.15">
      <c r="A257" s="935">
        <v>23</v>
      </c>
      <c r="B257" s="93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x14ac:dyDescent="0.15">
      <c r="A258" s="935">
        <v>24</v>
      </c>
      <c r="B258" s="93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x14ac:dyDescent="0.15">
      <c r="A259" s="935">
        <v>25</v>
      </c>
      <c r="B259" s="93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x14ac:dyDescent="0.15">
      <c r="A260" s="935">
        <v>26</v>
      </c>
      <c r="B260" s="93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x14ac:dyDescent="0.15">
      <c r="A261" s="935">
        <v>27</v>
      </c>
      <c r="B261" s="93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x14ac:dyDescent="0.15">
      <c r="A262" s="935">
        <v>28</v>
      </c>
      <c r="B262" s="93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x14ac:dyDescent="0.15">
      <c r="A263" s="935">
        <v>29</v>
      </c>
      <c r="B263" s="93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hidden="1" customHeight="1" x14ac:dyDescent="0.15">
      <c r="A264" s="935">
        <v>30</v>
      </c>
      <c r="B264" s="93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35"/>
      <c r="B267" s="935"/>
      <c r="C267" s="296" t="s">
        <v>30</v>
      </c>
      <c r="D267" s="296"/>
      <c r="E267" s="296"/>
      <c r="F267" s="296"/>
      <c r="G267" s="296"/>
      <c r="H267" s="296"/>
      <c r="I267" s="296"/>
      <c r="J267" s="849" t="s">
        <v>462</v>
      </c>
      <c r="K267" s="849"/>
      <c r="L267" s="849"/>
      <c r="M267" s="849"/>
      <c r="N267" s="849"/>
      <c r="O267" s="849"/>
      <c r="P267" s="296" t="s">
        <v>399</v>
      </c>
      <c r="Q267" s="296"/>
      <c r="R267" s="296"/>
      <c r="S267" s="296"/>
      <c r="T267" s="296"/>
      <c r="U267" s="296"/>
      <c r="V267" s="296"/>
      <c r="W267" s="296"/>
      <c r="X267" s="296"/>
      <c r="Y267" s="296" t="s">
        <v>458</v>
      </c>
      <c r="Z267" s="296"/>
      <c r="AA267" s="296"/>
      <c r="AB267" s="296"/>
      <c r="AC267" s="849" t="s">
        <v>398</v>
      </c>
      <c r="AD267" s="849"/>
      <c r="AE267" s="849"/>
      <c r="AF267" s="849"/>
      <c r="AG267" s="849"/>
      <c r="AH267" s="296" t="s">
        <v>415</v>
      </c>
      <c r="AI267" s="296"/>
      <c r="AJ267" s="296"/>
      <c r="AK267" s="296"/>
      <c r="AL267" s="296" t="s">
        <v>23</v>
      </c>
      <c r="AM267" s="296"/>
      <c r="AN267" s="296"/>
      <c r="AO267" s="389"/>
      <c r="AP267" s="849" t="s">
        <v>463</v>
      </c>
      <c r="AQ267" s="849"/>
      <c r="AR267" s="849"/>
      <c r="AS267" s="849"/>
      <c r="AT267" s="849"/>
      <c r="AU267" s="849"/>
      <c r="AV267" s="849"/>
      <c r="AW267" s="849"/>
      <c r="AX267" s="849"/>
    </row>
    <row r="268" spans="1:50" ht="24" hidden="1" customHeight="1" x14ac:dyDescent="0.15">
      <c r="A268" s="935">
        <v>1</v>
      </c>
      <c r="B268" s="93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hidden="1" customHeight="1" x14ac:dyDescent="0.15">
      <c r="A269" s="935">
        <v>2</v>
      </c>
      <c r="B269" s="93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x14ac:dyDescent="0.15">
      <c r="A270" s="935">
        <v>3</v>
      </c>
      <c r="B270" s="93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x14ac:dyDescent="0.15">
      <c r="A271" s="935">
        <v>4</v>
      </c>
      <c r="B271" s="93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x14ac:dyDescent="0.15">
      <c r="A272" s="935">
        <v>5</v>
      </c>
      <c r="B272" s="93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x14ac:dyDescent="0.15">
      <c r="A273" s="935">
        <v>6</v>
      </c>
      <c r="B273" s="93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x14ac:dyDescent="0.15">
      <c r="A274" s="935">
        <v>7</v>
      </c>
      <c r="B274" s="93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x14ac:dyDescent="0.15">
      <c r="A275" s="935">
        <v>8</v>
      </c>
      <c r="B275" s="93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x14ac:dyDescent="0.15">
      <c r="A276" s="935">
        <v>9</v>
      </c>
      <c r="B276" s="93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x14ac:dyDescent="0.15">
      <c r="A277" s="935">
        <v>10</v>
      </c>
      <c r="B277" s="93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x14ac:dyDescent="0.15">
      <c r="A278" s="935">
        <v>11</v>
      </c>
      <c r="B278" s="93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x14ac:dyDescent="0.15">
      <c r="A279" s="935">
        <v>12</v>
      </c>
      <c r="B279" s="93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x14ac:dyDescent="0.15">
      <c r="A280" s="935">
        <v>13</v>
      </c>
      <c r="B280" s="93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x14ac:dyDescent="0.15">
      <c r="A281" s="935">
        <v>14</v>
      </c>
      <c r="B281" s="93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x14ac:dyDescent="0.15">
      <c r="A282" s="935">
        <v>15</v>
      </c>
      <c r="B282" s="93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x14ac:dyDescent="0.15">
      <c r="A283" s="935">
        <v>16</v>
      </c>
      <c r="B283" s="93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x14ac:dyDescent="0.15">
      <c r="A284" s="935">
        <v>17</v>
      </c>
      <c r="B284" s="93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x14ac:dyDescent="0.15">
      <c r="A285" s="935">
        <v>18</v>
      </c>
      <c r="B285" s="93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x14ac:dyDescent="0.15">
      <c r="A286" s="935">
        <v>19</v>
      </c>
      <c r="B286" s="93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x14ac:dyDescent="0.15">
      <c r="A287" s="935">
        <v>20</v>
      </c>
      <c r="B287" s="93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x14ac:dyDescent="0.15">
      <c r="A288" s="935">
        <v>21</v>
      </c>
      <c r="B288" s="93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x14ac:dyDescent="0.15">
      <c r="A289" s="935">
        <v>22</v>
      </c>
      <c r="B289" s="93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x14ac:dyDescent="0.15">
      <c r="A290" s="935">
        <v>23</v>
      </c>
      <c r="B290" s="93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x14ac:dyDescent="0.15">
      <c r="A291" s="935">
        <v>24</v>
      </c>
      <c r="B291" s="93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x14ac:dyDescent="0.15">
      <c r="A292" s="935">
        <v>25</v>
      </c>
      <c r="B292" s="93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x14ac:dyDescent="0.15">
      <c r="A293" s="935">
        <v>26</v>
      </c>
      <c r="B293" s="93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x14ac:dyDescent="0.15">
      <c r="A294" s="935">
        <v>27</v>
      </c>
      <c r="B294" s="93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x14ac:dyDescent="0.15">
      <c r="A295" s="935">
        <v>28</v>
      </c>
      <c r="B295" s="93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x14ac:dyDescent="0.15">
      <c r="A296" s="935">
        <v>29</v>
      </c>
      <c r="B296" s="93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hidden="1" customHeight="1" x14ac:dyDescent="0.15">
      <c r="A297" s="935">
        <v>30</v>
      </c>
      <c r="B297" s="93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35"/>
      <c r="B300" s="935"/>
      <c r="C300" s="296" t="s">
        <v>30</v>
      </c>
      <c r="D300" s="296"/>
      <c r="E300" s="296"/>
      <c r="F300" s="296"/>
      <c r="G300" s="296"/>
      <c r="H300" s="296"/>
      <c r="I300" s="296"/>
      <c r="J300" s="849" t="s">
        <v>462</v>
      </c>
      <c r="K300" s="849"/>
      <c r="L300" s="849"/>
      <c r="M300" s="849"/>
      <c r="N300" s="849"/>
      <c r="O300" s="849"/>
      <c r="P300" s="296" t="s">
        <v>399</v>
      </c>
      <c r="Q300" s="296"/>
      <c r="R300" s="296"/>
      <c r="S300" s="296"/>
      <c r="T300" s="296"/>
      <c r="U300" s="296"/>
      <c r="V300" s="296"/>
      <c r="W300" s="296"/>
      <c r="X300" s="296"/>
      <c r="Y300" s="296" t="s">
        <v>458</v>
      </c>
      <c r="Z300" s="296"/>
      <c r="AA300" s="296"/>
      <c r="AB300" s="296"/>
      <c r="AC300" s="849" t="s">
        <v>398</v>
      </c>
      <c r="AD300" s="849"/>
      <c r="AE300" s="849"/>
      <c r="AF300" s="849"/>
      <c r="AG300" s="849"/>
      <c r="AH300" s="296" t="s">
        <v>415</v>
      </c>
      <c r="AI300" s="296"/>
      <c r="AJ300" s="296"/>
      <c r="AK300" s="296"/>
      <c r="AL300" s="296" t="s">
        <v>23</v>
      </c>
      <c r="AM300" s="296"/>
      <c r="AN300" s="296"/>
      <c r="AO300" s="389"/>
      <c r="AP300" s="849" t="s">
        <v>463</v>
      </c>
      <c r="AQ300" s="849"/>
      <c r="AR300" s="849"/>
      <c r="AS300" s="849"/>
      <c r="AT300" s="849"/>
      <c r="AU300" s="849"/>
      <c r="AV300" s="849"/>
      <c r="AW300" s="849"/>
      <c r="AX300" s="849"/>
    </row>
    <row r="301" spans="1:50" ht="24" hidden="1" customHeight="1" x14ac:dyDescent="0.15">
      <c r="A301" s="935">
        <v>1</v>
      </c>
      <c r="B301" s="93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hidden="1" customHeight="1" x14ac:dyDescent="0.15">
      <c r="A302" s="935">
        <v>2</v>
      </c>
      <c r="B302" s="93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hidden="1" customHeight="1" x14ac:dyDescent="0.15">
      <c r="A303" s="935">
        <v>3</v>
      </c>
      <c r="B303" s="93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hidden="1" customHeight="1" x14ac:dyDescent="0.15">
      <c r="A304" s="935">
        <v>4</v>
      </c>
      <c r="B304" s="93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hidden="1" customHeight="1" x14ac:dyDescent="0.15">
      <c r="A305" s="935">
        <v>5</v>
      </c>
      <c r="B305" s="93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x14ac:dyDescent="0.15">
      <c r="A306" s="935">
        <v>6</v>
      </c>
      <c r="B306" s="93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x14ac:dyDescent="0.15">
      <c r="A307" s="935">
        <v>7</v>
      </c>
      <c r="B307" s="93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x14ac:dyDescent="0.15">
      <c r="A308" s="935">
        <v>8</v>
      </c>
      <c r="B308" s="93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x14ac:dyDescent="0.15">
      <c r="A309" s="935">
        <v>9</v>
      </c>
      <c r="B309" s="93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x14ac:dyDescent="0.15">
      <c r="A310" s="935">
        <v>10</v>
      </c>
      <c r="B310" s="93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x14ac:dyDescent="0.15">
      <c r="A311" s="935">
        <v>11</v>
      </c>
      <c r="B311" s="93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x14ac:dyDescent="0.15">
      <c r="A312" s="935">
        <v>12</v>
      </c>
      <c r="B312" s="93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x14ac:dyDescent="0.15">
      <c r="A313" s="935">
        <v>13</v>
      </c>
      <c r="B313" s="93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x14ac:dyDescent="0.15">
      <c r="A314" s="935">
        <v>14</v>
      </c>
      <c r="B314" s="93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x14ac:dyDescent="0.15">
      <c r="A315" s="935">
        <v>15</v>
      </c>
      <c r="B315" s="93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x14ac:dyDescent="0.15">
      <c r="A316" s="935">
        <v>16</v>
      </c>
      <c r="B316" s="93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x14ac:dyDescent="0.15">
      <c r="A317" s="935">
        <v>17</v>
      </c>
      <c r="B317" s="93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x14ac:dyDescent="0.15">
      <c r="A318" s="935">
        <v>18</v>
      </c>
      <c r="B318" s="93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x14ac:dyDescent="0.15">
      <c r="A319" s="935">
        <v>19</v>
      </c>
      <c r="B319" s="93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x14ac:dyDescent="0.15">
      <c r="A320" s="935">
        <v>20</v>
      </c>
      <c r="B320" s="93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x14ac:dyDescent="0.15">
      <c r="A321" s="935">
        <v>21</v>
      </c>
      <c r="B321" s="93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x14ac:dyDescent="0.15">
      <c r="A322" s="935">
        <v>22</v>
      </c>
      <c r="B322" s="93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x14ac:dyDescent="0.15">
      <c r="A323" s="935">
        <v>23</v>
      </c>
      <c r="B323" s="93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x14ac:dyDescent="0.15">
      <c r="A324" s="935">
        <v>24</v>
      </c>
      <c r="B324" s="93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x14ac:dyDescent="0.15">
      <c r="A325" s="935">
        <v>25</v>
      </c>
      <c r="B325" s="93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x14ac:dyDescent="0.15">
      <c r="A326" s="935">
        <v>26</v>
      </c>
      <c r="B326" s="93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x14ac:dyDescent="0.15">
      <c r="A327" s="935">
        <v>27</v>
      </c>
      <c r="B327" s="93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x14ac:dyDescent="0.15">
      <c r="A328" s="935">
        <v>28</v>
      </c>
      <c r="B328" s="93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x14ac:dyDescent="0.15">
      <c r="A329" s="935">
        <v>29</v>
      </c>
      <c r="B329" s="93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x14ac:dyDescent="0.15">
      <c r="A330" s="935">
        <v>30</v>
      </c>
      <c r="B330" s="93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35"/>
      <c r="B333" s="935"/>
      <c r="C333" s="296" t="s">
        <v>30</v>
      </c>
      <c r="D333" s="296"/>
      <c r="E333" s="296"/>
      <c r="F333" s="296"/>
      <c r="G333" s="296"/>
      <c r="H333" s="296"/>
      <c r="I333" s="296"/>
      <c r="J333" s="849" t="s">
        <v>462</v>
      </c>
      <c r="K333" s="849"/>
      <c r="L333" s="849"/>
      <c r="M333" s="849"/>
      <c r="N333" s="849"/>
      <c r="O333" s="849"/>
      <c r="P333" s="296" t="s">
        <v>399</v>
      </c>
      <c r="Q333" s="296"/>
      <c r="R333" s="296"/>
      <c r="S333" s="296"/>
      <c r="T333" s="296"/>
      <c r="U333" s="296"/>
      <c r="V333" s="296"/>
      <c r="W333" s="296"/>
      <c r="X333" s="296"/>
      <c r="Y333" s="296" t="s">
        <v>458</v>
      </c>
      <c r="Z333" s="296"/>
      <c r="AA333" s="296"/>
      <c r="AB333" s="296"/>
      <c r="AC333" s="849" t="s">
        <v>398</v>
      </c>
      <c r="AD333" s="849"/>
      <c r="AE333" s="849"/>
      <c r="AF333" s="849"/>
      <c r="AG333" s="849"/>
      <c r="AH333" s="296" t="s">
        <v>415</v>
      </c>
      <c r="AI333" s="296"/>
      <c r="AJ333" s="296"/>
      <c r="AK333" s="296"/>
      <c r="AL333" s="296" t="s">
        <v>23</v>
      </c>
      <c r="AM333" s="296"/>
      <c r="AN333" s="296"/>
      <c r="AO333" s="389"/>
      <c r="AP333" s="849" t="s">
        <v>463</v>
      </c>
      <c r="AQ333" s="849"/>
      <c r="AR333" s="849"/>
      <c r="AS333" s="849"/>
      <c r="AT333" s="849"/>
      <c r="AU333" s="849"/>
      <c r="AV333" s="849"/>
      <c r="AW333" s="849"/>
      <c r="AX333" s="849"/>
    </row>
    <row r="334" spans="1:50" ht="24" hidden="1" customHeight="1" x14ac:dyDescent="0.15">
      <c r="A334" s="935">
        <v>1</v>
      </c>
      <c r="B334" s="93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hidden="1" customHeight="1" x14ac:dyDescent="0.15">
      <c r="A335" s="935">
        <v>2</v>
      </c>
      <c r="B335" s="93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hidden="1" customHeight="1" x14ac:dyDescent="0.15">
      <c r="A336" s="935">
        <v>3</v>
      </c>
      <c r="B336" s="93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hidden="1" customHeight="1" x14ac:dyDescent="0.15">
      <c r="A337" s="935">
        <v>4</v>
      </c>
      <c r="B337" s="93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hidden="1" customHeight="1" x14ac:dyDescent="0.15">
      <c r="A338" s="935">
        <v>5</v>
      </c>
      <c r="B338" s="93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hidden="1" customHeight="1" x14ac:dyDescent="0.15">
      <c r="A339" s="935">
        <v>6</v>
      </c>
      <c r="B339" s="93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x14ac:dyDescent="0.15">
      <c r="A340" s="935">
        <v>7</v>
      </c>
      <c r="B340" s="93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x14ac:dyDescent="0.15">
      <c r="A341" s="935">
        <v>8</v>
      </c>
      <c r="B341" s="93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x14ac:dyDescent="0.15">
      <c r="A342" s="935">
        <v>9</v>
      </c>
      <c r="B342" s="93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x14ac:dyDescent="0.15">
      <c r="A343" s="935">
        <v>10</v>
      </c>
      <c r="B343" s="93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x14ac:dyDescent="0.15">
      <c r="A344" s="935">
        <v>11</v>
      </c>
      <c r="B344" s="93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x14ac:dyDescent="0.15">
      <c r="A345" s="935">
        <v>12</v>
      </c>
      <c r="B345" s="93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x14ac:dyDescent="0.15">
      <c r="A346" s="935">
        <v>13</v>
      </c>
      <c r="B346" s="93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x14ac:dyDescent="0.15">
      <c r="A347" s="935">
        <v>14</v>
      </c>
      <c r="B347" s="93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x14ac:dyDescent="0.15">
      <c r="A348" s="935">
        <v>15</v>
      </c>
      <c r="B348" s="93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x14ac:dyDescent="0.15">
      <c r="A349" s="935">
        <v>16</v>
      </c>
      <c r="B349" s="93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x14ac:dyDescent="0.15">
      <c r="A350" s="935">
        <v>17</v>
      </c>
      <c r="B350" s="93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x14ac:dyDescent="0.15">
      <c r="A351" s="935">
        <v>18</v>
      </c>
      <c r="B351" s="93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x14ac:dyDescent="0.15">
      <c r="A352" s="935">
        <v>19</v>
      </c>
      <c r="B352" s="93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x14ac:dyDescent="0.15">
      <c r="A353" s="935">
        <v>20</v>
      </c>
      <c r="B353" s="93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x14ac:dyDescent="0.15">
      <c r="A354" s="935">
        <v>21</v>
      </c>
      <c r="B354" s="93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x14ac:dyDescent="0.15">
      <c r="A355" s="935">
        <v>22</v>
      </c>
      <c r="B355" s="93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x14ac:dyDescent="0.15">
      <c r="A356" s="935">
        <v>23</v>
      </c>
      <c r="B356" s="93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x14ac:dyDescent="0.15">
      <c r="A357" s="935">
        <v>24</v>
      </c>
      <c r="B357" s="93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x14ac:dyDescent="0.15">
      <c r="A358" s="935">
        <v>25</v>
      </c>
      <c r="B358" s="93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x14ac:dyDescent="0.15">
      <c r="A359" s="935">
        <v>26</v>
      </c>
      <c r="B359" s="93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x14ac:dyDescent="0.15">
      <c r="A360" s="935">
        <v>27</v>
      </c>
      <c r="B360" s="93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x14ac:dyDescent="0.15">
      <c r="A361" s="935">
        <v>28</v>
      </c>
      <c r="B361" s="93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x14ac:dyDescent="0.15">
      <c r="A362" s="935">
        <v>29</v>
      </c>
      <c r="B362" s="93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x14ac:dyDescent="0.15">
      <c r="A363" s="935">
        <v>30</v>
      </c>
      <c r="B363" s="93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35"/>
      <c r="B366" s="935"/>
      <c r="C366" s="296" t="s">
        <v>30</v>
      </c>
      <c r="D366" s="296"/>
      <c r="E366" s="296"/>
      <c r="F366" s="296"/>
      <c r="G366" s="296"/>
      <c r="H366" s="296"/>
      <c r="I366" s="296"/>
      <c r="J366" s="849" t="s">
        <v>462</v>
      </c>
      <c r="K366" s="849"/>
      <c r="L366" s="849"/>
      <c r="M366" s="849"/>
      <c r="N366" s="849"/>
      <c r="O366" s="849"/>
      <c r="P366" s="296" t="s">
        <v>399</v>
      </c>
      <c r="Q366" s="296"/>
      <c r="R366" s="296"/>
      <c r="S366" s="296"/>
      <c r="T366" s="296"/>
      <c r="U366" s="296"/>
      <c r="V366" s="296"/>
      <c r="W366" s="296"/>
      <c r="X366" s="296"/>
      <c r="Y366" s="296" t="s">
        <v>458</v>
      </c>
      <c r="Z366" s="296"/>
      <c r="AA366" s="296"/>
      <c r="AB366" s="296"/>
      <c r="AC366" s="849" t="s">
        <v>398</v>
      </c>
      <c r="AD366" s="849"/>
      <c r="AE366" s="849"/>
      <c r="AF366" s="849"/>
      <c r="AG366" s="849"/>
      <c r="AH366" s="296" t="s">
        <v>415</v>
      </c>
      <c r="AI366" s="296"/>
      <c r="AJ366" s="296"/>
      <c r="AK366" s="296"/>
      <c r="AL366" s="296" t="s">
        <v>23</v>
      </c>
      <c r="AM366" s="296"/>
      <c r="AN366" s="296"/>
      <c r="AO366" s="389"/>
      <c r="AP366" s="849" t="s">
        <v>463</v>
      </c>
      <c r="AQ366" s="849"/>
      <c r="AR366" s="849"/>
      <c r="AS366" s="849"/>
      <c r="AT366" s="849"/>
      <c r="AU366" s="849"/>
      <c r="AV366" s="849"/>
      <c r="AW366" s="849"/>
      <c r="AX366" s="849"/>
    </row>
    <row r="367" spans="1:50" ht="24" hidden="1" customHeight="1" x14ac:dyDescent="0.15">
      <c r="A367" s="935">
        <v>1</v>
      </c>
      <c r="B367" s="93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hidden="1" customHeight="1" x14ac:dyDescent="0.15">
      <c r="A368" s="935">
        <v>2</v>
      </c>
      <c r="B368" s="93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hidden="1" customHeight="1" x14ac:dyDescent="0.15">
      <c r="A369" s="935">
        <v>3</v>
      </c>
      <c r="B369" s="93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hidden="1" customHeight="1" x14ac:dyDescent="0.15">
      <c r="A370" s="935">
        <v>4</v>
      </c>
      <c r="B370" s="93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hidden="1" customHeight="1" x14ac:dyDescent="0.15">
      <c r="A371" s="935">
        <v>5</v>
      </c>
      <c r="B371" s="93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hidden="1" customHeight="1" x14ac:dyDescent="0.15">
      <c r="A372" s="935">
        <v>6</v>
      </c>
      <c r="B372" s="93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x14ac:dyDescent="0.15">
      <c r="A373" s="935">
        <v>7</v>
      </c>
      <c r="B373" s="93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x14ac:dyDescent="0.15">
      <c r="A374" s="935">
        <v>8</v>
      </c>
      <c r="B374" s="93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x14ac:dyDescent="0.15">
      <c r="A375" s="935">
        <v>9</v>
      </c>
      <c r="B375" s="93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x14ac:dyDescent="0.15">
      <c r="A376" s="935">
        <v>10</v>
      </c>
      <c r="B376" s="93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x14ac:dyDescent="0.15">
      <c r="A377" s="935">
        <v>11</v>
      </c>
      <c r="B377" s="93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x14ac:dyDescent="0.15">
      <c r="A378" s="935">
        <v>12</v>
      </c>
      <c r="B378" s="93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x14ac:dyDescent="0.15">
      <c r="A379" s="935">
        <v>13</v>
      </c>
      <c r="B379" s="93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x14ac:dyDescent="0.15">
      <c r="A380" s="935">
        <v>14</v>
      </c>
      <c r="B380" s="93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x14ac:dyDescent="0.15">
      <c r="A381" s="935">
        <v>15</v>
      </c>
      <c r="B381" s="93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x14ac:dyDescent="0.15">
      <c r="A382" s="935">
        <v>16</v>
      </c>
      <c r="B382" s="93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x14ac:dyDescent="0.15">
      <c r="A383" s="935">
        <v>17</v>
      </c>
      <c r="B383" s="93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x14ac:dyDescent="0.15">
      <c r="A384" s="935">
        <v>18</v>
      </c>
      <c r="B384" s="93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x14ac:dyDescent="0.15">
      <c r="A385" s="935">
        <v>19</v>
      </c>
      <c r="B385" s="93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x14ac:dyDescent="0.15">
      <c r="A386" s="935">
        <v>20</v>
      </c>
      <c r="B386" s="93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x14ac:dyDescent="0.15">
      <c r="A387" s="935">
        <v>21</v>
      </c>
      <c r="B387" s="93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x14ac:dyDescent="0.15">
      <c r="A388" s="935">
        <v>22</v>
      </c>
      <c r="B388" s="93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x14ac:dyDescent="0.15">
      <c r="A389" s="935">
        <v>23</v>
      </c>
      <c r="B389" s="93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x14ac:dyDescent="0.15">
      <c r="A390" s="935">
        <v>24</v>
      </c>
      <c r="B390" s="93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x14ac:dyDescent="0.15">
      <c r="A391" s="935">
        <v>25</v>
      </c>
      <c r="B391" s="93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x14ac:dyDescent="0.15">
      <c r="A392" s="935">
        <v>26</v>
      </c>
      <c r="B392" s="93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x14ac:dyDescent="0.15">
      <c r="A393" s="935">
        <v>27</v>
      </c>
      <c r="B393" s="93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x14ac:dyDescent="0.15">
      <c r="A394" s="935">
        <v>28</v>
      </c>
      <c r="B394" s="93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x14ac:dyDescent="0.15">
      <c r="A395" s="935">
        <v>29</v>
      </c>
      <c r="B395" s="93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x14ac:dyDescent="0.15">
      <c r="A396" s="935">
        <v>30</v>
      </c>
      <c r="B396" s="93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35"/>
      <c r="B399" s="935"/>
      <c r="C399" s="296" t="s">
        <v>30</v>
      </c>
      <c r="D399" s="296"/>
      <c r="E399" s="296"/>
      <c r="F399" s="296"/>
      <c r="G399" s="296"/>
      <c r="H399" s="296"/>
      <c r="I399" s="296"/>
      <c r="J399" s="849" t="s">
        <v>462</v>
      </c>
      <c r="K399" s="849"/>
      <c r="L399" s="849"/>
      <c r="M399" s="849"/>
      <c r="N399" s="849"/>
      <c r="O399" s="849"/>
      <c r="P399" s="296" t="s">
        <v>399</v>
      </c>
      <c r="Q399" s="296"/>
      <c r="R399" s="296"/>
      <c r="S399" s="296"/>
      <c r="T399" s="296"/>
      <c r="U399" s="296"/>
      <c r="V399" s="296"/>
      <c r="W399" s="296"/>
      <c r="X399" s="296"/>
      <c r="Y399" s="296" t="s">
        <v>458</v>
      </c>
      <c r="Z399" s="296"/>
      <c r="AA399" s="296"/>
      <c r="AB399" s="296"/>
      <c r="AC399" s="849" t="s">
        <v>398</v>
      </c>
      <c r="AD399" s="849"/>
      <c r="AE399" s="849"/>
      <c r="AF399" s="849"/>
      <c r="AG399" s="849"/>
      <c r="AH399" s="296" t="s">
        <v>415</v>
      </c>
      <c r="AI399" s="296"/>
      <c r="AJ399" s="296"/>
      <c r="AK399" s="296"/>
      <c r="AL399" s="296" t="s">
        <v>23</v>
      </c>
      <c r="AM399" s="296"/>
      <c r="AN399" s="296"/>
      <c r="AO399" s="389"/>
      <c r="AP399" s="849" t="s">
        <v>463</v>
      </c>
      <c r="AQ399" s="849"/>
      <c r="AR399" s="849"/>
      <c r="AS399" s="849"/>
      <c r="AT399" s="849"/>
      <c r="AU399" s="849"/>
      <c r="AV399" s="849"/>
      <c r="AW399" s="849"/>
      <c r="AX399" s="849"/>
    </row>
    <row r="400" spans="1:50" ht="24" hidden="1" customHeight="1" x14ac:dyDescent="0.15">
      <c r="A400" s="935">
        <v>1</v>
      </c>
      <c r="B400" s="93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hidden="1" customHeight="1" x14ac:dyDescent="0.15">
      <c r="A401" s="935">
        <v>2</v>
      </c>
      <c r="B401" s="93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x14ac:dyDescent="0.15">
      <c r="A402" s="935">
        <v>3</v>
      </c>
      <c r="B402" s="93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x14ac:dyDescent="0.15">
      <c r="A403" s="935">
        <v>4</v>
      </c>
      <c r="B403" s="93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x14ac:dyDescent="0.15">
      <c r="A404" s="935">
        <v>5</v>
      </c>
      <c r="B404" s="93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x14ac:dyDescent="0.15">
      <c r="A405" s="935">
        <v>6</v>
      </c>
      <c r="B405" s="93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x14ac:dyDescent="0.15">
      <c r="A406" s="935">
        <v>7</v>
      </c>
      <c r="B406" s="93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x14ac:dyDescent="0.15">
      <c r="A407" s="935">
        <v>8</v>
      </c>
      <c r="B407" s="93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x14ac:dyDescent="0.15">
      <c r="A408" s="935">
        <v>9</v>
      </c>
      <c r="B408" s="93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x14ac:dyDescent="0.15">
      <c r="A409" s="935">
        <v>10</v>
      </c>
      <c r="B409" s="93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x14ac:dyDescent="0.15">
      <c r="A410" s="935">
        <v>11</v>
      </c>
      <c r="B410" s="93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x14ac:dyDescent="0.15">
      <c r="A411" s="935">
        <v>12</v>
      </c>
      <c r="B411" s="93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x14ac:dyDescent="0.15">
      <c r="A412" s="935">
        <v>13</v>
      </c>
      <c r="B412" s="93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x14ac:dyDescent="0.15">
      <c r="A413" s="935">
        <v>14</v>
      </c>
      <c r="B413" s="93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x14ac:dyDescent="0.15">
      <c r="A414" s="935">
        <v>15</v>
      </c>
      <c r="B414" s="93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x14ac:dyDescent="0.15">
      <c r="A415" s="935">
        <v>16</v>
      </c>
      <c r="B415" s="93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x14ac:dyDescent="0.15">
      <c r="A416" s="935">
        <v>17</v>
      </c>
      <c r="B416" s="93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x14ac:dyDescent="0.15">
      <c r="A417" s="935">
        <v>18</v>
      </c>
      <c r="B417" s="93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x14ac:dyDescent="0.15">
      <c r="A418" s="935">
        <v>19</v>
      </c>
      <c r="B418" s="93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x14ac:dyDescent="0.15">
      <c r="A419" s="935">
        <v>20</v>
      </c>
      <c r="B419" s="93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x14ac:dyDescent="0.15">
      <c r="A420" s="935">
        <v>21</v>
      </c>
      <c r="B420" s="93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x14ac:dyDescent="0.15">
      <c r="A421" s="935">
        <v>22</v>
      </c>
      <c r="B421" s="93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x14ac:dyDescent="0.15">
      <c r="A422" s="935">
        <v>23</v>
      </c>
      <c r="B422" s="93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x14ac:dyDescent="0.15">
      <c r="A423" s="935">
        <v>24</v>
      </c>
      <c r="B423" s="93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x14ac:dyDescent="0.15">
      <c r="A424" s="935">
        <v>25</v>
      </c>
      <c r="B424" s="93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x14ac:dyDescent="0.15">
      <c r="A425" s="935">
        <v>26</v>
      </c>
      <c r="B425" s="93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x14ac:dyDescent="0.15">
      <c r="A426" s="935">
        <v>27</v>
      </c>
      <c r="B426" s="93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x14ac:dyDescent="0.15">
      <c r="A427" s="935">
        <v>28</v>
      </c>
      <c r="B427" s="93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x14ac:dyDescent="0.15">
      <c r="A428" s="935">
        <v>29</v>
      </c>
      <c r="B428" s="93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x14ac:dyDescent="0.15">
      <c r="A429" s="935">
        <v>30</v>
      </c>
      <c r="B429" s="93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35"/>
      <c r="B432" s="935"/>
      <c r="C432" s="296" t="s">
        <v>30</v>
      </c>
      <c r="D432" s="296"/>
      <c r="E432" s="296"/>
      <c r="F432" s="296"/>
      <c r="G432" s="296"/>
      <c r="H432" s="296"/>
      <c r="I432" s="296"/>
      <c r="J432" s="849" t="s">
        <v>462</v>
      </c>
      <c r="K432" s="849"/>
      <c r="L432" s="849"/>
      <c r="M432" s="849"/>
      <c r="N432" s="849"/>
      <c r="O432" s="849"/>
      <c r="P432" s="296" t="s">
        <v>399</v>
      </c>
      <c r="Q432" s="296"/>
      <c r="R432" s="296"/>
      <c r="S432" s="296"/>
      <c r="T432" s="296"/>
      <c r="U432" s="296"/>
      <c r="V432" s="296"/>
      <c r="W432" s="296"/>
      <c r="X432" s="296"/>
      <c r="Y432" s="296" t="s">
        <v>458</v>
      </c>
      <c r="Z432" s="296"/>
      <c r="AA432" s="296"/>
      <c r="AB432" s="296"/>
      <c r="AC432" s="849" t="s">
        <v>398</v>
      </c>
      <c r="AD432" s="849"/>
      <c r="AE432" s="849"/>
      <c r="AF432" s="849"/>
      <c r="AG432" s="849"/>
      <c r="AH432" s="296" t="s">
        <v>415</v>
      </c>
      <c r="AI432" s="296"/>
      <c r="AJ432" s="296"/>
      <c r="AK432" s="296"/>
      <c r="AL432" s="296" t="s">
        <v>23</v>
      </c>
      <c r="AM432" s="296"/>
      <c r="AN432" s="296"/>
      <c r="AO432" s="389"/>
      <c r="AP432" s="849" t="s">
        <v>463</v>
      </c>
      <c r="AQ432" s="849"/>
      <c r="AR432" s="849"/>
      <c r="AS432" s="849"/>
      <c r="AT432" s="849"/>
      <c r="AU432" s="849"/>
      <c r="AV432" s="849"/>
      <c r="AW432" s="849"/>
      <c r="AX432" s="849"/>
    </row>
    <row r="433" spans="1:50" ht="24" hidden="1" customHeight="1" x14ac:dyDescent="0.15">
      <c r="A433" s="935">
        <v>1</v>
      </c>
      <c r="B433" s="93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hidden="1" customHeight="1" x14ac:dyDescent="0.15">
      <c r="A434" s="935">
        <v>2</v>
      </c>
      <c r="B434" s="93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hidden="1" customHeight="1" x14ac:dyDescent="0.15">
      <c r="A435" s="935">
        <v>3</v>
      </c>
      <c r="B435" s="93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hidden="1" customHeight="1" x14ac:dyDescent="0.15">
      <c r="A436" s="935">
        <v>4</v>
      </c>
      <c r="B436" s="93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hidden="1" customHeight="1" x14ac:dyDescent="0.15">
      <c r="A437" s="935">
        <v>5</v>
      </c>
      <c r="B437" s="93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hidden="1" customHeight="1" x14ac:dyDescent="0.15">
      <c r="A438" s="935">
        <v>6</v>
      </c>
      <c r="B438" s="93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hidden="1" customHeight="1" x14ac:dyDescent="0.15">
      <c r="A439" s="935">
        <v>7</v>
      </c>
      <c r="B439" s="93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hidden="1" customHeight="1" x14ac:dyDescent="0.15">
      <c r="A440" s="935">
        <v>8</v>
      </c>
      <c r="B440" s="93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hidden="1" customHeight="1" x14ac:dyDescent="0.15">
      <c r="A441" s="935">
        <v>9</v>
      </c>
      <c r="B441" s="93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x14ac:dyDescent="0.15">
      <c r="A442" s="935">
        <v>10</v>
      </c>
      <c r="B442" s="93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x14ac:dyDescent="0.15">
      <c r="A443" s="935">
        <v>11</v>
      </c>
      <c r="B443" s="93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x14ac:dyDescent="0.15">
      <c r="A444" s="935">
        <v>12</v>
      </c>
      <c r="B444" s="93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x14ac:dyDescent="0.15">
      <c r="A445" s="935">
        <v>13</v>
      </c>
      <c r="B445" s="93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x14ac:dyDescent="0.15">
      <c r="A446" s="935">
        <v>14</v>
      </c>
      <c r="B446" s="93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x14ac:dyDescent="0.15">
      <c r="A447" s="935">
        <v>15</v>
      </c>
      <c r="B447" s="93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x14ac:dyDescent="0.15">
      <c r="A448" s="935">
        <v>16</v>
      </c>
      <c r="B448" s="93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x14ac:dyDescent="0.15">
      <c r="A449" s="935">
        <v>17</v>
      </c>
      <c r="B449" s="93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x14ac:dyDescent="0.15">
      <c r="A450" s="935">
        <v>18</v>
      </c>
      <c r="B450" s="93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x14ac:dyDescent="0.15">
      <c r="A451" s="935">
        <v>19</v>
      </c>
      <c r="B451" s="93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x14ac:dyDescent="0.15">
      <c r="A452" s="935">
        <v>20</v>
      </c>
      <c r="B452" s="93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x14ac:dyDescent="0.15">
      <c r="A453" s="935">
        <v>21</v>
      </c>
      <c r="B453" s="93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x14ac:dyDescent="0.15">
      <c r="A454" s="935">
        <v>22</v>
      </c>
      <c r="B454" s="93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x14ac:dyDescent="0.15">
      <c r="A455" s="935">
        <v>23</v>
      </c>
      <c r="B455" s="93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x14ac:dyDescent="0.15">
      <c r="A456" s="935">
        <v>24</v>
      </c>
      <c r="B456" s="93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x14ac:dyDescent="0.15">
      <c r="A457" s="935">
        <v>25</v>
      </c>
      <c r="B457" s="93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x14ac:dyDescent="0.15">
      <c r="A458" s="935">
        <v>26</v>
      </c>
      <c r="B458" s="93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x14ac:dyDescent="0.15">
      <c r="A459" s="935">
        <v>27</v>
      </c>
      <c r="B459" s="93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x14ac:dyDescent="0.15">
      <c r="A460" s="935">
        <v>28</v>
      </c>
      <c r="B460" s="93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x14ac:dyDescent="0.15">
      <c r="A461" s="935">
        <v>29</v>
      </c>
      <c r="B461" s="93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x14ac:dyDescent="0.15">
      <c r="A462" s="935">
        <v>30</v>
      </c>
      <c r="B462" s="93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35"/>
      <c r="B465" s="935"/>
      <c r="C465" s="296" t="s">
        <v>30</v>
      </c>
      <c r="D465" s="296"/>
      <c r="E465" s="296"/>
      <c r="F465" s="296"/>
      <c r="G465" s="296"/>
      <c r="H465" s="296"/>
      <c r="I465" s="296"/>
      <c r="J465" s="849" t="s">
        <v>462</v>
      </c>
      <c r="K465" s="849"/>
      <c r="L465" s="849"/>
      <c r="M465" s="849"/>
      <c r="N465" s="849"/>
      <c r="O465" s="849"/>
      <c r="P465" s="296" t="s">
        <v>399</v>
      </c>
      <c r="Q465" s="296"/>
      <c r="R465" s="296"/>
      <c r="S465" s="296"/>
      <c r="T465" s="296"/>
      <c r="U465" s="296"/>
      <c r="V465" s="296"/>
      <c r="W465" s="296"/>
      <c r="X465" s="296"/>
      <c r="Y465" s="296" t="s">
        <v>458</v>
      </c>
      <c r="Z465" s="296"/>
      <c r="AA465" s="296"/>
      <c r="AB465" s="296"/>
      <c r="AC465" s="849" t="s">
        <v>398</v>
      </c>
      <c r="AD465" s="849"/>
      <c r="AE465" s="849"/>
      <c r="AF465" s="849"/>
      <c r="AG465" s="849"/>
      <c r="AH465" s="296" t="s">
        <v>415</v>
      </c>
      <c r="AI465" s="296"/>
      <c r="AJ465" s="296"/>
      <c r="AK465" s="296"/>
      <c r="AL465" s="296" t="s">
        <v>23</v>
      </c>
      <c r="AM465" s="296"/>
      <c r="AN465" s="296"/>
      <c r="AO465" s="389"/>
      <c r="AP465" s="849" t="s">
        <v>463</v>
      </c>
      <c r="AQ465" s="849"/>
      <c r="AR465" s="849"/>
      <c r="AS465" s="849"/>
      <c r="AT465" s="849"/>
      <c r="AU465" s="849"/>
      <c r="AV465" s="849"/>
      <c r="AW465" s="849"/>
      <c r="AX465" s="849"/>
    </row>
    <row r="466" spans="1:50" ht="24" hidden="1" customHeight="1" x14ac:dyDescent="0.15">
      <c r="A466" s="935">
        <v>1</v>
      </c>
      <c r="B466" s="93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hidden="1" customHeight="1" x14ac:dyDescent="0.15">
      <c r="A467" s="935">
        <v>2</v>
      </c>
      <c r="B467" s="93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hidden="1" customHeight="1" x14ac:dyDescent="0.15">
      <c r="A468" s="935">
        <v>3</v>
      </c>
      <c r="B468" s="93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hidden="1" customHeight="1" x14ac:dyDescent="0.15">
      <c r="A469" s="935">
        <v>4</v>
      </c>
      <c r="B469" s="93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hidden="1" customHeight="1" x14ac:dyDescent="0.15">
      <c r="A470" s="935">
        <v>5</v>
      </c>
      <c r="B470" s="93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hidden="1" customHeight="1" x14ac:dyDescent="0.15">
      <c r="A471" s="935">
        <v>6</v>
      </c>
      <c r="B471" s="93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hidden="1" customHeight="1" x14ac:dyDescent="0.15">
      <c r="A472" s="935">
        <v>7</v>
      </c>
      <c r="B472" s="93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x14ac:dyDescent="0.15">
      <c r="A473" s="935">
        <v>8</v>
      </c>
      <c r="B473" s="93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x14ac:dyDescent="0.15">
      <c r="A474" s="935">
        <v>9</v>
      </c>
      <c r="B474" s="93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x14ac:dyDescent="0.15">
      <c r="A475" s="935">
        <v>10</v>
      </c>
      <c r="B475" s="93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x14ac:dyDescent="0.15">
      <c r="A476" s="935">
        <v>11</v>
      </c>
      <c r="B476" s="93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x14ac:dyDescent="0.15">
      <c r="A477" s="935">
        <v>12</v>
      </c>
      <c r="B477" s="93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x14ac:dyDescent="0.15">
      <c r="A478" s="935">
        <v>13</v>
      </c>
      <c r="B478" s="93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x14ac:dyDescent="0.15">
      <c r="A479" s="935">
        <v>14</v>
      </c>
      <c r="B479" s="93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x14ac:dyDescent="0.15">
      <c r="A480" s="935">
        <v>15</v>
      </c>
      <c r="B480" s="93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x14ac:dyDescent="0.15">
      <c r="A481" s="935">
        <v>16</v>
      </c>
      <c r="B481" s="93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x14ac:dyDescent="0.15">
      <c r="A482" s="935">
        <v>17</v>
      </c>
      <c r="B482" s="93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x14ac:dyDescent="0.15">
      <c r="A483" s="935">
        <v>18</v>
      </c>
      <c r="B483" s="93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x14ac:dyDescent="0.15">
      <c r="A484" s="935">
        <v>19</v>
      </c>
      <c r="B484" s="93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x14ac:dyDescent="0.15">
      <c r="A485" s="935">
        <v>20</v>
      </c>
      <c r="B485" s="93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x14ac:dyDescent="0.15">
      <c r="A486" s="935">
        <v>21</v>
      </c>
      <c r="B486" s="93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x14ac:dyDescent="0.15">
      <c r="A487" s="935">
        <v>22</v>
      </c>
      <c r="B487" s="93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x14ac:dyDescent="0.15">
      <c r="A488" s="935">
        <v>23</v>
      </c>
      <c r="B488" s="93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x14ac:dyDescent="0.15">
      <c r="A489" s="935">
        <v>24</v>
      </c>
      <c r="B489" s="93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x14ac:dyDescent="0.15">
      <c r="A490" s="935">
        <v>25</v>
      </c>
      <c r="B490" s="93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x14ac:dyDescent="0.15">
      <c r="A491" s="935">
        <v>26</v>
      </c>
      <c r="B491" s="93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x14ac:dyDescent="0.15">
      <c r="A492" s="935">
        <v>27</v>
      </c>
      <c r="B492" s="93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x14ac:dyDescent="0.15">
      <c r="A493" s="935">
        <v>28</v>
      </c>
      <c r="B493" s="93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x14ac:dyDescent="0.15">
      <c r="A494" s="935">
        <v>29</v>
      </c>
      <c r="B494" s="93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x14ac:dyDescent="0.15">
      <c r="A495" s="935">
        <v>30</v>
      </c>
      <c r="B495" s="93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35"/>
      <c r="B498" s="935"/>
      <c r="C498" s="296" t="s">
        <v>30</v>
      </c>
      <c r="D498" s="296"/>
      <c r="E498" s="296"/>
      <c r="F498" s="296"/>
      <c r="G498" s="296"/>
      <c r="H498" s="296"/>
      <c r="I498" s="296"/>
      <c r="J498" s="849" t="s">
        <v>462</v>
      </c>
      <c r="K498" s="849"/>
      <c r="L498" s="849"/>
      <c r="M498" s="849"/>
      <c r="N498" s="849"/>
      <c r="O498" s="849"/>
      <c r="P498" s="296" t="s">
        <v>399</v>
      </c>
      <c r="Q498" s="296"/>
      <c r="R498" s="296"/>
      <c r="S498" s="296"/>
      <c r="T498" s="296"/>
      <c r="U498" s="296"/>
      <c r="V498" s="296"/>
      <c r="W498" s="296"/>
      <c r="X498" s="296"/>
      <c r="Y498" s="296" t="s">
        <v>458</v>
      </c>
      <c r="Z498" s="296"/>
      <c r="AA498" s="296"/>
      <c r="AB498" s="296"/>
      <c r="AC498" s="849" t="s">
        <v>398</v>
      </c>
      <c r="AD498" s="849"/>
      <c r="AE498" s="849"/>
      <c r="AF498" s="849"/>
      <c r="AG498" s="849"/>
      <c r="AH498" s="296" t="s">
        <v>415</v>
      </c>
      <c r="AI498" s="296"/>
      <c r="AJ498" s="296"/>
      <c r="AK498" s="296"/>
      <c r="AL498" s="296" t="s">
        <v>23</v>
      </c>
      <c r="AM498" s="296"/>
      <c r="AN498" s="296"/>
      <c r="AO498" s="389"/>
      <c r="AP498" s="849" t="s">
        <v>463</v>
      </c>
      <c r="AQ498" s="849"/>
      <c r="AR498" s="849"/>
      <c r="AS498" s="849"/>
      <c r="AT498" s="849"/>
      <c r="AU498" s="849"/>
      <c r="AV498" s="849"/>
      <c r="AW498" s="849"/>
      <c r="AX498" s="849"/>
    </row>
    <row r="499" spans="1:50" ht="24" hidden="1" customHeight="1" x14ac:dyDescent="0.15">
      <c r="A499" s="935">
        <v>1</v>
      </c>
      <c r="B499" s="93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hidden="1" customHeight="1" x14ac:dyDescent="0.15">
      <c r="A500" s="935">
        <v>2</v>
      </c>
      <c r="B500" s="93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hidden="1" customHeight="1" x14ac:dyDescent="0.15">
      <c r="A501" s="935">
        <v>3</v>
      </c>
      <c r="B501" s="93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hidden="1" customHeight="1" x14ac:dyDescent="0.15">
      <c r="A502" s="935">
        <v>4</v>
      </c>
      <c r="B502" s="93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hidden="1" customHeight="1" x14ac:dyDescent="0.15">
      <c r="A503" s="935">
        <v>5</v>
      </c>
      <c r="B503" s="93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hidden="1" customHeight="1" x14ac:dyDescent="0.15">
      <c r="A504" s="935">
        <v>6</v>
      </c>
      <c r="B504" s="93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x14ac:dyDescent="0.15">
      <c r="A505" s="935">
        <v>7</v>
      </c>
      <c r="B505" s="93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x14ac:dyDescent="0.15">
      <c r="A506" s="935">
        <v>8</v>
      </c>
      <c r="B506" s="93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x14ac:dyDescent="0.15">
      <c r="A507" s="935">
        <v>9</v>
      </c>
      <c r="B507" s="93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x14ac:dyDescent="0.15">
      <c r="A508" s="935">
        <v>10</v>
      </c>
      <c r="B508" s="93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x14ac:dyDescent="0.15">
      <c r="A509" s="935">
        <v>11</v>
      </c>
      <c r="B509" s="93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x14ac:dyDescent="0.15">
      <c r="A510" s="935">
        <v>12</v>
      </c>
      <c r="B510" s="93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x14ac:dyDescent="0.15">
      <c r="A511" s="935">
        <v>13</v>
      </c>
      <c r="B511" s="93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x14ac:dyDescent="0.15">
      <c r="A512" s="935">
        <v>14</v>
      </c>
      <c r="B512" s="93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x14ac:dyDescent="0.15">
      <c r="A513" s="935">
        <v>15</v>
      </c>
      <c r="B513" s="93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x14ac:dyDescent="0.15">
      <c r="A514" s="935">
        <v>16</v>
      </c>
      <c r="B514" s="93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x14ac:dyDescent="0.15">
      <c r="A515" s="935">
        <v>17</v>
      </c>
      <c r="B515" s="93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x14ac:dyDescent="0.15">
      <c r="A516" s="935">
        <v>18</v>
      </c>
      <c r="B516" s="93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x14ac:dyDescent="0.15">
      <c r="A517" s="935">
        <v>19</v>
      </c>
      <c r="B517" s="93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x14ac:dyDescent="0.15">
      <c r="A518" s="935">
        <v>20</v>
      </c>
      <c r="B518" s="93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x14ac:dyDescent="0.15">
      <c r="A519" s="935">
        <v>21</v>
      </c>
      <c r="B519" s="93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x14ac:dyDescent="0.15">
      <c r="A520" s="935">
        <v>22</v>
      </c>
      <c r="B520" s="93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x14ac:dyDescent="0.15">
      <c r="A521" s="935">
        <v>23</v>
      </c>
      <c r="B521" s="93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x14ac:dyDescent="0.15">
      <c r="A522" s="935">
        <v>24</v>
      </c>
      <c r="B522" s="93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x14ac:dyDescent="0.15">
      <c r="A523" s="935">
        <v>25</v>
      </c>
      <c r="B523" s="93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x14ac:dyDescent="0.15">
      <c r="A524" s="935">
        <v>26</v>
      </c>
      <c r="B524" s="93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x14ac:dyDescent="0.15">
      <c r="A525" s="935">
        <v>27</v>
      </c>
      <c r="B525" s="93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x14ac:dyDescent="0.15">
      <c r="A526" s="935">
        <v>28</v>
      </c>
      <c r="B526" s="93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x14ac:dyDescent="0.15">
      <c r="A527" s="935">
        <v>29</v>
      </c>
      <c r="B527" s="93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x14ac:dyDescent="0.15">
      <c r="A528" s="935">
        <v>30</v>
      </c>
      <c r="B528" s="93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35"/>
      <c r="B531" s="935"/>
      <c r="C531" s="296" t="s">
        <v>30</v>
      </c>
      <c r="D531" s="296"/>
      <c r="E531" s="296"/>
      <c r="F531" s="296"/>
      <c r="G531" s="296"/>
      <c r="H531" s="296"/>
      <c r="I531" s="296"/>
      <c r="J531" s="849" t="s">
        <v>462</v>
      </c>
      <c r="K531" s="849"/>
      <c r="L531" s="849"/>
      <c r="M531" s="849"/>
      <c r="N531" s="849"/>
      <c r="O531" s="849"/>
      <c r="P531" s="296" t="s">
        <v>399</v>
      </c>
      <c r="Q531" s="296"/>
      <c r="R531" s="296"/>
      <c r="S531" s="296"/>
      <c r="T531" s="296"/>
      <c r="U531" s="296"/>
      <c r="V531" s="296"/>
      <c r="W531" s="296"/>
      <c r="X531" s="296"/>
      <c r="Y531" s="296" t="s">
        <v>458</v>
      </c>
      <c r="Z531" s="296"/>
      <c r="AA531" s="296"/>
      <c r="AB531" s="296"/>
      <c r="AC531" s="849" t="s">
        <v>398</v>
      </c>
      <c r="AD531" s="849"/>
      <c r="AE531" s="849"/>
      <c r="AF531" s="849"/>
      <c r="AG531" s="849"/>
      <c r="AH531" s="296" t="s">
        <v>415</v>
      </c>
      <c r="AI531" s="296"/>
      <c r="AJ531" s="296"/>
      <c r="AK531" s="296"/>
      <c r="AL531" s="296" t="s">
        <v>23</v>
      </c>
      <c r="AM531" s="296"/>
      <c r="AN531" s="296"/>
      <c r="AO531" s="389"/>
      <c r="AP531" s="849" t="s">
        <v>463</v>
      </c>
      <c r="AQ531" s="849"/>
      <c r="AR531" s="849"/>
      <c r="AS531" s="849"/>
      <c r="AT531" s="849"/>
      <c r="AU531" s="849"/>
      <c r="AV531" s="849"/>
      <c r="AW531" s="849"/>
      <c r="AX531" s="849"/>
    </row>
    <row r="532" spans="1:50" ht="24" hidden="1" customHeight="1" x14ac:dyDescent="0.15">
      <c r="A532" s="935">
        <v>1</v>
      </c>
      <c r="B532" s="93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hidden="1" customHeight="1" x14ac:dyDescent="0.15">
      <c r="A533" s="935">
        <v>2</v>
      </c>
      <c r="B533" s="93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x14ac:dyDescent="0.15">
      <c r="A534" s="935">
        <v>3</v>
      </c>
      <c r="B534" s="93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x14ac:dyDescent="0.15">
      <c r="A535" s="935">
        <v>4</v>
      </c>
      <c r="B535" s="93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x14ac:dyDescent="0.15">
      <c r="A536" s="935">
        <v>5</v>
      </c>
      <c r="B536" s="93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x14ac:dyDescent="0.15">
      <c r="A537" s="935">
        <v>6</v>
      </c>
      <c r="B537" s="93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x14ac:dyDescent="0.15">
      <c r="A538" s="935">
        <v>7</v>
      </c>
      <c r="B538" s="93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x14ac:dyDescent="0.15">
      <c r="A539" s="935">
        <v>8</v>
      </c>
      <c r="B539" s="93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x14ac:dyDescent="0.15">
      <c r="A540" s="935">
        <v>9</v>
      </c>
      <c r="B540" s="93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x14ac:dyDescent="0.15">
      <c r="A541" s="935">
        <v>10</v>
      </c>
      <c r="B541" s="93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x14ac:dyDescent="0.15">
      <c r="A542" s="935">
        <v>11</v>
      </c>
      <c r="B542" s="93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x14ac:dyDescent="0.15">
      <c r="A543" s="935">
        <v>12</v>
      </c>
      <c r="B543" s="93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x14ac:dyDescent="0.15">
      <c r="A544" s="935">
        <v>13</v>
      </c>
      <c r="B544" s="93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x14ac:dyDescent="0.15">
      <c r="A545" s="935">
        <v>14</v>
      </c>
      <c r="B545" s="93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x14ac:dyDescent="0.15">
      <c r="A546" s="935">
        <v>15</v>
      </c>
      <c r="B546" s="93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x14ac:dyDescent="0.15">
      <c r="A547" s="935">
        <v>16</v>
      </c>
      <c r="B547" s="93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x14ac:dyDescent="0.15">
      <c r="A548" s="935">
        <v>17</v>
      </c>
      <c r="B548" s="93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x14ac:dyDescent="0.15">
      <c r="A549" s="935">
        <v>18</v>
      </c>
      <c r="B549" s="93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x14ac:dyDescent="0.15">
      <c r="A550" s="935">
        <v>19</v>
      </c>
      <c r="B550" s="93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x14ac:dyDescent="0.15">
      <c r="A551" s="935">
        <v>20</v>
      </c>
      <c r="B551" s="93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x14ac:dyDescent="0.15">
      <c r="A552" s="935">
        <v>21</v>
      </c>
      <c r="B552" s="93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x14ac:dyDescent="0.15">
      <c r="A553" s="935">
        <v>22</v>
      </c>
      <c r="B553" s="93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x14ac:dyDescent="0.15">
      <c r="A554" s="935">
        <v>23</v>
      </c>
      <c r="B554" s="93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x14ac:dyDescent="0.15">
      <c r="A555" s="935">
        <v>24</v>
      </c>
      <c r="B555" s="93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x14ac:dyDescent="0.15">
      <c r="A556" s="935">
        <v>25</v>
      </c>
      <c r="B556" s="93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x14ac:dyDescent="0.15">
      <c r="A557" s="935">
        <v>26</v>
      </c>
      <c r="B557" s="93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x14ac:dyDescent="0.15">
      <c r="A558" s="935">
        <v>27</v>
      </c>
      <c r="B558" s="93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x14ac:dyDescent="0.15">
      <c r="A559" s="935">
        <v>28</v>
      </c>
      <c r="B559" s="93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x14ac:dyDescent="0.15">
      <c r="A560" s="935">
        <v>29</v>
      </c>
      <c r="B560" s="93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x14ac:dyDescent="0.15">
      <c r="A561" s="935">
        <v>30</v>
      </c>
      <c r="B561" s="93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35"/>
      <c r="B564" s="935"/>
      <c r="C564" s="296" t="s">
        <v>30</v>
      </c>
      <c r="D564" s="296"/>
      <c r="E564" s="296"/>
      <c r="F564" s="296"/>
      <c r="G564" s="296"/>
      <c r="H564" s="296"/>
      <c r="I564" s="296"/>
      <c r="J564" s="849" t="s">
        <v>462</v>
      </c>
      <c r="K564" s="849"/>
      <c r="L564" s="849"/>
      <c r="M564" s="849"/>
      <c r="N564" s="849"/>
      <c r="O564" s="849"/>
      <c r="P564" s="296" t="s">
        <v>399</v>
      </c>
      <c r="Q564" s="296"/>
      <c r="R564" s="296"/>
      <c r="S564" s="296"/>
      <c r="T564" s="296"/>
      <c r="U564" s="296"/>
      <c r="V564" s="296"/>
      <c r="W564" s="296"/>
      <c r="X564" s="296"/>
      <c r="Y564" s="296" t="s">
        <v>458</v>
      </c>
      <c r="Z564" s="296"/>
      <c r="AA564" s="296"/>
      <c r="AB564" s="296"/>
      <c r="AC564" s="849" t="s">
        <v>398</v>
      </c>
      <c r="AD564" s="849"/>
      <c r="AE564" s="849"/>
      <c r="AF564" s="849"/>
      <c r="AG564" s="849"/>
      <c r="AH564" s="296" t="s">
        <v>415</v>
      </c>
      <c r="AI564" s="296"/>
      <c r="AJ564" s="296"/>
      <c r="AK564" s="296"/>
      <c r="AL564" s="296" t="s">
        <v>23</v>
      </c>
      <c r="AM564" s="296"/>
      <c r="AN564" s="296"/>
      <c r="AO564" s="389"/>
      <c r="AP564" s="849" t="s">
        <v>463</v>
      </c>
      <c r="AQ564" s="849"/>
      <c r="AR564" s="849"/>
      <c r="AS564" s="849"/>
      <c r="AT564" s="849"/>
      <c r="AU564" s="849"/>
      <c r="AV564" s="849"/>
      <c r="AW564" s="849"/>
      <c r="AX564" s="849"/>
    </row>
    <row r="565" spans="1:50" ht="24" hidden="1" customHeight="1" x14ac:dyDescent="0.15">
      <c r="A565" s="935">
        <v>1</v>
      </c>
      <c r="B565" s="93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hidden="1" customHeight="1" x14ac:dyDescent="0.15">
      <c r="A566" s="935">
        <v>2</v>
      </c>
      <c r="B566" s="93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hidden="1" customHeight="1" x14ac:dyDescent="0.15">
      <c r="A567" s="935">
        <v>3</v>
      </c>
      <c r="B567" s="93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hidden="1" customHeight="1" x14ac:dyDescent="0.15">
      <c r="A568" s="935">
        <v>4</v>
      </c>
      <c r="B568" s="93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hidden="1" customHeight="1" x14ac:dyDescent="0.15">
      <c r="A569" s="935">
        <v>5</v>
      </c>
      <c r="B569" s="93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hidden="1" customHeight="1" x14ac:dyDescent="0.15">
      <c r="A570" s="935">
        <v>6</v>
      </c>
      <c r="B570" s="93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hidden="1" customHeight="1" x14ac:dyDescent="0.15">
      <c r="A571" s="935">
        <v>7</v>
      </c>
      <c r="B571" s="93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hidden="1" customHeight="1" x14ac:dyDescent="0.15">
      <c r="A572" s="935">
        <v>8</v>
      </c>
      <c r="B572" s="93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hidden="1" customHeight="1" x14ac:dyDescent="0.15">
      <c r="A573" s="935">
        <v>9</v>
      </c>
      <c r="B573" s="93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hidden="1" customHeight="1" x14ac:dyDescent="0.15">
      <c r="A574" s="935">
        <v>10</v>
      </c>
      <c r="B574" s="93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x14ac:dyDescent="0.15">
      <c r="A575" s="935">
        <v>11</v>
      </c>
      <c r="B575" s="93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x14ac:dyDescent="0.15">
      <c r="A576" s="935">
        <v>12</v>
      </c>
      <c r="B576" s="93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x14ac:dyDescent="0.15">
      <c r="A577" s="935">
        <v>13</v>
      </c>
      <c r="B577" s="93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x14ac:dyDescent="0.15">
      <c r="A578" s="935">
        <v>14</v>
      </c>
      <c r="B578" s="93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x14ac:dyDescent="0.15">
      <c r="A579" s="935">
        <v>15</v>
      </c>
      <c r="B579" s="93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x14ac:dyDescent="0.15">
      <c r="A580" s="935">
        <v>16</v>
      </c>
      <c r="B580" s="93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x14ac:dyDescent="0.15">
      <c r="A581" s="935">
        <v>17</v>
      </c>
      <c r="B581" s="93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x14ac:dyDescent="0.15">
      <c r="A582" s="935">
        <v>18</v>
      </c>
      <c r="B582" s="93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x14ac:dyDescent="0.15">
      <c r="A583" s="935">
        <v>19</v>
      </c>
      <c r="B583" s="93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x14ac:dyDescent="0.15">
      <c r="A584" s="935">
        <v>20</v>
      </c>
      <c r="B584" s="93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x14ac:dyDescent="0.15">
      <c r="A585" s="935">
        <v>21</v>
      </c>
      <c r="B585" s="93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x14ac:dyDescent="0.15">
      <c r="A586" s="935">
        <v>22</v>
      </c>
      <c r="B586" s="93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x14ac:dyDescent="0.15">
      <c r="A587" s="935">
        <v>23</v>
      </c>
      <c r="B587" s="93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x14ac:dyDescent="0.15">
      <c r="A588" s="935">
        <v>24</v>
      </c>
      <c r="B588" s="93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x14ac:dyDescent="0.15">
      <c r="A589" s="935">
        <v>25</v>
      </c>
      <c r="B589" s="93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x14ac:dyDescent="0.15">
      <c r="A590" s="935">
        <v>26</v>
      </c>
      <c r="B590" s="93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x14ac:dyDescent="0.15">
      <c r="A591" s="935">
        <v>27</v>
      </c>
      <c r="B591" s="93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x14ac:dyDescent="0.15">
      <c r="A592" s="935">
        <v>28</v>
      </c>
      <c r="B592" s="93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x14ac:dyDescent="0.15">
      <c r="A593" s="935">
        <v>29</v>
      </c>
      <c r="B593" s="93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x14ac:dyDescent="0.15">
      <c r="A594" s="935">
        <v>30</v>
      </c>
      <c r="B594" s="93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35"/>
      <c r="B597" s="935"/>
      <c r="C597" s="296" t="s">
        <v>30</v>
      </c>
      <c r="D597" s="296"/>
      <c r="E597" s="296"/>
      <c r="F597" s="296"/>
      <c r="G597" s="296"/>
      <c r="H597" s="296"/>
      <c r="I597" s="296"/>
      <c r="J597" s="849" t="s">
        <v>462</v>
      </c>
      <c r="K597" s="849"/>
      <c r="L597" s="849"/>
      <c r="M597" s="849"/>
      <c r="N597" s="849"/>
      <c r="O597" s="849"/>
      <c r="P597" s="296" t="s">
        <v>399</v>
      </c>
      <c r="Q597" s="296"/>
      <c r="R597" s="296"/>
      <c r="S597" s="296"/>
      <c r="T597" s="296"/>
      <c r="U597" s="296"/>
      <c r="V597" s="296"/>
      <c r="W597" s="296"/>
      <c r="X597" s="296"/>
      <c r="Y597" s="296" t="s">
        <v>458</v>
      </c>
      <c r="Z597" s="296"/>
      <c r="AA597" s="296"/>
      <c r="AB597" s="296"/>
      <c r="AC597" s="849" t="s">
        <v>398</v>
      </c>
      <c r="AD597" s="849"/>
      <c r="AE597" s="849"/>
      <c r="AF597" s="849"/>
      <c r="AG597" s="849"/>
      <c r="AH597" s="296" t="s">
        <v>415</v>
      </c>
      <c r="AI597" s="296"/>
      <c r="AJ597" s="296"/>
      <c r="AK597" s="296"/>
      <c r="AL597" s="296" t="s">
        <v>23</v>
      </c>
      <c r="AM597" s="296"/>
      <c r="AN597" s="296"/>
      <c r="AO597" s="389"/>
      <c r="AP597" s="849" t="s">
        <v>463</v>
      </c>
      <c r="AQ597" s="849"/>
      <c r="AR597" s="849"/>
      <c r="AS597" s="849"/>
      <c r="AT597" s="849"/>
      <c r="AU597" s="849"/>
      <c r="AV597" s="849"/>
      <c r="AW597" s="849"/>
      <c r="AX597" s="849"/>
    </row>
    <row r="598" spans="1:50" ht="24" hidden="1" customHeight="1" x14ac:dyDescent="0.15">
      <c r="A598" s="935">
        <v>1</v>
      </c>
      <c r="B598" s="93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hidden="1" customHeight="1" x14ac:dyDescent="0.15">
      <c r="A599" s="935">
        <v>2</v>
      </c>
      <c r="B599" s="93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x14ac:dyDescent="0.15">
      <c r="A600" s="935">
        <v>3</v>
      </c>
      <c r="B600" s="93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x14ac:dyDescent="0.15">
      <c r="A601" s="935">
        <v>4</v>
      </c>
      <c r="B601" s="93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x14ac:dyDescent="0.15">
      <c r="A602" s="935">
        <v>5</v>
      </c>
      <c r="B602" s="93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x14ac:dyDescent="0.15">
      <c r="A603" s="935">
        <v>6</v>
      </c>
      <c r="B603" s="93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x14ac:dyDescent="0.15">
      <c r="A604" s="935">
        <v>7</v>
      </c>
      <c r="B604" s="93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x14ac:dyDescent="0.15">
      <c r="A605" s="935">
        <v>8</v>
      </c>
      <c r="B605" s="93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x14ac:dyDescent="0.15">
      <c r="A606" s="935">
        <v>9</v>
      </c>
      <c r="B606" s="93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x14ac:dyDescent="0.15">
      <c r="A607" s="935">
        <v>10</v>
      </c>
      <c r="B607" s="93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x14ac:dyDescent="0.15">
      <c r="A608" s="935">
        <v>11</v>
      </c>
      <c r="B608" s="93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x14ac:dyDescent="0.15">
      <c r="A609" s="935">
        <v>12</v>
      </c>
      <c r="B609" s="93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x14ac:dyDescent="0.15">
      <c r="A610" s="935">
        <v>13</v>
      </c>
      <c r="B610" s="93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x14ac:dyDescent="0.15">
      <c r="A611" s="935">
        <v>14</v>
      </c>
      <c r="B611" s="93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x14ac:dyDescent="0.15">
      <c r="A612" s="935">
        <v>15</v>
      </c>
      <c r="B612" s="93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x14ac:dyDescent="0.15">
      <c r="A613" s="935">
        <v>16</v>
      </c>
      <c r="B613" s="93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x14ac:dyDescent="0.15">
      <c r="A614" s="935">
        <v>17</v>
      </c>
      <c r="B614" s="93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x14ac:dyDescent="0.15">
      <c r="A615" s="935">
        <v>18</v>
      </c>
      <c r="B615" s="93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x14ac:dyDescent="0.15">
      <c r="A616" s="935">
        <v>19</v>
      </c>
      <c r="B616" s="93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x14ac:dyDescent="0.15">
      <c r="A617" s="935">
        <v>20</v>
      </c>
      <c r="B617" s="93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x14ac:dyDescent="0.15">
      <c r="A618" s="935">
        <v>21</v>
      </c>
      <c r="B618" s="93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x14ac:dyDescent="0.15">
      <c r="A619" s="935">
        <v>22</v>
      </c>
      <c r="B619" s="93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x14ac:dyDescent="0.15">
      <c r="A620" s="935">
        <v>23</v>
      </c>
      <c r="B620" s="93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x14ac:dyDescent="0.15">
      <c r="A621" s="935">
        <v>24</v>
      </c>
      <c r="B621" s="93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x14ac:dyDescent="0.15">
      <c r="A622" s="935">
        <v>25</v>
      </c>
      <c r="B622" s="93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x14ac:dyDescent="0.15">
      <c r="A623" s="935">
        <v>26</v>
      </c>
      <c r="B623" s="93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x14ac:dyDescent="0.15">
      <c r="A624" s="935">
        <v>27</v>
      </c>
      <c r="B624" s="93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x14ac:dyDescent="0.15">
      <c r="A625" s="935">
        <v>28</v>
      </c>
      <c r="B625" s="93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x14ac:dyDescent="0.15">
      <c r="A626" s="935">
        <v>29</v>
      </c>
      <c r="B626" s="93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x14ac:dyDescent="0.15">
      <c r="A627" s="935">
        <v>30</v>
      </c>
      <c r="B627" s="93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35"/>
      <c r="B630" s="935"/>
      <c r="C630" s="296" t="s">
        <v>30</v>
      </c>
      <c r="D630" s="296"/>
      <c r="E630" s="296"/>
      <c r="F630" s="296"/>
      <c r="G630" s="296"/>
      <c r="H630" s="296"/>
      <c r="I630" s="296"/>
      <c r="J630" s="849" t="s">
        <v>462</v>
      </c>
      <c r="K630" s="849"/>
      <c r="L630" s="849"/>
      <c r="M630" s="849"/>
      <c r="N630" s="849"/>
      <c r="O630" s="849"/>
      <c r="P630" s="296" t="s">
        <v>399</v>
      </c>
      <c r="Q630" s="296"/>
      <c r="R630" s="296"/>
      <c r="S630" s="296"/>
      <c r="T630" s="296"/>
      <c r="U630" s="296"/>
      <c r="V630" s="296"/>
      <c r="W630" s="296"/>
      <c r="X630" s="296"/>
      <c r="Y630" s="296" t="s">
        <v>458</v>
      </c>
      <c r="Z630" s="296"/>
      <c r="AA630" s="296"/>
      <c r="AB630" s="296"/>
      <c r="AC630" s="849" t="s">
        <v>398</v>
      </c>
      <c r="AD630" s="849"/>
      <c r="AE630" s="849"/>
      <c r="AF630" s="849"/>
      <c r="AG630" s="849"/>
      <c r="AH630" s="296" t="s">
        <v>415</v>
      </c>
      <c r="AI630" s="296"/>
      <c r="AJ630" s="296"/>
      <c r="AK630" s="296"/>
      <c r="AL630" s="296" t="s">
        <v>23</v>
      </c>
      <c r="AM630" s="296"/>
      <c r="AN630" s="296"/>
      <c r="AO630" s="389"/>
      <c r="AP630" s="849" t="s">
        <v>463</v>
      </c>
      <c r="AQ630" s="849"/>
      <c r="AR630" s="849"/>
      <c r="AS630" s="849"/>
      <c r="AT630" s="849"/>
      <c r="AU630" s="849"/>
      <c r="AV630" s="849"/>
      <c r="AW630" s="849"/>
      <c r="AX630" s="849"/>
    </row>
    <row r="631" spans="1:50" ht="24" hidden="1" customHeight="1" x14ac:dyDescent="0.15">
      <c r="A631" s="935">
        <v>1</v>
      </c>
      <c r="B631" s="93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hidden="1" customHeight="1" x14ac:dyDescent="0.15">
      <c r="A632" s="935">
        <v>2</v>
      </c>
      <c r="B632" s="93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x14ac:dyDescent="0.15">
      <c r="A633" s="935">
        <v>3</v>
      </c>
      <c r="B633" s="93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x14ac:dyDescent="0.15">
      <c r="A634" s="935">
        <v>4</v>
      </c>
      <c r="B634" s="93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x14ac:dyDescent="0.15">
      <c r="A635" s="935">
        <v>5</v>
      </c>
      <c r="B635" s="93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x14ac:dyDescent="0.15">
      <c r="A636" s="935">
        <v>6</v>
      </c>
      <c r="B636" s="93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x14ac:dyDescent="0.15">
      <c r="A637" s="935">
        <v>7</v>
      </c>
      <c r="B637" s="93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hidden="1" customHeight="1" x14ac:dyDescent="0.15">
      <c r="A638" s="935">
        <v>8</v>
      </c>
      <c r="B638" s="93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x14ac:dyDescent="0.15">
      <c r="A639" s="935">
        <v>9</v>
      </c>
      <c r="B639" s="93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x14ac:dyDescent="0.15">
      <c r="A640" s="935">
        <v>10</v>
      </c>
      <c r="B640" s="93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x14ac:dyDescent="0.15">
      <c r="A641" s="935">
        <v>11</v>
      </c>
      <c r="B641" s="93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x14ac:dyDescent="0.15">
      <c r="A642" s="935">
        <v>12</v>
      </c>
      <c r="B642" s="93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x14ac:dyDescent="0.15">
      <c r="A643" s="935">
        <v>13</v>
      </c>
      <c r="B643" s="93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x14ac:dyDescent="0.15">
      <c r="A644" s="935">
        <v>14</v>
      </c>
      <c r="B644" s="93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x14ac:dyDescent="0.15">
      <c r="A645" s="935">
        <v>15</v>
      </c>
      <c r="B645" s="93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x14ac:dyDescent="0.15">
      <c r="A646" s="935">
        <v>16</v>
      </c>
      <c r="B646" s="93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x14ac:dyDescent="0.15">
      <c r="A647" s="935">
        <v>17</v>
      </c>
      <c r="B647" s="93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x14ac:dyDescent="0.15">
      <c r="A648" s="935">
        <v>18</v>
      </c>
      <c r="B648" s="93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x14ac:dyDescent="0.15">
      <c r="A649" s="935">
        <v>19</v>
      </c>
      <c r="B649" s="93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x14ac:dyDescent="0.15">
      <c r="A650" s="935">
        <v>20</v>
      </c>
      <c r="B650" s="93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x14ac:dyDescent="0.15">
      <c r="A651" s="935">
        <v>21</v>
      </c>
      <c r="B651" s="93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x14ac:dyDescent="0.15">
      <c r="A652" s="935">
        <v>22</v>
      </c>
      <c r="B652" s="93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x14ac:dyDescent="0.15">
      <c r="A653" s="935">
        <v>23</v>
      </c>
      <c r="B653" s="93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x14ac:dyDescent="0.15">
      <c r="A654" s="935">
        <v>24</v>
      </c>
      <c r="B654" s="93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x14ac:dyDescent="0.15">
      <c r="A655" s="935">
        <v>25</v>
      </c>
      <c r="B655" s="93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x14ac:dyDescent="0.15">
      <c r="A656" s="935">
        <v>26</v>
      </c>
      <c r="B656" s="93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x14ac:dyDescent="0.15">
      <c r="A657" s="935">
        <v>27</v>
      </c>
      <c r="B657" s="93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x14ac:dyDescent="0.15">
      <c r="A658" s="935">
        <v>28</v>
      </c>
      <c r="B658" s="93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x14ac:dyDescent="0.15">
      <c r="A659" s="935">
        <v>29</v>
      </c>
      <c r="B659" s="93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x14ac:dyDescent="0.15">
      <c r="A660" s="935">
        <v>30</v>
      </c>
      <c r="B660" s="93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35"/>
      <c r="B663" s="935"/>
      <c r="C663" s="296" t="s">
        <v>30</v>
      </c>
      <c r="D663" s="296"/>
      <c r="E663" s="296"/>
      <c r="F663" s="296"/>
      <c r="G663" s="296"/>
      <c r="H663" s="296"/>
      <c r="I663" s="296"/>
      <c r="J663" s="849" t="s">
        <v>462</v>
      </c>
      <c r="K663" s="849"/>
      <c r="L663" s="849"/>
      <c r="M663" s="849"/>
      <c r="N663" s="849"/>
      <c r="O663" s="849"/>
      <c r="P663" s="296" t="s">
        <v>399</v>
      </c>
      <c r="Q663" s="296"/>
      <c r="R663" s="296"/>
      <c r="S663" s="296"/>
      <c r="T663" s="296"/>
      <c r="U663" s="296"/>
      <c r="V663" s="296"/>
      <c r="W663" s="296"/>
      <c r="X663" s="296"/>
      <c r="Y663" s="296" t="s">
        <v>458</v>
      </c>
      <c r="Z663" s="296"/>
      <c r="AA663" s="296"/>
      <c r="AB663" s="296"/>
      <c r="AC663" s="849" t="s">
        <v>398</v>
      </c>
      <c r="AD663" s="849"/>
      <c r="AE663" s="849"/>
      <c r="AF663" s="849"/>
      <c r="AG663" s="849"/>
      <c r="AH663" s="296" t="s">
        <v>415</v>
      </c>
      <c r="AI663" s="296"/>
      <c r="AJ663" s="296"/>
      <c r="AK663" s="296"/>
      <c r="AL663" s="296" t="s">
        <v>23</v>
      </c>
      <c r="AM663" s="296"/>
      <c r="AN663" s="296"/>
      <c r="AO663" s="389"/>
      <c r="AP663" s="849" t="s">
        <v>463</v>
      </c>
      <c r="AQ663" s="849"/>
      <c r="AR663" s="849"/>
      <c r="AS663" s="849"/>
      <c r="AT663" s="849"/>
      <c r="AU663" s="849"/>
      <c r="AV663" s="849"/>
      <c r="AW663" s="849"/>
      <c r="AX663" s="849"/>
    </row>
    <row r="664" spans="1:50" ht="24" hidden="1" customHeight="1" x14ac:dyDescent="0.15">
      <c r="A664" s="935">
        <v>1</v>
      </c>
      <c r="B664" s="93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hidden="1" customHeight="1" x14ac:dyDescent="0.15">
      <c r="A665" s="935">
        <v>2</v>
      </c>
      <c r="B665" s="93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x14ac:dyDescent="0.15">
      <c r="A666" s="935">
        <v>3</v>
      </c>
      <c r="B666" s="93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x14ac:dyDescent="0.15">
      <c r="A667" s="935">
        <v>4</v>
      </c>
      <c r="B667" s="93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x14ac:dyDescent="0.15">
      <c r="A668" s="935">
        <v>5</v>
      </c>
      <c r="B668" s="93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x14ac:dyDescent="0.15">
      <c r="A669" s="935">
        <v>6</v>
      </c>
      <c r="B669" s="93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x14ac:dyDescent="0.15">
      <c r="A670" s="935">
        <v>7</v>
      </c>
      <c r="B670" s="93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x14ac:dyDescent="0.15">
      <c r="A671" s="935">
        <v>8</v>
      </c>
      <c r="B671" s="93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x14ac:dyDescent="0.15">
      <c r="A672" s="935">
        <v>9</v>
      </c>
      <c r="B672" s="93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x14ac:dyDescent="0.15">
      <c r="A673" s="935">
        <v>10</v>
      </c>
      <c r="B673" s="93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x14ac:dyDescent="0.15">
      <c r="A674" s="935">
        <v>11</v>
      </c>
      <c r="B674" s="93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x14ac:dyDescent="0.15">
      <c r="A675" s="935">
        <v>12</v>
      </c>
      <c r="B675" s="93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x14ac:dyDescent="0.15">
      <c r="A676" s="935">
        <v>13</v>
      </c>
      <c r="B676" s="93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x14ac:dyDescent="0.15">
      <c r="A677" s="935">
        <v>14</v>
      </c>
      <c r="B677" s="93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x14ac:dyDescent="0.15">
      <c r="A678" s="935">
        <v>15</v>
      </c>
      <c r="B678" s="93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x14ac:dyDescent="0.15">
      <c r="A679" s="935">
        <v>16</v>
      </c>
      <c r="B679" s="93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x14ac:dyDescent="0.15">
      <c r="A680" s="935">
        <v>17</v>
      </c>
      <c r="B680" s="93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x14ac:dyDescent="0.15">
      <c r="A681" s="935">
        <v>18</v>
      </c>
      <c r="B681" s="93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x14ac:dyDescent="0.15">
      <c r="A682" s="935">
        <v>19</v>
      </c>
      <c r="B682" s="93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x14ac:dyDescent="0.15">
      <c r="A683" s="935">
        <v>20</v>
      </c>
      <c r="B683" s="93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x14ac:dyDescent="0.15">
      <c r="A684" s="935">
        <v>21</v>
      </c>
      <c r="B684" s="93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x14ac:dyDescent="0.15">
      <c r="A685" s="935">
        <v>22</v>
      </c>
      <c r="B685" s="93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x14ac:dyDescent="0.15">
      <c r="A686" s="935">
        <v>23</v>
      </c>
      <c r="B686" s="93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x14ac:dyDescent="0.15">
      <c r="A687" s="935">
        <v>24</v>
      </c>
      <c r="B687" s="93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x14ac:dyDescent="0.15">
      <c r="A688" s="935">
        <v>25</v>
      </c>
      <c r="B688" s="93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x14ac:dyDescent="0.15">
      <c r="A689" s="935">
        <v>26</v>
      </c>
      <c r="B689" s="93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x14ac:dyDescent="0.15">
      <c r="A690" s="935">
        <v>27</v>
      </c>
      <c r="B690" s="93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x14ac:dyDescent="0.15">
      <c r="A691" s="935">
        <v>28</v>
      </c>
      <c r="B691" s="93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x14ac:dyDescent="0.15">
      <c r="A692" s="935">
        <v>29</v>
      </c>
      <c r="B692" s="93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x14ac:dyDescent="0.15">
      <c r="A693" s="935">
        <v>30</v>
      </c>
      <c r="B693" s="93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35"/>
      <c r="B696" s="935"/>
      <c r="C696" s="296" t="s">
        <v>30</v>
      </c>
      <c r="D696" s="296"/>
      <c r="E696" s="296"/>
      <c r="F696" s="296"/>
      <c r="G696" s="296"/>
      <c r="H696" s="296"/>
      <c r="I696" s="296"/>
      <c r="J696" s="849" t="s">
        <v>462</v>
      </c>
      <c r="K696" s="849"/>
      <c r="L696" s="849"/>
      <c r="M696" s="849"/>
      <c r="N696" s="849"/>
      <c r="O696" s="849"/>
      <c r="P696" s="296" t="s">
        <v>399</v>
      </c>
      <c r="Q696" s="296"/>
      <c r="R696" s="296"/>
      <c r="S696" s="296"/>
      <c r="T696" s="296"/>
      <c r="U696" s="296"/>
      <c r="V696" s="296"/>
      <c r="W696" s="296"/>
      <c r="X696" s="296"/>
      <c r="Y696" s="296" t="s">
        <v>458</v>
      </c>
      <c r="Z696" s="296"/>
      <c r="AA696" s="296"/>
      <c r="AB696" s="296"/>
      <c r="AC696" s="849" t="s">
        <v>398</v>
      </c>
      <c r="AD696" s="849"/>
      <c r="AE696" s="849"/>
      <c r="AF696" s="849"/>
      <c r="AG696" s="849"/>
      <c r="AH696" s="296" t="s">
        <v>415</v>
      </c>
      <c r="AI696" s="296"/>
      <c r="AJ696" s="296"/>
      <c r="AK696" s="296"/>
      <c r="AL696" s="296" t="s">
        <v>23</v>
      </c>
      <c r="AM696" s="296"/>
      <c r="AN696" s="296"/>
      <c r="AO696" s="389"/>
      <c r="AP696" s="849" t="s">
        <v>463</v>
      </c>
      <c r="AQ696" s="849"/>
      <c r="AR696" s="849"/>
      <c r="AS696" s="849"/>
      <c r="AT696" s="849"/>
      <c r="AU696" s="849"/>
      <c r="AV696" s="849"/>
      <c r="AW696" s="849"/>
      <c r="AX696" s="849"/>
    </row>
    <row r="697" spans="1:50" ht="24" hidden="1" customHeight="1" x14ac:dyDescent="0.15">
      <c r="A697" s="935">
        <v>1</v>
      </c>
      <c r="B697" s="93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hidden="1" customHeight="1" x14ac:dyDescent="0.15">
      <c r="A698" s="935">
        <v>2</v>
      </c>
      <c r="B698" s="93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hidden="1" customHeight="1" x14ac:dyDescent="0.15">
      <c r="A699" s="935">
        <v>3</v>
      </c>
      <c r="B699" s="93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hidden="1" customHeight="1" x14ac:dyDescent="0.15">
      <c r="A700" s="935">
        <v>4</v>
      </c>
      <c r="B700" s="93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hidden="1" customHeight="1" x14ac:dyDescent="0.15">
      <c r="A701" s="935">
        <v>5</v>
      </c>
      <c r="B701" s="93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hidden="1" customHeight="1" x14ac:dyDescent="0.15">
      <c r="A702" s="935">
        <v>6</v>
      </c>
      <c r="B702" s="93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x14ac:dyDescent="0.15">
      <c r="A703" s="935">
        <v>7</v>
      </c>
      <c r="B703" s="93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x14ac:dyDescent="0.15">
      <c r="A704" s="935">
        <v>8</v>
      </c>
      <c r="B704" s="93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x14ac:dyDescent="0.15">
      <c r="A705" s="935">
        <v>9</v>
      </c>
      <c r="B705" s="93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x14ac:dyDescent="0.15">
      <c r="A706" s="935">
        <v>10</v>
      </c>
      <c r="B706" s="93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x14ac:dyDescent="0.15">
      <c r="A707" s="935">
        <v>11</v>
      </c>
      <c r="B707" s="93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x14ac:dyDescent="0.15">
      <c r="A708" s="935">
        <v>12</v>
      </c>
      <c r="B708" s="93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x14ac:dyDescent="0.15">
      <c r="A709" s="935">
        <v>13</v>
      </c>
      <c r="B709" s="93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x14ac:dyDescent="0.15">
      <c r="A710" s="935">
        <v>14</v>
      </c>
      <c r="B710" s="93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x14ac:dyDescent="0.15">
      <c r="A711" s="935">
        <v>15</v>
      </c>
      <c r="B711" s="93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x14ac:dyDescent="0.15">
      <c r="A712" s="935">
        <v>16</v>
      </c>
      <c r="B712" s="93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x14ac:dyDescent="0.15">
      <c r="A713" s="935">
        <v>17</v>
      </c>
      <c r="B713" s="93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x14ac:dyDescent="0.15">
      <c r="A714" s="935">
        <v>18</v>
      </c>
      <c r="B714" s="93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x14ac:dyDescent="0.15">
      <c r="A715" s="935">
        <v>19</v>
      </c>
      <c r="B715" s="93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x14ac:dyDescent="0.15">
      <c r="A716" s="935">
        <v>20</v>
      </c>
      <c r="B716" s="93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x14ac:dyDescent="0.15">
      <c r="A717" s="935">
        <v>21</v>
      </c>
      <c r="B717" s="93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x14ac:dyDescent="0.15">
      <c r="A718" s="935">
        <v>22</v>
      </c>
      <c r="B718" s="93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x14ac:dyDescent="0.15">
      <c r="A719" s="935">
        <v>23</v>
      </c>
      <c r="B719" s="93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x14ac:dyDescent="0.15">
      <c r="A720" s="935">
        <v>24</v>
      </c>
      <c r="B720" s="93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x14ac:dyDescent="0.15">
      <c r="A721" s="935">
        <v>25</v>
      </c>
      <c r="B721" s="93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x14ac:dyDescent="0.15">
      <c r="A722" s="935">
        <v>26</v>
      </c>
      <c r="B722" s="93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x14ac:dyDescent="0.15">
      <c r="A723" s="935">
        <v>27</v>
      </c>
      <c r="B723" s="93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x14ac:dyDescent="0.15">
      <c r="A724" s="935">
        <v>28</v>
      </c>
      <c r="B724" s="93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x14ac:dyDescent="0.15">
      <c r="A725" s="935">
        <v>29</v>
      </c>
      <c r="B725" s="93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x14ac:dyDescent="0.15">
      <c r="A726" s="935">
        <v>30</v>
      </c>
      <c r="B726" s="93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35"/>
      <c r="B729" s="935"/>
      <c r="C729" s="296" t="s">
        <v>30</v>
      </c>
      <c r="D729" s="296"/>
      <c r="E729" s="296"/>
      <c r="F729" s="296"/>
      <c r="G729" s="296"/>
      <c r="H729" s="296"/>
      <c r="I729" s="296"/>
      <c r="J729" s="849" t="s">
        <v>462</v>
      </c>
      <c r="K729" s="849"/>
      <c r="L729" s="849"/>
      <c r="M729" s="849"/>
      <c r="N729" s="849"/>
      <c r="O729" s="849"/>
      <c r="P729" s="296" t="s">
        <v>399</v>
      </c>
      <c r="Q729" s="296"/>
      <c r="R729" s="296"/>
      <c r="S729" s="296"/>
      <c r="T729" s="296"/>
      <c r="U729" s="296"/>
      <c r="V729" s="296"/>
      <c r="W729" s="296"/>
      <c r="X729" s="296"/>
      <c r="Y729" s="296" t="s">
        <v>458</v>
      </c>
      <c r="Z729" s="296"/>
      <c r="AA729" s="296"/>
      <c r="AB729" s="296"/>
      <c r="AC729" s="849" t="s">
        <v>398</v>
      </c>
      <c r="AD729" s="849"/>
      <c r="AE729" s="849"/>
      <c r="AF729" s="849"/>
      <c r="AG729" s="849"/>
      <c r="AH729" s="296" t="s">
        <v>415</v>
      </c>
      <c r="AI729" s="296"/>
      <c r="AJ729" s="296"/>
      <c r="AK729" s="296"/>
      <c r="AL729" s="296" t="s">
        <v>23</v>
      </c>
      <c r="AM729" s="296"/>
      <c r="AN729" s="296"/>
      <c r="AO729" s="389"/>
      <c r="AP729" s="849" t="s">
        <v>463</v>
      </c>
      <c r="AQ729" s="849"/>
      <c r="AR729" s="849"/>
      <c r="AS729" s="849"/>
      <c r="AT729" s="849"/>
      <c r="AU729" s="849"/>
      <c r="AV729" s="849"/>
      <c r="AW729" s="849"/>
      <c r="AX729" s="849"/>
    </row>
    <row r="730" spans="1:50" ht="24" hidden="1" customHeight="1" x14ac:dyDescent="0.15">
      <c r="A730" s="935">
        <v>1</v>
      </c>
      <c r="B730" s="93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hidden="1" customHeight="1" x14ac:dyDescent="0.15">
      <c r="A731" s="935">
        <v>2</v>
      </c>
      <c r="B731" s="93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hidden="1" customHeight="1" x14ac:dyDescent="0.15">
      <c r="A732" s="935">
        <v>3</v>
      </c>
      <c r="B732" s="93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hidden="1" customHeight="1" x14ac:dyDescent="0.15">
      <c r="A733" s="935">
        <v>4</v>
      </c>
      <c r="B733" s="93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hidden="1" customHeight="1" x14ac:dyDescent="0.15">
      <c r="A734" s="935">
        <v>5</v>
      </c>
      <c r="B734" s="93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hidden="1" customHeight="1" x14ac:dyDescent="0.15">
      <c r="A735" s="935">
        <v>6</v>
      </c>
      <c r="B735" s="93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x14ac:dyDescent="0.15">
      <c r="A736" s="935">
        <v>7</v>
      </c>
      <c r="B736" s="93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x14ac:dyDescent="0.15">
      <c r="A737" s="935">
        <v>8</v>
      </c>
      <c r="B737" s="93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x14ac:dyDescent="0.15">
      <c r="A738" s="935">
        <v>9</v>
      </c>
      <c r="B738" s="93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x14ac:dyDescent="0.15">
      <c r="A739" s="935">
        <v>10</v>
      </c>
      <c r="B739" s="93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x14ac:dyDescent="0.15">
      <c r="A740" s="935">
        <v>11</v>
      </c>
      <c r="B740" s="93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x14ac:dyDescent="0.15">
      <c r="A741" s="935">
        <v>12</v>
      </c>
      <c r="B741" s="93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x14ac:dyDescent="0.15">
      <c r="A742" s="935">
        <v>13</v>
      </c>
      <c r="B742" s="93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x14ac:dyDescent="0.15">
      <c r="A743" s="935">
        <v>14</v>
      </c>
      <c r="B743" s="93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x14ac:dyDescent="0.15">
      <c r="A744" s="935">
        <v>15</v>
      </c>
      <c r="B744" s="93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x14ac:dyDescent="0.15">
      <c r="A745" s="935">
        <v>16</v>
      </c>
      <c r="B745" s="93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x14ac:dyDescent="0.15">
      <c r="A746" s="935">
        <v>17</v>
      </c>
      <c r="B746" s="93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x14ac:dyDescent="0.15">
      <c r="A747" s="935">
        <v>18</v>
      </c>
      <c r="B747" s="93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x14ac:dyDescent="0.15">
      <c r="A748" s="935">
        <v>19</v>
      </c>
      <c r="B748" s="93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x14ac:dyDescent="0.15">
      <c r="A749" s="935">
        <v>20</v>
      </c>
      <c r="B749" s="93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x14ac:dyDescent="0.15">
      <c r="A750" s="935">
        <v>21</v>
      </c>
      <c r="B750" s="93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x14ac:dyDescent="0.15">
      <c r="A751" s="935">
        <v>22</v>
      </c>
      <c r="B751" s="93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x14ac:dyDescent="0.15">
      <c r="A752" s="935">
        <v>23</v>
      </c>
      <c r="B752" s="93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x14ac:dyDescent="0.15">
      <c r="A753" s="935">
        <v>24</v>
      </c>
      <c r="B753" s="93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x14ac:dyDescent="0.15">
      <c r="A754" s="935">
        <v>25</v>
      </c>
      <c r="B754" s="93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x14ac:dyDescent="0.15">
      <c r="A755" s="935">
        <v>26</v>
      </c>
      <c r="B755" s="93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x14ac:dyDescent="0.15">
      <c r="A756" s="935">
        <v>27</v>
      </c>
      <c r="B756" s="93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x14ac:dyDescent="0.15">
      <c r="A757" s="935">
        <v>28</v>
      </c>
      <c r="B757" s="93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x14ac:dyDescent="0.15">
      <c r="A758" s="935">
        <v>29</v>
      </c>
      <c r="B758" s="93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x14ac:dyDescent="0.15">
      <c r="A759" s="935">
        <v>30</v>
      </c>
      <c r="B759" s="93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35"/>
      <c r="B762" s="935"/>
      <c r="C762" s="296" t="s">
        <v>30</v>
      </c>
      <c r="D762" s="296"/>
      <c r="E762" s="296"/>
      <c r="F762" s="296"/>
      <c r="G762" s="296"/>
      <c r="H762" s="296"/>
      <c r="I762" s="296"/>
      <c r="J762" s="849" t="s">
        <v>462</v>
      </c>
      <c r="K762" s="849"/>
      <c r="L762" s="849"/>
      <c r="M762" s="849"/>
      <c r="N762" s="849"/>
      <c r="O762" s="849"/>
      <c r="P762" s="296" t="s">
        <v>399</v>
      </c>
      <c r="Q762" s="296"/>
      <c r="R762" s="296"/>
      <c r="S762" s="296"/>
      <c r="T762" s="296"/>
      <c r="U762" s="296"/>
      <c r="V762" s="296"/>
      <c r="W762" s="296"/>
      <c r="X762" s="296"/>
      <c r="Y762" s="296" t="s">
        <v>458</v>
      </c>
      <c r="Z762" s="296"/>
      <c r="AA762" s="296"/>
      <c r="AB762" s="296"/>
      <c r="AC762" s="849" t="s">
        <v>398</v>
      </c>
      <c r="AD762" s="849"/>
      <c r="AE762" s="849"/>
      <c r="AF762" s="849"/>
      <c r="AG762" s="849"/>
      <c r="AH762" s="296" t="s">
        <v>415</v>
      </c>
      <c r="AI762" s="296"/>
      <c r="AJ762" s="296"/>
      <c r="AK762" s="296"/>
      <c r="AL762" s="296" t="s">
        <v>23</v>
      </c>
      <c r="AM762" s="296"/>
      <c r="AN762" s="296"/>
      <c r="AO762" s="389"/>
      <c r="AP762" s="849" t="s">
        <v>463</v>
      </c>
      <c r="AQ762" s="849"/>
      <c r="AR762" s="849"/>
      <c r="AS762" s="849"/>
      <c r="AT762" s="849"/>
      <c r="AU762" s="849"/>
      <c r="AV762" s="849"/>
      <c r="AW762" s="849"/>
      <c r="AX762" s="849"/>
    </row>
    <row r="763" spans="1:50" ht="24" hidden="1" customHeight="1" x14ac:dyDescent="0.15">
      <c r="A763" s="935">
        <v>1</v>
      </c>
      <c r="B763" s="93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hidden="1" customHeight="1" x14ac:dyDescent="0.15">
      <c r="A764" s="935">
        <v>2</v>
      </c>
      <c r="B764" s="93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hidden="1" customHeight="1" x14ac:dyDescent="0.15">
      <c r="A765" s="935">
        <v>3</v>
      </c>
      <c r="B765" s="93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x14ac:dyDescent="0.15">
      <c r="A766" s="935">
        <v>4</v>
      </c>
      <c r="B766" s="93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x14ac:dyDescent="0.15">
      <c r="A767" s="935">
        <v>5</v>
      </c>
      <c r="B767" s="93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x14ac:dyDescent="0.15">
      <c r="A768" s="935">
        <v>6</v>
      </c>
      <c r="B768" s="93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x14ac:dyDescent="0.15">
      <c r="A769" s="935">
        <v>7</v>
      </c>
      <c r="B769" s="93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x14ac:dyDescent="0.15">
      <c r="A770" s="935">
        <v>8</v>
      </c>
      <c r="B770" s="93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x14ac:dyDescent="0.15">
      <c r="A771" s="935">
        <v>9</v>
      </c>
      <c r="B771" s="93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x14ac:dyDescent="0.15">
      <c r="A772" s="935">
        <v>10</v>
      </c>
      <c r="B772" s="93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x14ac:dyDescent="0.15">
      <c r="A773" s="935">
        <v>11</v>
      </c>
      <c r="B773" s="93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x14ac:dyDescent="0.15">
      <c r="A774" s="935">
        <v>12</v>
      </c>
      <c r="B774" s="93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x14ac:dyDescent="0.15">
      <c r="A775" s="935">
        <v>13</v>
      </c>
      <c r="B775" s="93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x14ac:dyDescent="0.15">
      <c r="A776" s="935">
        <v>14</v>
      </c>
      <c r="B776" s="93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x14ac:dyDescent="0.15">
      <c r="A777" s="935">
        <v>15</v>
      </c>
      <c r="B777" s="93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x14ac:dyDescent="0.15">
      <c r="A778" s="935">
        <v>16</v>
      </c>
      <c r="B778" s="93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x14ac:dyDescent="0.15">
      <c r="A779" s="935">
        <v>17</v>
      </c>
      <c r="B779" s="93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x14ac:dyDescent="0.15">
      <c r="A780" s="935">
        <v>18</v>
      </c>
      <c r="B780" s="93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x14ac:dyDescent="0.15">
      <c r="A781" s="935">
        <v>19</v>
      </c>
      <c r="B781" s="93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x14ac:dyDescent="0.15">
      <c r="A782" s="935">
        <v>20</v>
      </c>
      <c r="B782" s="93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x14ac:dyDescent="0.15">
      <c r="A783" s="935">
        <v>21</v>
      </c>
      <c r="B783" s="93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x14ac:dyDescent="0.15">
      <c r="A784" s="935">
        <v>22</v>
      </c>
      <c r="B784" s="93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x14ac:dyDescent="0.15">
      <c r="A785" s="935">
        <v>23</v>
      </c>
      <c r="B785" s="93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x14ac:dyDescent="0.15">
      <c r="A786" s="935">
        <v>24</v>
      </c>
      <c r="B786" s="93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x14ac:dyDescent="0.15">
      <c r="A787" s="935">
        <v>25</v>
      </c>
      <c r="B787" s="93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x14ac:dyDescent="0.15">
      <c r="A788" s="935">
        <v>26</v>
      </c>
      <c r="B788" s="93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x14ac:dyDescent="0.15">
      <c r="A789" s="935">
        <v>27</v>
      </c>
      <c r="B789" s="93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x14ac:dyDescent="0.15">
      <c r="A790" s="935">
        <v>28</v>
      </c>
      <c r="B790" s="93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x14ac:dyDescent="0.15">
      <c r="A791" s="935">
        <v>29</v>
      </c>
      <c r="B791" s="93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x14ac:dyDescent="0.15">
      <c r="A792" s="935">
        <v>30</v>
      </c>
      <c r="B792" s="93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35"/>
      <c r="B795" s="935"/>
      <c r="C795" s="296" t="s">
        <v>30</v>
      </c>
      <c r="D795" s="296"/>
      <c r="E795" s="296"/>
      <c r="F795" s="296"/>
      <c r="G795" s="296"/>
      <c r="H795" s="296"/>
      <c r="I795" s="296"/>
      <c r="J795" s="849" t="s">
        <v>462</v>
      </c>
      <c r="K795" s="849"/>
      <c r="L795" s="849"/>
      <c r="M795" s="849"/>
      <c r="N795" s="849"/>
      <c r="O795" s="849"/>
      <c r="P795" s="296" t="s">
        <v>399</v>
      </c>
      <c r="Q795" s="296"/>
      <c r="R795" s="296"/>
      <c r="S795" s="296"/>
      <c r="T795" s="296"/>
      <c r="U795" s="296"/>
      <c r="V795" s="296"/>
      <c r="W795" s="296"/>
      <c r="X795" s="296"/>
      <c r="Y795" s="296" t="s">
        <v>458</v>
      </c>
      <c r="Z795" s="296"/>
      <c r="AA795" s="296"/>
      <c r="AB795" s="296"/>
      <c r="AC795" s="849" t="s">
        <v>398</v>
      </c>
      <c r="AD795" s="849"/>
      <c r="AE795" s="849"/>
      <c r="AF795" s="849"/>
      <c r="AG795" s="849"/>
      <c r="AH795" s="296" t="s">
        <v>415</v>
      </c>
      <c r="AI795" s="296"/>
      <c r="AJ795" s="296"/>
      <c r="AK795" s="296"/>
      <c r="AL795" s="296" t="s">
        <v>23</v>
      </c>
      <c r="AM795" s="296"/>
      <c r="AN795" s="296"/>
      <c r="AO795" s="389"/>
      <c r="AP795" s="849" t="s">
        <v>463</v>
      </c>
      <c r="AQ795" s="849"/>
      <c r="AR795" s="849"/>
      <c r="AS795" s="849"/>
      <c r="AT795" s="849"/>
      <c r="AU795" s="849"/>
      <c r="AV795" s="849"/>
      <c r="AW795" s="849"/>
      <c r="AX795" s="849"/>
    </row>
    <row r="796" spans="1:50" ht="24" hidden="1" customHeight="1" x14ac:dyDescent="0.15">
      <c r="A796" s="935">
        <v>1</v>
      </c>
      <c r="B796" s="93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hidden="1" customHeight="1" x14ac:dyDescent="0.15">
      <c r="A797" s="935">
        <v>2</v>
      </c>
      <c r="B797" s="93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x14ac:dyDescent="0.15">
      <c r="A798" s="935">
        <v>3</v>
      </c>
      <c r="B798" s="93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x14ac:dyDescent="0.15">
      <c r="A799" s="935">
        <v>4</v>
      </c>
      <c r="B799" s="93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x14ac:dyDescent="0.15">
      <c r="A800" s="935">
        <v>5</v>
      </c>
      <c r="B800" s="93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x14ac:dyDescent="0.15">
      <c r="A801" s="935">
        <v>6</v>
      </c>
      <c r="B801" s="93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x14ac:dyDescent="0.15">
      <c r="A802" s="935">
        <v>7</v>
      </c>
      <c r="B802" s="93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x14ac:dyDescent="0.15">
      <c r="A803" s="935">
        <v>8</v>
      </c>
      <c r="B803" s="93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x14ac:dyDescent="0.15">
      <c r="A804" s="935">
        <v>9</v>
      </c>
      <c r="B804" s="93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x14ac:dyDescent="0.15">
      <c r="A805" s="935">
        <v>10</v>
      </c>
      <c r="B805" s="93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x14ac:dyDescent="0.15">
      <c r="A806" s="935">
        <v>11</v>
      </c>
      <c r="B806" s="93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x14ac:dyDescent="0.15">
      <c r="A807" s="935">
        <v>12</v>
      </c>
      <c r="B807" s="93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x14ac:dyDescent="0.15">
      <c r="A808" s="935">
        <v>13</v>
      </c>
      <c r="B808" s="93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x14ac:dyDescent="0.15">
      <c r="A809" s="935">
        <v>14</v>
      </c>
      <c r="B809" s="93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x14ac:dyDescent="0.15">
      <c r="A810" s="935">
        <v>15</v>
      </c>
      <c r="B810" s="93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x14ac:dyDescent="0.15">
      <c r="A811" s="935">
        <v>16</v>
      </c>
      <c r="B811" s="93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x14ac:dyDescent="0.15">
      <c r="A812" s="935">
        <v>17</v>
      </c>
      <c r="B812" s="93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x14ac:dyDescent="0.15">
      <c r="A813" s="935">
        <v>18</v>
      </c>
      <c r="B813" s="93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x14ac:dyDescent="0.15">
      <c r="A814" s="935">
        <v>19</v>
      </c>
      <c r="B814" s="93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x14ac:dyDescent="0.15">
      <c r="A815" s="935">
        <v>20</v>
      </c>
      <c r="B815" s="93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x14ac:dyDescent="0.15">
      <c r="A816" s="935">
        <v>21</v>
      </c>
      <c r="B816" s="93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x14ac:dyDescent="0.15">
      <c r="A817" s="935">
        <v>22</v>
      </c>
      <c r="B817" s="93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x14ac:dyDescent="0.15">
      <c r="A818" s="935">
        <v>23</v>
      </c>
      <c r="B818" s="93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x14ac:dyDescent="0.15">
      <c r="A819" s="935">
        <v>24</v>
      </c>
      <c r="B819" s="93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x14ac:dyDescent="0.15">
      <c r="A820" s="935">
        <v>25</v>
      </c>
      <c r="B820" s="93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x14ac:dyDescent="0.15">
      <c r="A821" s="935">
        <v>26</v>
      </c>
      <c r="B821" s="93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x14ac:dyDescent="0.15">
      <c r="A822" s="935">
        <v>27</v>
      </c>
      <c r="B822" s="93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x14ac:dyDescent="0.15">
      <c r="A823" s="935">
        <v>28</v>
      </c>
      <c r="B823" s="93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x14ac:dyDescent="0.15">
      <c r="A824" s="935">
        <v>29</v>
      </c>
      <c r="B824" s="93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x14ac:dyDescent="0.15">
      <c r="A825" s="935">
        <v>30</v>
      </c>
      <c r="B825" s="93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35"/>
      <c r="B828" s="935"/>
      <c r="C828" s="296" t="s">
        <v>30</v>
      </c>
      <c r="D828" s="296"/>
      <c r="E828" s="296"/>
      <c r="F828" s="296"/>
      <c r="G828" s="296"/>
      <c r="H828" s="296"/>
      <c r="I828" s="296"/>
      <c r="J828" s="849" t="s">
        <v>462</v>
      </c>
      <c r="K828" s="849"/>
      <c r="L828" s="849"/>
      <c r="M828" s="849"/>
      <c r="N828" s="849"/>
      <c r="O828" s="849"/>
      <c r="P828" s="296" t="s">
        <v>399</v>
      </c>
      <c r="Q828" s="296"/>
      <c r="R828" s="296"/>
      <c r="S828" s="296"/>
      <c r="T828" s="296"/>
      <c r="U828" s="296"/>
      <c r="V828" s="296"/>
      <c r="W828" s="296"/>
      <c r="X828" s="296"/>
      <c r="Y828" s="296" t="s">
        <v>458</v>
      </c>
      <c r="Z828" s="296"/>
      <c r="AA828" s="296"/>
      <c r="AB828" s="296"/>
      <c r="AC828" s="849" t="s">
        <v>398</v>
      </c>
      <c r="AD828" s="849"/>
      <c r="AE828" s="849"/>
      <c r="AF828" s="849"/>
      <c r="AG828" s="849"/>
      <c r="AH828" s="296" t="s">
        <v>415</v>
      </c>
      <c r="AI828" s="296"/>
      <c r="AJ828" s="296"/>
      <c r="AK828" s="296"/>
      <c r="AL828" s="296" t="s">
        <v>23</v>
      </c>
      <c r="AM828" s="296"/>
      <c r="AN828" s="296"/>
      <c r="AO828" s="389"/>
      <c r="AP828" s="849" t="s">
        <v>463</v>
      </c>
      <c r="AQ828" s="849"/>
      <c r="AR828" s="849"/>
      <c r="AS828" s="849"/>
      <c r="AT828" s="849"/>
      <c r="AU828" s="849"/>
      <c r="AV828" s="849"/>
      <c r="AW828" s="849"/>
      <c r="AX828" s="849"/>
    </row>
    <row r="829" spans="1:50" ht="24" hidden="1" customHeight="1" x14ac:dyDescent="0.15">
      <c r="A829" s="935">
        <v>1</v>
      </c>
      <c r="B829" s="93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hidden="1" customHeight="1" x14ac:dyDescent="0.15">
      <c r="A830" s="935">
        <v>2</v>
      </c>
      <c r="B830" s="93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hidden="1" customHeight="1" x14ac:dyDescent="0.15">
      <c r="A831" s="935">
        <v>3</v>
      </c>
      <c r="B831" s="93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hidden="1" customHeight="1" x14ac:dyDescent="0.15">
      <c r="A832" s="935">
        <v>4</v>
      </c>
      <c r="B832" s="93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hidden="1" customHeight="1" x14ac:dyDescent="0.15">
      <c r="A833" s="935">
        <v>5</v>
      </c>
      <c r="B833" s="93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hidden="1" customHeight="1" x14ac:dyDescent="0.15">
      <c r="A834" s="935">
        <v>6</v>
      </c>
      <c r="B834" s="93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hidden="1" customHeight="1" x14ac:dyDescent="0.15">
      <c r="A835" s="935">
        <v>7</v>
      </c>
      <c r="B835" s="93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hidden="1" customHeight="1" x14ac:dyDescent="0.15">
      <c r="A836" s="935">
        <v>8</v>
      </c>
      <c r="B836" s="93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hidden="1" customHeight="1" x14ac:dyDescent="0.15">
      <c r="A837" s="935">
        <v>9</v>
      </c>
      <c r="B837" s="93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hidden="1" customHeight="1" x14ac:dyDescent="0.15">
      <c r="A838" s="935">
        <v>10</v>
      </c>
      <c r="B838" s="93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hidden="1" customHeight="1" x14ac:dyDescent="0.15">
      <c r="A839" s="935">
        <v>11</v>
      </c>
      <c r="B839" s="93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x14ac:dyDescent="0.15">
      <c r="A840" s="935">
        <v>12</v>
      </c>
      <c r="B840" s="93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x14ac:dyDescent="0.15">
      <c r="A841" s="935">
        <v>13</v>
      </c>
      <c r="B841" s="93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x14ac:dyDescent="0.15">
      <c r="A842" s="935">
        <v>14</v>
      </c>
      <c r="B842" s="93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x14ac:dyDescent="0.15">
      <c r="A843" s="935">
        <v>15</v>
      </c>
      <c r="B843" s="93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x14ac:dyDescent="0.15">
      <c r="A844" s="935">
        <v>16</v>
      </c>
      <c r="B844" s="93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x14ac:dyDescent="0.15">
      <c r="A845" s="935">
        <v>17</v>
      </c>
      <c r="B845" s="93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x14ac:dyDescent="0.15">
      <c r="A846" s="935">
        <v>18</v>
      </c>
      <c r="B846" s="93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x14ac:dyDescent="0.15">
      <c r="A847" s="935">
        <v>19</v>
      </c>
      <c r="B847" s="93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x14ac:dyDescent="0.15">
      <c r="A848" s="935">
        <v>20</v>
      </c>
      <c r="B848" s="93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x14ac:dyDescent="0.15">
      <c r="A849" s="935">
        <v>21</v>
      </c>
      <c r="B849" s="93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x14ac:dyDescent="0.15">
      <c r="A850" s="935">
        <v>22</v>
      </c>
      <c r="B850" s="93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x14ac:dyDescent="0.15">
      <c r="A851" s="935">
        <v>23</v>
      </c>
      <c r="B851" s="93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x14ac:dyDescent="0.15">
      <c r="A852" s="935">
        <v>24</v>
      </c>
      <c r="B852" s="93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x14ac:dyDescent="0.15">
      <c r="A853" s="935">
        <v>25</v>
      </c>
      <c r="B853" s="93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x14ac:dyDescent="0.15">
      <c r="A854" s="935">
        <v>26</v>
      </c>
      <c r="B854" s="93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x14ac:dyDescent="0.15">
      <c r="A855" s="935">
        <v>27</v>
      </c>
      <c r="B855" s="93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x14ac:dyDescent="0.15">
      <c r="A856" s="935">
        <v>28</v>
      </c>
      <c r="B856" s="93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x14ac:dyDescent="0.15">
      <c r="A857" s="935">
        <v>29</v>
      </c>
      <c r="B857" s="93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x14ac:dyDescent="0.15">
      <c r="A858" s="935">
        <v>30</v>
      </c>
      <c r="B858" s="93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35"/>
      <c r="B861" s="935"/>
      <c r="C861" s="296" t="s">
        <v>30</v>
      </c>
      <c r="D861" s="296"/>
      <c r="E861" s="296"/>
      <c r="F861" s="296"/>
      <c r="G861" s="296"/>
      <c r="H861" s="296"/>
      <c r="I861" s="296"/>
      <c r="J861" s="849" t="s">
        <v>462</v>
      </c>
      <c r="K861" s="849"/>
      <c r="L861" s="849"/>
      <c r="M861" s="849"/>
      <c r="N861" s="849"/>
      <c r="O861" s="849"/>
      <c r="P861" s="296" t="s">
        <v>399</v>
      </c>
      <c r="Q861" s="296"/>
      <c r="R861" s="296"/>
      <c r="S861" s="296"/>
      <c r="T861" s="296"/>
      <c r="U861" s="296"/>
      <c r="V861" s="296"/>
      <c r="W861" s="296"/>
      <c r="X861" s="296"/>
      <c r="Y861" s="296" t="s">
        <v>458</v>
      </c>
      <c r="Z861" s="296"/>
      <c r="AA861" s="296"/>
      <c r="AB861" s="296"/>
      <c r="AC861" s="849" t="s">
        <v>398</v>
      </c>
      <c r="AD861" s="849"/>
      <c r="AE861" s="849"/>
      <c r="AF861" s="849"/>
      <c r="AG861" s="849"/>
      <c r="AH861" s="296" t="s">
        <v>415</v>
      </c>
      <c r="AI861" s="296"/>
      <c r="AJ861" s="296"/>
      <c r="AK861" s="296"/>
      <c r="AL861" s="296" t="s">
        <v>23</v>
      </c>
      <c r="AM861" s="296"/>
      <c r="AN861" s="296"/>
      <c r="AO861" s="389"/>
      <c r="AP861" s="849" t="s">
        <v>463</v>
      </c>
      <c r="AQ861" s="849"/>
      <c r="AR861" s="849"/>
      <c r="AS861" s="849"/>
      <c r="AT861" s="849"/>
      <c r="AU861" s="849"/>
      <c r="AV861" s="849"/>
      <c r="AW861" s="849"/>
      <c r="AX861" s="849"/>
    </row>
    <row r="862" spans="1:50" ht="24" hidden="1" customHeight="1" x14ac:dyDescent="0.15">
      <c r="A862" s="935">
        <v>1</v>
      </c>
      <c r="B862" s="93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hidden="1" customHeight="1" x14ac:dyDescent="0.15">
      <c r="A863" s="935">
        <v>2</v>
      </c>
      <c r="B863" s="93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hidden="1" customHeight="1" x14ac:dyDescent="0.15">
      <c r="A864" s="935">
        <v>3</v>
      </c>
      <c r="B864" s="93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hidden="1" customHeight="1" x14ac:dyDescent="0.15">
      <c r="A865" s="935">
        <v>4</v>
      </c>
      <c r="B865" s="93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hidden="1" customHeight="1" x14ac:dyDescent="0.15">
      <c r="A866" s="935">
        <v>5</v>
      </c>
      <c r="B866" s="93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x14ac:dyDescent="0.15">
      <c r="A867" s="935">
        <v>6</v>
      </c>
      <c r="B867" s="93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x14ac:dyDescent="0.15">
      <c r="A868" s="935">
        <v>7</v>
      </c>
      <c r="B868" s="93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x14ac:dyDescent="0.15">
      <c r="A869" s="935">
        <v>8</v>
      </c>
      <c r="B869" s="93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x14ac:dyDescent="0.15">
      <c r="A870" s="935">
        <v>9</v>
      </c>
      <c r="B870" s="93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x14ac:dyDescent="0.15">
      <c r="A871" s="935">
        <v>10</v>
      </c>
      <c r="B871" s="93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x14ac:dyDescent="0.15">
      <c r="A872" s="935">
        <v>11</v>
      </c>
      <c r="B872" s="93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x14ac:dyDescent="0.15">
      <c r="A873" s="935">
        <v>12</v>
      </c>
      <c r="B873" s="93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x14ac:dyDescent="0.15">
      <c r="A874" s="935">
        <v>13</v>
      </c>
      <c r="B874" s="93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x14ac:dyDescent="0.15">
      <c r="A875" s="935">
        <v>14</v>
      </c>
      <c r="B875" s="93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x14ac:dyDescent="0.15">
      <c r="A876" s="935">
        <v>15</v>
      </c>
      <c r="B876" s="93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x14ac:dyDescent="0.15">
      <c r="A877" s="935">
        <v>16</v>
      </c>
      <c r="B877" s="93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x14ac:dyDescent="0.15">
      <c r="A878" s="935">
        <v>17</v>
      </c>
      <c r="B878" s="93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x14ac:dyDescent="0.15">
      <c r="A879" s="935">
        <v>18</v>
      </c>
      <c r="B879" s="93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x14ac:dyDescent="0.15">
      <c r="A880" s="935">
        <v>19</v>
      </c>
      <c r="B880" s="93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x14ac:dyDescent="0.15">
      <c r="A881" s="935">
        <v>20</v>
      </c>
      <c r="B881" s="93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x14ac:dyDescent="0.15">
      <c r="A882" s="935">
        <v>21</v>
      </c>
      <c r="B882" s="93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x14ac:dyDescent="0.15">
      <c r="A883" s="935">
        <v>22</v>
      </c>
      <c r="B883" s="93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x14ac:dyDescent="0.15">
      <c r="A884" s="935">
        <v>23</v>
      </c>
      <c r="B884" s="93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x14ac:dyDescent="0.15">
      <c r="A885" s="935">
        <v>24</v>
      </c>
      <c r="B885" s="93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x14ac:dyDescent="0.15">
      <c r="A886" s="935">
        <v>25</v>
      </c>
      <c r="B886" s="93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x14ac:dyDescent="0.15">
      <c r="A887" s="935">
        <v>26</v>
      </c>
      <c r="B887" s="93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x14ac:dyDescent="0.15">
      <c r="A888" s="935">
        <v>27</v>
      </c>
      <c r="B888" s="93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x14ac:dyDescent="0.15">
      <c r="A889" s="935">
        <v>28</v>
      </c>
      <c r="B889" s="93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x14ac:dyDescent="0.15">
      <c r="A890" s="935">
        <v>29</v>
      </c>
      <c r="B890" s="93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x14ac:dyDescent="0.15">
      <c r="A891" s="935">
        <v>30</v>
      </c>
      <c r="B891" s="93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35"/>
      <c r="B894" s="935"/>
      <c r="C894" s="296" t="s">
        <v>30</v>
      </c>
      <c r="D894" s="296"/>
      <c r="E894" s="296"/>
      <c r="F894" s="296"/>
      <c r="G894" s="296"/>
      <c r="H894" s="296"/>
      <c r="I894" s="296"/>
      <c r="J894" s="849" t="s">
        <v>462</v>
      </c>
      <c r="K894" s="849"/>
      <c r="L894" s="849"/>
      <c r="M894" s="849"/>
      <c r="N894" s="849"/>
      <c r="O894" s="849"/>
      <c r="P894" s="296" t="s">
        <v>399</v>
      </c>
      <c r="Q894" s="296"/>
      <c r="R894" s="296"/>
      <c r="S894" s="296"/>
      <c r="T894" s="296"/>
      <c r="U894" s="296"/>
      <c r="V894" s="296"/>
      <c r="W894" s="296"/>
      <c r="X894" s="296"/>
      <c r="Y894" s="296" t="s">
        <v>458</v>
      </c>
      <c r="Z894" s="296"/>
      <c r="AA894" s="296"/>
      <c r="AB894" s="296"/>
      <c r="AC894" s="849" t="s">
        <v>398</v>
      </c>
      <c r="AD894" s="849"/>
      <c r="AE894" s="849"/>
      <c r="AF894" s="849"/>
      <c r="AG894" s="849"/>
      <c r="AH894" s="296" t="s">
        <v>415</v>
      </c>
      <c r="AI894" s="296"/>
      <c r="AJ894" s="296"/>
      <c r="AK894" s="296"/>
      <c r="AL894" s="296" t="s">
        <v>23</v>
      </c>
      <c r="AM894" s="296"/>
      <c r="AN894" s="296"/>
      <c r="AO894" s="389"/>
      <c r="AP894" s="849" t="s">
        <v>463</v>
      </c>
      <c r="AQ894" s="849"/>
      <c r="AR894" s="849"/>
      <c r="AS894" s="849"/>
      <c r="AT894" s="849"/>
      <c r="AU894" s="849"/>
      <c r="AV894" s="849"/>
      <c r="AW894" s="849"/>
      <c r="AX894" s="849"/>
    </row>
    <row r="895" spans="1:50" ht="24" hidden="1" customHeight="1" x14ac:dyDescent="0.15">
      <c r="A895" s="935">
        <v>1</v>
      </c>
      <c r="B895" s="93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hidden="1" customHeight="1" x14ac:dyDescent="0.15">
      <c r="A896" s="935">
        <v>2</v>
      </c>
      <c r="B896" s="93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hidden="1" customHeight="1" x14ac:dyDescent="0.15">
      <c r="A897" s="935">
        <v>3</v>
      </c>
      <c r="B897" s="93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x14ac:dyDescent="0.15">
      <c r="A898" s="935">
        <v>4</v>
      </c>
      <c r="B898" s="93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x14ac:dyDescent="0.15">
      <c r="A899" s="935">
        <v>5</v>
      </c>
      <c r="B899" s="93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x14ac:dyDescent="0.15">
      <c r="A900" s="935">
        <v>6</v>
      </c>
      <c r="B900" s="93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x14ac:dyDescent="0.15">
      <c r="A901" s="935">
        <v>7</v>
      </c>
      <c r="B901" s="93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x14ac:dyDescent="0.15">
      <c r="A902" s="935">
        <v>8</v>
      </c>
      <c r="B902" s="93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x14ac:dyDescent="0.15">
      <c r="A903" s="935">
        <v>9</v>
      </c>
      <c r="B903" s="93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x14ac:dyDescent="0.15">
      <c r="A904" s="935">
        <v>10</v>
      </c>
      <c r="B904" s="93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x14ac:dyDescent="0.15">
      <c r="A905" s="935">
        <v>11</v>
      </c>
      <c r="B905" s="93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x14ac:dyDescent="0.15">
      <c r="A906" s="935">
        <v>12</v>
      </c>
      <c r="B906" s="93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x14ac:dyDescent="0.15">
      <c r="A907" s="935">
        <v>13</v>
      </c>
      <c r="B907" s="93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x14ac:dyDescent="0.15">
      <c r="A908" s="935">
        <v>14</v>
      </c>
      <c r="B908" s="93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x14ac:dyDescent="0.15">
      <c r="A909" s="935">
        <v>15</v>
      </c>
      <c r="B909" s="93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x14ac:dyDescent="0.15">
      <c r="A910" s="935">
        <v>16</v>
      </c>
      <c r="B910" s="93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x14ac:dyDescent="0.15">
      <c r="A911" s="935">
        <v>17</v>
      </c>
      <c r="B911" s="93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x14ac:dyDescent="0.15">
      <c r="A912" s="935">
        <v>18</v>
      </c>
      <c r="B912" s="93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x14ac:dyDescent="0.15">
      <c r="A913" s="935">
        <v>19</v>
      </c>
      <c r="B913" s="93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x14ac:dyDescent="0.15">
      <c r="A914" s="935">
        <v>20</v>
      </c>
      <c r="B914" s="93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x14ac:dyDescent="0.15">
      <c r="A915" s="935">
        <v>21</v>
      </c>
      <c r="B915" s="93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x14ac:dyDescent="0.15">
      <c r="A916" s="935">
        <v>22</v>
      </c>
      <c r="B916" s="93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x14ac:dyDescent="0.15">
      <c r="A917" s="935">
        <v>23</v>
      </c>
      <c r="B917" s="93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x14ac:dyDescent="0.15">
      <c r="A918" s="935">
        <v>24</v>
      </c>
      <c r="B918" s="93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x14ac:dyDescent="0.15">
      <c r="A919" s="935">
        <v>25</v>
      </c>
      <c r="B919" s="93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x14ac:dyDescent="0.15">
      <c r="A920" s="935">
        <v>26</v>
      </c>
      <c r="B920" s="93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x14ac:dyDescent="0.15">
      <c r="A921" s="935">
        <v>27</v>
      </c>
      <c r="B921" s="93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x14ac:dyDescent="0.15">
      <c r="A922" s="935">
        <v>28</v>
      </c>
      <c r="B922" s="93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x14ac:dyDescent="0.15">
      <c r="A923" s="935">
        <v>29</v>
      </c>
      <c r="B923" s="93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x14ac:dyDescent="0.15">
      <c r="A924" s="935">
        <v>30</v>
      </c>
      <c r="B924" s="93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35"/>
      <c r="B927" s="935"/>
      <c r="C927" s="296" t="s">
        <v>30</v>
      </c>
      <c r="D927" s="296"/>
      <c r="E927" s="296"/>
      <c r="F927" s="296"/>
      <c r="G927" s="296"/>
      <c r="H927" s="296"/>
      <c r="I927" s="296"/>
      <c r="J927" s="849" t="s">
        <v>462</v>
      </c>
      <c r="K927" s="849"/>
      <c r="L927" s="849"/>
      <c r="M927" s="849"/>
      <c r="N927" s="849"/>
      <c r="O927" s="849"/>
      <c r="P927" s="296" t="s">
        <v>399</v>
      </c>
      <c r="Q927" s="296"/>
      <c r="R927" s="296"/>
      <c r="S927" s="296"/>
      <c r="T927" s="296"/>
      <c r="U927" s="296"/>
      <c r="V927" s="296"/>
      <c r="W927" s="296"/>
      <c r="X927" s="296"/>
      <c r="Y927" s="296" t="s">
        <v>458</v>
      </c>
      <c r="Z927" s="296"/>
      <c r="AA927" s="296"/>
      <c r="AB927" s="296"/>
      <c r="AC927" s="849" t="s">
        <v>398</v>
      </c>
      <c r="AD927" s="849"/>
      <c r="AE927" s="849"/>
      <c r="AF927" s="849"/>
      <c r="AG927" s="849"/>
      <c r="AH927" s="296" t="s">
        <v>415</v>
      </c>
      <c r="AI927" s="296"/>
      <c r="AJ927" s="296"/>
      <c r="AK927" s="296"/>
      <c r="AL927" s="296" t="s">
        <v>23</v>
      </c>
      <c r="AM927" s="296"/>
      <c r="AN927" s="296"/>
      <c r="AO927" s="389"/>
      <c r="AP927" s="849" t="s">
        <v>463</v>
      </c>
      <c r="AQ927" s="849"/>
      <c r="AR927" s="849"/>
      <c r="AS927" s="849"/>
      <c r="AT927" s="849"/>
      <c r="AU927" s="849"/>
      <c r="AV927" s="849"/>
      <c r="AW927" s="849"/>
      <c r="AX927" s="849"/>
    </row>
    <row r="928" spans="1:50" ht="24" hidden="1" customHeight="1" x14ac:dyDescent="0.15">
      <c r="A928" s="935">
        <v>1</v>
      </c>
      <c r="B928" s="93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hidden="1" customHeight="1" x14ac:dyDescent="0.15">
      <c r="A929" s="935">
        <v>2</v>
      </c>
      <c r="B929" s="93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hidden="1" customHeight="1" x14ac:dyDescent="0.15">
      <c r="A930" s="935">
        <v>3</v>
      </c>
      <c r="B930" s="93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hidden="1" customHeight="1" x14ac:dyDescent="0.15">
      <c r="A931" s="935">
        <v>4</v>
      </c>
      <c r="B931" s="93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x14ac:dyDescent="0.15">
      <c r="A932" s="935">
        <v>5</v>
      </c>
      <c r="B932" s="93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x14ac:dyDescent="0.15">
      <c r="A933" s="935">
        <v>6</v>
      </c>
      <c r="B933" s="93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x14ac:dyDescent="0.15">
      <c r="A934" s="935">
        <v>7</v>
      </c>
      <c r="B934" s="93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x14ac:dyDescent="0.15">
      <c r="A935" s="935">
        <v>8</v>
      </c>
      <c r="B935" s="93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x14ac:dyDescent="0.15">
      <c r="A936" s="935">
        <v>9</v>
      </c>
      <c r="B936" s="93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x14ac:dyDescent="0.15">
      <c r="A937" s="935">
        <v>10</v>
      </c>
      <c r="B937" s="93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x14ac:dyDescent="0.15">
      <c r="A938" s="935">
        <v>11</v>
      </c>
      <c r="B938" s="93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x14ac:dyDescent="0.15">
      <c r="A939" s="935">
        <v>12</v>
      </c>
      <c r="B939" s="93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x14ac:dyDescent="0.15">
      <c r="A940" s="935">
        <v>13</v>
      </c>
      <c r="B940" s="93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x14ac:dyDescent="0.15">
      <c r="A941" s="935">
        <v>14</v>
      </c>
      <c r="B941" s="93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x14ac:dyDescent="0.15">
      <c r="A942" s="935">
        <v>15</v>
      </c>
      <c r="B942" s="93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x14ac:dyDescent="0.15">
      <c r="A943" s="935">
        <v>16</v>
      </c>
      <c r="B943" s="93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x14ac:dyDescent="0.15">
      <c r="A944" s="935">
        <v>17</v>
      </c>
      <c r="B944" s="93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x14ac:dyDescent="0.15">
      <c r="A945" s="935">
        <v>18</v>
      </c>
      <c r="B945" s="93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x14ac:dyDescent="0.15">
      <c r="A946" s="935">
        <v>19</v>
      </c>
      <c r="B946" s="93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x14ac:dyDescent="0.15">
      <c r="A947" s="935">
        <v>20</v>
      </c>
      <c r="B947" s="93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x14ac:dyDescent="0.15">
      <c r="A948" s="935">
        <v>21</v>
      </c>
      <c r="B948" s="93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x14ac:dyDescent="0.15">
      <c r="A949" s="935">
        <v>22</v>
      </c>
      <c r="B949" s="93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x14ac:dyDescent="0.15">
      <c r="A950" s="935">
        <v>23</v>
      </c>
      <c r="B950" s="93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x14ac:dyDescent="0.15">
      <c r="A951" s="935">
        <v>24</v>
      </c>
      <c r="B951" s="93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x14ac:dyDescent="0.15">
      <c r="A952" s="935">
        <v>25</v>
      </c>
      <c r="B952" s="93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x14ac:dyDescent="0.15">
      <c r="A953" s="935">
        <v>26</v>
      </c>
      <c r="B953" s="93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x14ac:dyDescent="0.15">
      <c r="A954" s="935">
        <v>27</v>
      </c>
      <c r="B954" s="93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x14ac:dyDescent="0.15">
      <c r="A955" s="935">
        <v>28</v>
      </c>
      <c r="B955" s="93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x14ac:dyDescent="0.15">
      <c r="A956" s="935">
        <v>29</v>
      </c>
      <c r="B956" s="93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x14ac:dyDescent="0.15">
      <c r="A957" s="935">
        <v>30</v>
      </c>
      <c r="B957" s="93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35"/>
      <c r="B960" s="935"/>
      <c r="C960" s="296" t="s">
        <v>30</v>
      </c>
      <c r="D960" s="296"/>
      <c r="E960" s="296"/>
      <c r="F960" s="296"/>
      <c r="G960" s="296"/>
      <c r="H960" s="296"/>
      <c r="I960" s="296"/>
      <c r="J960" s="849" t="s">
        <v>462</v>
      </c>
      <c r="K960" s="849"/>
      <c r="L960" s="849"/>
      <c r="M960" s="849"/>
      <c r="N960" s="849"/>
      <c r="O960" s="849"/>
      <c r="P960" s="296" t="s">
        <v>399</v>
      </c>
      <c r="Q960" s="296"/>
      <c r="R960" s="296"/>
      <c r="S960" s="296"/>
      <c r="T960" s="296"/>
      <c r="U960" s="296"/>
      <c r="V960" s="296"/>
      <c r="W960" s="296"/>
      <c r="X960" s="296"/>
      <c r="Y960" s="296" t="s">
        <v>458</v>
      </c>
      <c r="Z960" s="296"/>
      <c r="AA960" s="296"/>
      <c r="AB960" s="296"/>
      <c r="AC960" s="849" t="s">
        <v>398</v>
      </c>
      <c r="AD960" s="849"/>
      <c r="AE960" s="849"/>
      <c r="AF960" s="849"/>
      <c r="AG960" s="849"/>
      <c r="AH960" s="296" t="s">
        <v>415</v>
      </c>
      <c r="AI960" s="296"/>
      <c r="AJ960" s="296"/>
      <c r="AK960" s="296"/>
      <c r="AL960" s="296" t="s">
        <v>23</v>
      </c>
      <c r="AM960" s="296"/>
      <c r="AN960" s="296"/>
      <c r="AO960" s="389"/>
      <c r="AP960" s="849" t="s">
        <v>463</v>
      </c>
      <c r="AQ960" s="849"/>
      <c r="AR960" s="849"/>
      <c r="AS960" s="849"/>
      <c r="AT960" s="849"/>
      <c r="AU960" s="849"/>
      <c r="AV960" s="849"/>
      <c r="AW960" s="849"/>
      <c r="AX960" s="849"/>
    </row>
    <row r="961" spans="1:50" ht="24" hidden="1" customHeight="1" x14ac:dyDescent="0.15">
      <c r="A961" s="935">
        <v>1</v>
      </c>
      <c r="B961" s="93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hidden="1" customHeight="1" x14ac:dyDescent="0.15">
      <c r="A962" s="935">
        <v>2</v>
      </c>
      <c r="B962" s="93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x14ac:dyDescent="0.15">
      <c r="A963" s="935">
        <v>3</v>
      </c>
      <c r="B963" s="93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x14ac:dyDescent="0.15">
      <c r="A964" s="935">
        <v>4</v>
      </c>
      <c r="B964" s="93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x14ac:dyDescent="0.15">
      <c r="A965" s="935">
        <v>5</v>
      </c>
      <c r="B965" s="93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x14ac:dyDescent="0.15">
      <c r="A966" s="935">
        <v>6</v>
      </c>
      <c r="B966" s="93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x14ac:dyDescent="0.15">
      <c r="A967" s="935">
        <v>7</v>
      </c>
      <c r="B967" s="93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x14ac:dyDescent="0.15">
      <c r="A968" s="935">
        <v>8</v>
      </c>
      <c r="B968" s="93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x14ac:dyDescent="0.15">
      <c r="A969" s="935">
        <v>9</v>
      </c>
      <c r="B969" s="93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x14ac:dyDescent="0.15">
      <c r="A970" s="935">
        <v>10</v>
      </c>
      <c r="B970" s="93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x14ac:dyDescent="0.15">
      <c r="A971" s="935">
        <v>11</v>
      </c>
      <c r="B971" s="93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x14ac:dyDescent="0.15">
      <c r="A972" s="935">
        <v>12</v>
      </c>
      <c r="B972" s="93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x14ac:dyDescent="0.15">
      <c r="A973" s="935">
        <v>13</v>
      </c>
      <c r="B973" s="93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x14ac:dyDescent="0.15">
      <c r="A974" s="935">
        <v>14</v>
      </c>
      <c r="B974" s="93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x14ac:dyDescent="0.15">
      <c r="A975" s="935">
        <v>15</v>
      </c>
      <c r="B975" s="93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x14ac:dyDescent="0.15">
      <c r="A976" s="935">
        <v>16</v>
      </c>
      <c r="B976" s="93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x14ac:dyDescent="0.15">
      <c r="A977" s="935">
        <v>17</v>
      </c>
      <c r="B977" s="93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x14ac:dyDescent="0.15">
      <c r="A978" s="935">
        <v>18</v>
      </c>
      <c r="B978" s="93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x14ac:dyDescent="0.15">
      <c r="A979" s="935">
        <v>19</v>
      </c>
      <c r="B979" s="93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x14ac:dyDescent="0.15">
      <c r="A980" s="935">
        <v>20</v>
      </c>
      <c r="B980" s="93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x14ac:dyDescent="0.15">
      <c r="A981" s="935">
        <v>21</v>
      </c>
      <c r="B981" s="93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x14ac:dyDescent="0.15">
      <c r="A982" s="935">
        <v>22</v>
      </c>
      <c r="B982" s="93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x14ac:dyDescent="0.15">
      <c r="A983" s="935">
        <v>23</v>
      </c>
      <c r="B983" s="93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x14ac:dyDescent="0.15">
      <c r="A984" s="935">
        <v>24</v>
      </c>
      <c r="B984" s="93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x14ac:dyDescent="0.15">
      <c r="A985" s="935">
        <v>25</v>
      </c>
      <c r="B985" s="93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x14ac:dyDescent="0.15">
      <c r="A986" s="935">
        <v>26</v>
      </c>
      <c r="B986" s="93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x14ac:dyDescent="0.15">
      <c r="A987" s="935">
        <v>27</v>
      </c>
      <c r="B987" s="93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x14ac:dyDescent="0.15">
      <c r="A988" s="935">
        <v>28</v>
      </c>
      <c r="B988" s="93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x14ac:dyDescent="0.15">
      <c r="A989" s="935">
        <v>29</v>
      </c>
      <c r="B989" s="93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x14ac:dyDescent="0.15">
      <c r="A990" s="935">
        <v>30</v>
      </c>
      <c r="B990" s="93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35"/>
      <c r="B993" s="935"/>
      <c r="C993" s="296" t="s">
        <v>30</v>
      </c>
      <c r="D993" s="296"/>
      <c r="E993" s="296"/>
      <c r="F993" s="296"/>
      <c r="G993" s="296"/>
      <c r="H993" s="296"/>
      <c r="I993" s="296"/>
      <c r="J993" s="849" t="s">
        <v>462</v>
      </c>
      <c r="K993" s="849"/>
      <c r="L993" s="849"/>
      <c r="M993" s="849"/>
      <c r="N993" s="849"/>
      <c r="O993" s="849"/>
      <c r="P993" s="296" t="s">
        <v>399</v>
      </c>
      <c r="Q993" s="296"/>
      <c r="R993" s="296"/>
      <c r="S993" s="296"/>
      <c r="T993" s="296"/>
      <c r="U993" s="296"/>
      <c r="V993" s="296"/>
      <c r="W993" s="296"/>
      <c r="X993" s="296"/>
      <c r="Y993" s="296" t="s">
        <v>458</v>
      </c>
      <c r="Z993" s="296"/>
      <c r="AA993" s="296"/>
      <c r="AB993" s="296"/>
      <c r="AC993" s="849" t="s">
        <v>398</v>
      </c>
      <c r="AD993" s="849"/>
      <c r="AE993" s="849"/>
      <c r="AF993" s="849"/>
      <c r="AG993" s="849"/>
      <c r="AH993" s="296" t="s">
        <v>415</v>
      </c>
      <c r="AI993" s="296"/>
      <c r="AJ993" s="296"/>
      <c r="AK993" s="296"/>
      <c r="AL993" s="296" t="s">
        <v>23</v>
      </c>
      <c r="AM993" s="296"/>
      <c r="AN993" s="296"/>
      <c r="AO993" s="389"/>
      <c r="AP993" s="849" t="s">
        <v>463</v>
      </c>
      <c r="AQ993" s="849"/>
      <c r="AR993" s="849"/>
      <c r="AS993" s="849"/>
      <c r="AT993" s="849"/>
      <c r="AU993" s="849"/>
      <c r="AV993" s="849"/>
      <c r="AW993" s="849"/>
      <c r="AX993" s="849"/>
    </row>
    <row r="994" spans="1:50" ht="24" hidden="1" customHeight="1" x14ac:dyDescent="0.15">
      <c r="A994" s="935">
        <v>1</v>
      </c>
      <c r="B994" s="93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hidden="1" customHeight="1" x14ac:dyDescent="0.15">
      <c r="A995" s="935">
        <v>2</v>
      </c>
      <c r="B995" s="93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hidden="1" customHeight="1" x14ac:dyDescent="0.15">
      <c r="A996" s="935">
        <v>3</v>
      </c>
      <c r="B996" s="93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hidden="1" customHeight="1" x14ac:dyDescent="0.15">
      <c r="A997" s="935">
        <v>4</v>
      </c>
      <c r="B997" s="93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hidden="1" customHeight="1" x14ac:dyDescent="0.15">
      <c r="A998" s="935">
        <v>5</v>
      </c>
      <c r="B998" s="93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x14ac:dyDescent="0.15">
      <c r="A999" s="935">
        <v>6</v>
      </c>
      <c r="B999" s="93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x14ac:dyDescent="0.15">
      <c r="A1000" s="935">
        <v>7</v>
      </c>
      <c r="B1000" s="93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x14ac:dyDescent="0.15">
      <c r="A1001" s="935">
        <v>8</v>
      </c>
      <c r="B1001" s="93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x14ac:dyDescent="0.15">
      <c r="A1002" s="935">
        <v>9</v>
      </c>
      <c r="B1002" s="93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x14ac:dyDescent="0.15">
      <c r="A1003" s="935">
        <v>10</v>
      </c>
      <c r="B1003" s="93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x14ac:dyDescent="0.15">
      <c r="A1004" s="935">
        <v>11</v>
      </c>
      <c r="B1004" s="93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x14ac:dyDescent="0.15">
      <c r="A1005" s="935">
        <v>12</v>
      </c>
      <c r="B1005" s="93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x14ac:dyDescent="0.15">
      <c r="A1006" s="935">
        <v>13</v>
      </c>
      <c r="B1006" s="93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x14ac:dyDescent="0.15">
      <c r="A1007" s="935">
        <v>14</v>
      </c>
      <c r="B1007" s="93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x14ac:dyDescent="0.15">
      <c r="A1008" s="935">
        <v>15</v>
      </c>
      <c r="B1008" s="93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x14ac:dyDescent="0.15">
      <c r="A1009" s="935">
        <v>16</v>
      </c>
      <c r="B1009" s="93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x14ac:dyDescent="0.15">
      <c r="A1010" s="935">
        <v>17</v>
      </c>
      <c r="B1010" s="93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x14ac:dyDescent="0.15">
      <c r="A1011" s="935">
        <v>18</v>
      </c>
      <c r="B1011" s="93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x14ac:dyDescent="0.15">
      <c r="A1012" s="935">
        <v>19</v>
      </c>
      <c r="B1012" s="93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x14ac:dyDescent="0.15">
      <c r="A1013" s="935">
        <v>20</v>
      </c>
      <c r="B1013" s="93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x14ac:dyDescent="0.15">
      <c r="A1014" s="935">
        <v>21</v>
      </c>
      <c r="B1014" s="93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x14ac:dyDescent="0.15">
      <c r="A1015" s="935">
        <v>22</v>
      </c>
      <c r="B1015" s="93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x14ac:dyDescent="0.15">
      <c r="A1016" s="935">
        <v>23</v>
      </c>
      <c r="B1016" s="93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x14ac:dyDescent="0.15">
      <c r="A1017" s="935">
        <v>24</v>
      </c>
      <c r="B1017" s="93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x14ac:dyDescent="0.15">
      <c r="A1018" s="935">
        <v>25</v>
      </c>
      <c r="B1018" s="93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x14ac:dyDescent="0.15">
      <c r="A1019" s="935">
        <v>26</v>
      </c>
      <c r="B1019" s="93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x14ac:dyDescent="0.15">
      <c r="A1020" s="935">
        <v>27</v>
      </c>
      <c r="B1020" s="93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x14ac:dyDescent="0.15">
      <c r="A1021" s="935">
        <v>28</v>
      </c>
      <c r="B1021" s="93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x14ac:dyDescent="0.15">
      <c r="A1022" s="935">
        <v>29</v>
      </c>
      <c r="B1022" s="93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x14ac:dyDescent="0.15">
      <c r="A1023" s="935">
        <v>30</v>
      </c>
      <c r="B1023" s="93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35"/>
      <c r="B1026" s="935"/>
      <c r="C1026" s="296" t="s">
        <v>30</v>
      </c>
      <c r="D1026" s="296"/>
      <c r="E1026" s="296"/>
      <c r="F1026" s="296"/>
      <c r="G1026" s="296"/>
      <c r="H1026" s="296"/>
      <c r="I1026" s="296"/>
      <c r="J1026" s="849" t="s">
        <v>462</v>
      </c>
      <c r="K1026" s="849"/>
      <c r="L1026" s="849"/>
      <c r="M1026" s="849"/>
      <c r="N1026" s="849"/>
      <c r="O1026" s="849"/>
      <c r="P1026" s="296" t="s">
        <v>399</v>
      </c>
      <c r="Q1026" s="296"/>
      <c r="R1026" s="296"/>
      <c r="S1026" s="296"/>
      <c r="T1026" s="296"/>
      <c r="U1026" s="296"/>
      <c r="V1026" s="296"/>
      <c r="W1026" s="296"/>
      <c r="X1026" s="296"/>
      <c r="Y1026" s="296" t="s">
        <v>458</v>
      </c>
      <c r="Z1026" s="296"/>
      <c r="AA1026" s="296"/>
      <c r="AB1026" s="296"/>
      <c r="AC1026" s="849" t="s">
        <v>398</v>
      </c>
      <c r="AD1026" s="849"/>
      <c r="AE1026" s="849"/>
      <c r="AF1026" s="849"/>
      <c r="AG1026" s="849"/>
      <c r="AH1026" s="296" t="s">
        <v>415</v>
      </c>
      <c r="AI1026" s="296"/>
      <c r="AJ1026" s="296"/>
      <c r="AK1026" s="296"/>
      <c r="AL1026" s="296" t="s">
        <v>23</v>
      </c>
      <c r="AM1026" s="296"/>
      <c r="AN1026" s="296"/>
      <c r="AO1026" s="389"/>
      <c r="AP1026" s="849" t="s">
        <v>463</v>
      </c>
      <c r="AQ1026" s="849"/>
      <c r="AR1026" s="849"/>
      <c r="AS1026" s="849"/>
      <c r="AT1026" s="849"/>
      <c r="AU1026" s="849"/>
      <c r="AV1026" s="849"/>
      <c r="AW1026" s="849"/>
      <c r="AX1026" s="849"/>
    </row>
    <row r="1027" spans="1:50" ht="24" hidden="1" customHeight="1" x14ac:dyDescent="0.15">
      <c r="A1027" s="935">
        <v>1</v>
      </c>
      <c r="B1027" s="93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x14ac:dyDescent="0.15">
      <c r="A1028" s="935">
        <v>2</v>
      </c>
      <c r="B1028" s="93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x14ac:dyDescent="0.15">
      <c r="A1029" s="935">
        <v>3</v>
      </c>
      <c r="B1029" s="93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x14ac:dyDescent="0.15">
      <c r="A1030" s="935">
        <v>4</v>
      </c>
      <c r="B1030" s="93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x14ac:dyDescent="0.15">
      <c r="A1031" s="935">
        <v>5</v>
      </c>
      <c r="B1031" s="93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x14ac:dyDescent="0.15">
      <c r="A1032" s="935">
        <v>6</v>
      </c>
      <c r="B1032" s="93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x14ac:dyDescent="0.15">
      <c r="A1033" s="935">
        <v>7</v>
      </c>
      <c r="B1033" s="93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x14ac:dyDescent="0.15">
      <c r="A1034" s="935">
        <v>8</v>
      </c>
      <c r="B1034" s="93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x14ac:dyDescent="0.15">
      <c r="A1035" s="935">
        <v>9</v>
      </c>
      <c r="B1035" s="93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x14ac:dyDescent="0.15">
      <c r="A1036" s="935">
        <v>10</v>
      </c>
      <c r="B1036" s="93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x14ac:dyDescent="0.15">
      <c r="A1037" s="935">
        <v>11</v>
      </c>
      <c r="B1037" s="93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x14ac:dyDescent="0.15">
      <c r="A1038" s="935">
        <v>12</v>
      </c>
      <c r="B1038" s="93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x14ac:dyDescent="0.15">
      <c r="A1039" s="935">
        <v>13</v>
      </c>
      <c r="B1039" s="93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x14ac:dyDescent="0.15">
      <c r="A1040" s="935">
        <v>14</v>
      </c>
      <c r="B1040" s="93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x14ac:dyDescent="0.15">
      <c r="A1041" s="935">
        <v>15</v>
      </c>
      <c r="B1041" s="93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x14ac:dyDescent="0.15">
      <c r="A1042" s="935">
        <v>16</v>
      </c>
      <c r="B1042" s="93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x14ac:dyDescent="0.15">
      <c r="A1043" s="935">
        <v>17</v>
      </c>
      <c r="B1043" s="93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x14ac:dyDescent="0.15">
      <c r="A1044" s="935">
        <v>18</v>
      </c>
      <c r="B1044" s="93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x14ac:dyDescent="0.15">
      <c r="A1045" s="935">
        <v>19</v>
      </c>
      <c r="B1045" s="93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x14ac:dyDescent="0.15">
      <c r="A1046" s="935">
        <v>20</v>
      </c>
      <c r="B1046" s="93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x14ac:dyDescent="0.15">
      <c r="A1047" s="935">
        <v>21</v>
      </c>
      <c r="B1047" s="93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x14ac:dyDescent="0.15">
      <c r="A1048" s="935">
        <v>22</v>
      </c>
      <c r="B1048" s="93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x14ac:dyDescent="0.15">
      <c r="A1049" s="935">
        <v>23</v>
      </c>
      <c r="B1049" s="93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x14ac:dyDescent="0.15">
      <c r="A1050" s="935">
        <v>24</v>
      </c>
      <c r="B1050" s="93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x14ac:dyDescent="0.15">
      <c r="A1051" s="935">
        <v>25</v>
      </c>
      <c r="B1051" s="93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x14ac:dyDescent="0.15">
      <c r="A1052" s="935">
        <v>26</v>
      </c>
      <c r="B1052" s="93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x14ac:dyDescent="0.15">
      <c r="A1053" s="935">
        <v>27</v>
      </c>
      <c r="B1053" s="93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x14ac:dyDescent="0.15">
      <c r="A1054" s="935">
        <v>28</v>
      </c>
      <c r="B1054" s="93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x14ac:dyDescent="0.15">
      <c r="A1055" s="935">
        <v>29</v>
      </c>
      <c r="B1055" s="93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x14ac:dyDescent="0.15">
      <c r="A1056" s="935">
        <v>30</v>
      </c>
      <c r="B1056" s="93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35"/>
      <c r="B1059" s="935"/>
      <c r="C1059" s="296" t="s">
        <v>30</v>
      </c>
      <c r="D1059" s="296"/>
      <c r="E1059" s="296"/>
      <c r="F1059" s="296"/>
      <c r="G1059" s="296"/>
      <c r="H1059" s="296"/>
      <c r="I1059" s="296"/>
      <c r="J1059" s="849" t="s">
        <v>462</v>
      </c>
      <c r="K1059" s="849"/>
      <c r="L1059" s="849"/>
      <c r="M1059" s="849"/>
      <c r="N1059" s="849"/>
      <c r="O1059" s="849"/>
      <c r="P1059" s="296" t="s">
        <v>399</v>
      </c>
      <c r="Q1059" s="296"/>
      <c r="R1059" s="296"/>
      <c r="S1059" s="296"/>
      <c r="T1059" s="296"/>
      <c r="U1059" s="296"/>
      <c r="V1059" s="296"/>
      <c r="W1059" s="296"/>
      <c r="X1059" s="296"/>
      <c r="Y1059" s="296" t="s">
        <v>458</v>
      </c>
      <c r="Z1059" s="296"/>
      <c r="AA1059" s="296"/>
      <c r="AB1059" s="296"/>
      <c r="AC1059" s="849" t="s">
        <v>398</v>
      </c>
      <c r="AD1059" s="849"/>
      <c r="AE1059" s="849"/>
      <c r="AF1059" s="849"/>
      <c r="AG1059" s="849"/>
      <c r="AH1059" s="296" t="s">
        <v>415</v>
      </c>
      <c r="AI1059" s="296"/>
      <c r="AJ1059" s="296"/>
      <c r="AK1059" s="296"/>
      <c r="AL1059" s="296" t="s">
        <v>23</v>
      </c>
      <c r="AM1059" s="296"/>
      <c r="AN1059" s="296"/>
      <c r="AO1059" s="389"/>
      <c r="AP1059" s="849" t="s">
        <v>463</v>
      </c>
      <c r="AQ1059" s="849"/>
      <c r="AR1059" s="849"/>
      <c r="AS1059" s="849"/>
      <c r="AT1059" s="849"/>
      <c r="AU1059" s="849"/>
      <c r="AV1059" s="849"/>
      <c r="AW1059" s="849"/>
      <c r="AX1059" s="849"/>
    </row>
    <row r="1060" spans="1:50" ht="24" hidden="1" customHeight="1" x14ac:dyDescent="0.15">
      <c r="A1060" s="935">
        <v>1</v>
      </c>
      <c r="B1060" s="93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x14ac:dyDescent="0.15">
      <c r="A1061" s="935">
        <v>2</v>
      </c>
      <c r="B1061" s="93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x14ac:dyDescent="0.15">
      <c r="A1062" s="935">
        <v>3</v>
      </c>
      <c r="B1062" s="93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x14ac:dyDescent="0.15">
      <c r="A1063" s="935">
        <v>4</v>
      </c>
      <c r="B1063" s="93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x14ac:dyDescent="0.15">
      <c r="A1064" s="935">
        <v>5</v>
      </c>
      <c r="B1064" s="93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x14ac:dyDescent="0.15">
      <c r="A1065" s="935">
        <v>6</v>
      </c>
      <c r="B1065" s="93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x14ac:dyDescent="0.15">
      <c r="A1066" s="935">
        <v>7</v>
      </c>
      <c r="B1066" s="93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x14ac:dyDescent="0.15">
      <c r="A1067" s="935">
        <v>8</v>
      </c>
      <c r="B1067" s="93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x14ac:dyDescent="0.15">
      <c r="A1068" s="935">
        <v>9</v>
      </c>
      <c r="B1068" s="93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x14ac:dyDescent="0.15">
      <c r="A1069" s="935">
        <v>10</v>
      </c>
      <c r="B1069" s="93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x14ac:dyDescent="0.15">
      <c r="A1070" s="935">
        <v>11</v>
      </c>
      <c r="B1070" s="93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x14ac:dyDescent="0.15">
      <c r="A1071" s="935">
        <v>12</v>
      </c>
      <c r="B1071" s="93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x14ac:dyDescent="0.15">
      <c r="A1072" s="935">
        <v>13</v>
      </c>
      <c r="B1072" s="93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x14ac:dyDescent="0.15">
      <c r="A1073" s="935">
        <v>14</v>
      </c>
      <c r="B1073" s="93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x14ac:dyDescent="0.15">
      <c r="A1074" s="935">
        <v>15</v>
      </c>
      <c r="B1074" s="93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x14ac:dyDescent="0.15">
      <c r="A1075" s="935">
        <v>16</v>
      </c>
      <c r="B1075" s="93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x14ac:dyDescent="0.15">
      <c r="A1076" s="935">
        <v>17</v>
      </c>
      <c r="B1076" s="93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x14ac:dyDescent="0.15">
      <c r="A1077" s="935">
        <v>18</v>
      </c>
      <c r="B1077" s="93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x14ac:dyDescent="0.15">
      <c r="A1078" s="935">
        <v>19</v>
      </c>
      <c r="B1078" s="93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x14ac:dyDescent="0.15">
      <c r="A1079" s="935">
        <v>20</v>
      </c>
      <c r="B1079" s="93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x14ac:dyDescent="0.15">
      <c r="A1080" s="935">
        <v>21</v>
      </c>
      <c r="B1080" s="93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x14ac:dyDescent="0.15">
      <c r="A1081" s="935">
        <v>22</v>
      </c>
      <c r="B1081" s="93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x14ac:dyDescent="0.15">
      <c r="A1082" s="935">
        <v>23</v>
      </c>
      <c r="B1082" s="93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x14ac:dyDescent="0.15">
      <c r="A1083" s="935">
        <v>24</v>
      </c>
      <c r="B1083" s="93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x14ac:dyDescent="0.15">
      <c r="A1084" s="935">
        <v>25</v>
      </c>
      <c r="B1084" s="93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x14ac:dyDescent="0.15">
      <c r="A1085" s="935">
        <v>26</v>
      </c>
      <c r="B1085" s="93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x14ac:dyDescent="0.15">
      <c r="A1086" s="935">
        <v>27</v>
      </c>
      <c r="B1086" s="93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x14ac:dyDescent="0.15">
      <c r="A1087" s="935">
        <v>28</v>
      </c>
      <c r="B1087" s="93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x14ac:dyDescent="0.15">
      <c r="A1088" s="935">
        <v>29</v>
      </c>
      <c r="B1088" s="93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x14ac:dyDescent="0.15">
      <c r="A1089" s="935">
        <v>30</v>
      </c>
      <c r="B1089" s="93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35"/>
      <c r="B1092" s="935"/>
      <c r="C1092" s="296" t="s">
        <v>30</v>
      </c>
      <c r="D1092" s="296"/>
      <c r="E1092" s="296"/>
      <c r="F1092" s="296"/>
      <c r="G1092" s="296"/>
      <c r="H1092" s="296"/>
      <c r="I1092" s="296"/>
      <c r="J1092" s="849" t="s">
        <v>462</v>
      </c>
      <c r="K1092" s="849"/>
      <c r="L1092" s="849"/>
      <c r="M1092" s="849"/>
      <c r="N1092" s="849"/>
      <c r="O1092" s="849"/>
      <c r="P1092" s="296" t="s">
        <v>399</v>
      </c>
      <c r="Q1092" s="296"/>
      <c r="R1092" s="296"/>
      <c r="S1092" s="296"/>
      <c r="T1092" s="296"/>
      <c r="U1092" s="296"/>
      <c r="V1092" s="296"/>
      <c r="W1092" s="296"/>
      <c r="X1092" s="296"/>
      <c r="Y1092" s="296" t="s">
        <v>458</v>
      </c>
      <c r="Z1092" s="296"/>
      <c r="AA1092" s="296"/>
      <c r="AB1092" s="296"/>
      <c r="AC1092" s="849" t="s">
        <v>398</v>
      </c>
      <c r="AD1092" s="849"/>
      <c r="AE1092" s="849"/>
      <c r="AF1092" s="849"/>
      <c r="AG1092" s="849"/>
      <c r="AH1092" s="296" t="s">
        <v>415</v>
      </c>
      <c r="AI1092" s="296"/>
      <c r="AJ1092" s="296"/>
      <c r="AK1092" s="296"/>
      <c r="AL1092" s="296" t="s">
        <v>23</v>
      </c>
      <c r="AM1092" s="296"/>
      <c r="AN1092" s="296"/>
      <c r="AO1092" s="389"/>
      <c r="AP1092" s="849" t="s">
        <v>463</v>
      </c>
      <c r="AQ1092" s="849"/>
      <c r="AR1092" s="849"/>
      <c r="AS1092" s="849"/>
      <c r="AT1092" s="849"/>
      <c r="AU1092" s="849"/>
      <c r="AV1092" s="849"/>
      <c r="AW1092" s="849"/>
      <c r="AX1092" s="849"/>
    </row>
    <row r="1093" spans="1:50" ht="24" hidden="1" customHeight="1" x14ac:dyDescent="0.15">
      <c r="A1093" s="935">
        <v>1</v>
      </c>
      <c r="B1093" s="93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x14ac:dyDescent="0.15">
      <c r="A1094" s="935">
        <v>2</v>
      </c>
      <c r="B1094" s="93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x14ac:dyDescent="0.15">
      <c r="A1095" s="935">
        <v>3</v>
      </c>
      <c r="B1095" s="93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x14ac:dyDescent="0.15">
      <c r="A1096" s="935">
        <v>4</v>
      </c>
      <c r="B1096" s="93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x14ac:dyDescent="0.15">
      <c r="A1097" s="935">
        <v>5</v>
      </c>
      <c r="B1097" s="93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x14ac:dyDescent="0.15">
      <c r="A1098" s="935">
        <v>6</v>
      </c>
      <c r="B1098" s="93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x14ac:dyDescent="0.15">
      <c r="A1099" s="935">
        <v>7</v>
      </c>
      <c r="B1099" s="93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x14ac:dyDescent="0.15">
      <c r="A1100" s="935">
        <v>8</v>
      </c>
      <c r="B1100" s="93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x14ac:dyDescent="0.15">
      <c r="A1101" s="935">
        <v>9</v>
      </c>
      <c r="B1101" s="93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x14ac:dyDescent="0.15">
      <c r="A1102" s="935">
        <v>10</v>
      </c>
      <c r="B1102" s="93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x14ac:dyDescent="0.15">
      <c r="A1103" s="935">
        <v>11</v>
      </c>
      <c r="B1103" s="93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x14ac:dyDescent="0.15">
      <c r="A1104" s="935">
        <v>12</v>
      </c>
      <c r="B1104" s="93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x14ac:dyDescent="0.15">
      <c r="A1105" s="935">
        <v>13</v>
      </c>
      <c r="B1105" s="93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x14ac:dyDescent="0.15">
      <c r="A1106" s="935">
        <v>14</v>
      </c>
      <c r="B1106" s="93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x14ac:dyDescent="0.15">
      <c r="A1107" s="935">
        <v>15</v>
      </c>
      <c r="B1107" s="93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x14ac:dyDescent="0.15">
      <c r="A1108" s="935">
        <v>16</v>
      </c>
      <c r="B1108" s="93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x14ac:dyDescent="0.15">
      <c r="A1109" s="935">
        <v>17</v>
      </c>
      <c r="B1109" s="93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x14ac:dyDescent="0.15">
      <c r="A1110" s="935">
        <v>18</v>
      </c>
      <c r="B1110" s="93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x14ac:dyDescent="0.15">
      <c r="A1111" s="935">
        <v>19</v>
      </c>
      <c r="B1111" s="93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x14ac:dyDescent="0.15">
      <c r="A1112" s="935">
        <v>20</v>
      </c>
      <c r="B1112" s="93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x14ac:dyDescent="0.15">
      <c r="A1113" s="935">
        <v>21</v>
      </c>
      <c r="B1113" s="93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x14ac:dyDescent="0.15">
      <c r="A1114" s="935">
        <v>22</v>
      </c>
      <c r="B1114" s="93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x14ac:dyDescent="0.15">
      <c r="A1115" s="935">
        <v>23</v>
      </c>
      <c r="B1115" s="93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x14ac:dyDescent="0.15">
      <c r="A1116" s="935">
        <v>24</v>
      </c>
      <c r="B1116" s="93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x14ac:dyDescent="0.15">
      <c r="A1117" s="935">
        <v>25</v>
      </c>
      <c r="B1117" s="93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x14ac:dyDescent="0.15">
      <c r="A1118" s="935">
        <v>26</v>
      </c>
      <c r="B1118" s="93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x14ac:dyDescent="0.15">
      <c r="A1119" s="935">
        <v>27</v>
      </c>
      <c r="B1119" s="93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x14ac:dyDescent="0.15">
      <c r="A1120" s="935">
        <v>28</v>
      </c>
      <c r="B1120" s="93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x14ac:dyDescent="0.15">
      <c r="A1121" s="935">
        <v>29</v>
      </c>
      <c r="B1121" s="93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x14ac:dyDescent="0.15">
      <c r="A1122" s="935">
        <v>30</v>
      </c>
      <c r="B1122" s="93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35"/>
      <c r="B1125" s="935"/>
      <c r="C1125" s="296" t="s">
        <v>30</v>
      </c>
      <c r="D1125" s="296"/>
      <c r="E1125" s="296"/>
      <c r="F1125" s="296"/>
      <c r="G1125" s="296"/>
      <c r="H1125" s="296"/>
      <c r="I1125" s="296"/>
      <c r="J1125" s="849" t="s">
        <v>462</v>
      </c>
      <c r="K1125" s="849"/>
      <c r="L1125" s="849"/>
      <c r="M1125" s="849"/>
      <c r="N1125" s="849"/>
      <c r="O1125" s="849"/>
      <c r="P1125" s="296" t="s">
        <v>399</v>
      </c>
      <c r="Q1125" s="296"/>
      <c r="R1125" s="296"/>
      <c r="S1125" s="296"/>
      <c r="T1125" s="296"/>
      <c r="U1125" s="296"/>
      <c r="V1125" s="296"/>
      <c r="W1125" s="296"/>
      <c r="X1125" s="296"/>
      <c r="Y1125" s="296" t="s">
        <v>458</v>
      </c>
      <c r="Z1125" s="296"/>
      <c r="AA1125" s="296"/>
      <c r="AB1125" s="296"/>
      <c r="AC1125" s="849" t="s">
        <v>398</v>
      </c>
      <c r="AD1125" s="849"/>
      <c r="AE1125" s="849"/>
      <c r="AF1125" s="849"/>
      <c r="AG1125" s="849"/>
      <c r="AH1125" s="296" t="s">
        <v>415</v>
      </c>
      <c r="AI1125" s="296"/>
      <c r="AJ1125" s="296"/>
      <c r="AK1125" s="296"/>
      <c r="AL1125" s="296" t="s">
        <v>23</v>
      </c>
      <c r="AM1125" s="296"/>
      <c r="AN1125" s="296"/>
      <c r="AO1125" s="389"/>
      <c r="AP1125" s="849" t="s">
        <v>463</v>
      </c>
      <c r="AQ1125" s="849"/>
      <c r="AR1125" s="849"/>
      <c r="AS1125" s="849"/>
      <c r="AT1125" s="849"/>
      <c r="AU1125" s="849"/>
      <c r="AV1125" s="849"/>
      <c r="AW1125" s="849"/>
      <c r="AX1125" s="849"/>
    </row>
    <row r="1126" spans="1:50" ht="24" hidden="1" customHeight="1" x14ac:dyDescent="0.15">
      <c r="A1126" s="935">
        <v>1</v>
      </c>
      <c r="B1126" s="93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x14ac:dyDescent="0.15">
      <c r="A1127" s="935">
        <v>2</v>
      </c>
      <c r="B1127" s="93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x14ac:dyDescent="0.15">
      <c r="A1128" s="935">
        <v>3</v>
      </c>
      <c r="B1128" s="93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x14ac:dyDescent="0.15">
      <c r="A1129" s="935">
        <v>4</v>
      </c>
      <c r="B1129" s="93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x14ac:dyDescent="0.15">
      <c r="A1130" s="935">
        <v>5</v>
      </c>
      <c r="B1130" s="93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x14ac:dyDescent="0.15">
      <c r="A1131" s="935">
        <v>6</v>
      </c>
      <c r="B1131" s="93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x14ac:dyDescent="0.15">
      <c r="A1132" s="935">
        <v>7</v>
      </c>
      <c r="B1132" s="93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x14ac:dyDescent="0.15">
      <c r="A1133" s="935">
        <v>8</v>
      </c>
      <c r="B1133" s="93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x14ac:dyDescent="0.15">
      <c r="A1134" s="935">
        <v>9</v>
      </c>
      <c r="B1134" s="93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x14ac:dyDescent="0.15">
      <c r="A1135" s="935">
        <v>10</v>
      </c>
      <c r="B1135" s="93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x14ac:dyDescent="0.15">
      <c r="A1136" s="935">
        <v>11</v>
      </c>
      <c r="B1136" s="93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x14ac:dyDescent="0.15">
      <c r="A1137" s="935">
        <v>12</v>
      </c>
      <c r="B1137" s="93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x14ac:dyDescent="0.15">
      <c r="A1138" s="935">
        <v>13</v>
      </c>
      <c r="B1138" s="93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x14ac:dyDescent="0.15">
      <c r="A1139" s="935">
        <v>14</v>
      </c>
      <c r="B1139" s="93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x14ac:dyDescent="0.15">
      <c r="A1140" s="935">
        <v>15</v>
      </c>
      <c r="B1140" s="93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x14ac:dyDescent="0.15">
      <c r="A1141" s="935">
        <v>16</v>
      </c>
      <c r="B1141" s="93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x14ac:dyDescent="0.15">
      <c r="A1142" s="935">
        <v>17</v>
      </c>
      <c r="B1142" s="93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x14ac:dyDescent="0.15">
      <c r="A1143" s="935">
        <v>18</v>
      </c>
      <c r="B1143" s="93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x14ac:dyDescent="0.15">
      <c r="A1144" s="935">
        <v>19</v>
      </c>
      <c r="B1144" s="93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x14ac:dyDescent="0.15">
      <c r="A1145" s="935">
        <v>20</v>
      </c>
      <c r="B1145" s="93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x14ac:dyDescent="0.15">
      <c r="A1146" s="935">
        <v>21</v>
      </c>
      <c r="B1146" s="93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x14ac:dyDescent="0.15">
      <c r="A1147" s="935">
        <v>22</v>
      </c>
      <c r="B1147" s="93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x14ac:dyDescent="0.15">
      <c r="A1148" s="935">
        <v>23</v>
      </c>
      <c r="B1148" s="93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x14ac:dyDescent="0.15">
      <c r="A1149" s="935">
        <v>24</v>
      </c>
      <c r="B1149" s="93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x14ac:dyDescent="0.15">
      <c r="A1150" s="935">
        <v>25</v>
      </c>
      <c r="B1150" s="93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x14ac:dyDescent="0.15">
      <c r="A1151" s="935">
        <v>26</v>
      </c>
      <c r="B1151" s="93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x14ac:dyDescent="0.15">
      <c r="A1152" s="935">
        <v>27</v>
      </c>
      <c r="B1152" s="93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x14ac:dyDescent="0.15">
      <c r="A1153" s="935">
        <v>28</v>
      </c>
      <c r="B1153" s="93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x14ac:dyDescent="0.15">
      <c r="A1154" s="935">
        <v>29</v>
      </c>
      <c r="B1154" s="93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x14ac:dyDescent="0.15">
      <c r="A1155" s="935">
        <v>30</v>
      </c>
      <c r="B1155" s="93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35"/>
      <c r="B1158" s="935"/>
      <c r="C1158" s="296" t="s">
        <v>30</v>
      </c>
      <c r="D1158" s="296"/>
      <c r="E1158" s="296"/>
      <c r="F1158" s="296"/>
      <c r="G1158" s="296"/>
      <c r="H1158" s="296"/>
      <c r="I1158" s="296"/>
      <c r="J1158" s="849" t="s">
        <v>462</v>
      </c>
      <c r="K1158" s="849"/>
      <c r="L1158" s="849"/>
      <c r="M1158" s="849"/>
      <c r="N1158" s="849"/>
      <c r="O1158" s="849"/>
      <c r="P1158" s="296" t="s">
        <v>399</v>
      </c>
      <c r="Q1158" s="296"/>
      <c r="R1158" s="296"/>
      <c r="S1158" s="296"/>
      <c r="T1158" s="296"/>
      <c r="U1158" s="296"/>
      <c r="V1158" s="296"/>
      <c r="W1158" s="296"/>
      <c r="X1158" s="296"/>
      <c r="Y1158" s="296" t="s">
        <v>458</v>
      </c>
      <c r="Z1158" s="296"/>
      <c r="AA1158" s="296"/>
      <c r="AB1158" s="296"/>
      <c r="AC1158" s="849" t="s">
        <v>398</v>
      </c>
      <c r="AD1158" s="849"/>
      <c r="AE1158" s="849"/>
      <c r="AF1158" s="849"/>
      <c r="AG1158" s="849"/>
      <c r="AH1158" s="296" t="s">
        <v>415</v>
      </c>
      <c r="AI1158" s="296"/>
      <c r="AJ1158" s="296"/>
      <c r="AK1158" s="296"/>
      <c r="AL1158" s="296" t="s">
        <v>23</v>
      </c>
      <c r="AM1158" s="296"/>
      <c r="AN1158" s="296"/>
      <c r="AO1158" s="389"/>
      <c r="AP1158" s="849" t="s">
        <v>463</v>
      </c>
      <c r="AQ1158" s="849"/>
      <c r="AR1158" s="849"/>
      <c r="AS1158" s="849"/>
      <c r="AT1158" s="849"/>
      <c r="AU1158" s="849"/>
      <c r="AV1158" s="849"/>
      <c r="AW1158" s="849"/>
      <c r="AX1158" s="849"/>
    </row>
    <row r="1159" spans="1:50" ht="24" hidden="1" customHeight="1" x14ac:dyDescent="0.15">
      <c r="A1159" s="935">
        <v>1</v>
      </c>
      <c r="B1159" s="93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x14ac:dyDescent="0.15">
      <c r="A1160" s="935">
        <v>2</v>
      </c>
      <c r="B1160" s="93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x14ac:dyDescent="0.15">
      <c r="A1161" s="935">
        <v>3</v>
      </c>
      <c r="B1161" s="93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x14ac:dyDescent="0.15">
      <c r="A1162" s="935">
        <v>4</v>
      </c>
      <c r="B1162" s="93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x14ac:dyDescent="0.15">
      <c r="A1163" s="935">
        <v>5</v>
      </c>
      <c r="B1163" s="93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x14ac:dyDescent="0.15">
      <c r="A1164" s="935">
        <v>6</v>
      </c>
      <c r="B1164" s="93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x14ac:dyDescent="0.15">
      <c r="A1165" s="935">
        <v>7</v>
      </c>
      <c r="B1165" s="93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x14ac:dyDescent="0.15">
      <c r="A1166" s="935">
        <v>8</v>
      </c>
      <c r="B1166" s="93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x14ac:dyDescent="0.15">
      <c r="A1167" s="935">
        <v>9</v>
      </c>
      <c r="B1167" s="93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x14ac:dyDescent="0.15">
      <c r="A1168" s="935">
        <v>10</v>
      </c>
      <c r="B1168" s="93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x14ac:dyDescent="0.15">
      <c r="A1169" s="935">
        <v>11</v>
      </c>
      <c r="B1169" s="93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x14ac:dyDescent="0.15">
      <c r="A1170" s="935">
        <v>12</v>
      </c>
      <c r="B1170" s="93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x14ac:dyDescent="0.15">
      <c r="A1171" s="935">
        <v>13</v>
      </c>
      <c r="B1171" s="93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x14ac:dyDescent="0.15">
      <c r="A1172" s="935">
        <v>14</v>
      </c>
      <c r="B1172" s="93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x14ac:dyDescent="0.15">
      <c r="A1173" s="935">
        <v>15</v>
      </c>
      <c r="B1173" s="93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x14ac:dyDescent="0.15">
      <c r="A1174" s="935">
        <v>16</v>
      </c>
      <c r="B1174" s="93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x14ac:dyDescent="0.15">
      <c r="A1175" s="935">
        <v>17</v>
      </c>
      <c r="B1175" s="93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x14ac:dyDescent="0.15">
      <c r="A1176" s="935">
        <v>18</v>
      </c>
      <c r="B1176" s="93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x14ac:dyDescent="0.15">
      <c r="A1177" s="935">
        <v>19</v>
      </c>
      <c r="B1177" s="93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x14ac:dyDescent="0.15">
      <c r="A1178" s="935">
        <v>20</v>
      </c>
      <c r="B1178" s="93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x14ac:dyDescent="0.15">
      <c r="A1179" s="935">
        <v>21</v>
      </c>
      <c r="B1179" s="93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x14ac:dyDescent="0.15">
      <c r="A1180" s="935">
        <v>22</v>
      </c>
      <c r="B1180" s="93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x14ac:dyDescent="0.15">
      <c r="A1181" s="935">
        <v>23</v>
      </c>
      <c r="B1181" s="93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x14ac:dyDescent="0.15">
      <c r="A1182" s="935">
        <v>24</v>
      </c>
      <c r="B1182" s="93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x14ac:dyDescent="0.15">
      <c r="A1183" s="935">
        <v>25</v>
      </c>
      <c r="B1183" s="93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x14ac:dyDescent="0.15">
      <c r="A1184" s="935">
        <v>26</v>
      </c>
      <c r="B1184" s="93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x14ac:dyDescent="0.15">
      <c r="A1185" s="935">
        <v>27</v>
      </c>
      <c r="B1185" s="93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x14ac:dyDescent="0.15">
      <c r="A1186" s="935">
        <v>28</v>
      </c>
      <c r="B1186" s="93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x14ac:dyDescent="0.15">
      <c r="A1187" s="935">
        <v>29</v>
      </c>
      <c r="B1187" s="93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x14ac:dyDescent="0.15">
      <c r="A1188" s="935">
        <v>30</v>
      </c>
      <c r="B1188" s="93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35"/>
      <c r="B1191" s="935"/>
      <c r="C1191" s="296" t="s">
        <v>30</v>
      </c>
      <c r="D1191" s="296"/>
      <c r="E1191" s="296"/>
      <c r="F1191" s="296"/>
      <c r="G1191" s="296"/>
      <c r="H1191" s="296"/>
      <c r="I1191" s="296"/>
      <c r="J1191" s="849" t="s">
        <v>462</v>
      </c>
      <c r="K1191" s="849"/>
      <c r="L1191" s="849"/>
      <c r="M1191" s="849"/>
      <c r="N1191" s="849"/>
      <c r="O1191" s="849"/>
      <c r="P1191" s="296" t="s">
        <v>399</v>
      </c>
      <c r="Q1191" s="296"/>
      <c r="R1191" s="296"/>
      <c r="S1191" s="296"/>
      <c r="T1191" s="296"/>
      <c r="U1191" s="296"/>
      <c r="V1191" s="296"/>
      <c r="W1191" s="296"/>
      <c r="X1191" s="296"/>
      <c r="Y1191" s="296" t="s">
        <v>458</v>
      </c>
      <c r="Z1191" s="296"/>
      <c r="AA1191" s="296"/>
      <c r="AB1191" s="296"/>
      <c r="AC1191" s="849" t="s">
        <v>398</v>
      </c>
      <c r="AD1191" s="849"/>
      <c r="AE1191" s="849"/>
      <c r="AF1191" s="849"/>
      <c r="AG1191" s="849"/>
      <c r="AH1191" s="296" t="s">
        <v>415</v>
      </c>
      <c r="AI1191" s="296"/>
      <c r="AJ1191" s="296"/>
      <c r="AK1191" s="296"/>
      <c r="AL1191" s="296" t="s">
        <v>23</v>
      </c>
      <c r="AM1191" s="296"/>
      <c r="AN1191" s="296"/>
      <c r="AO1191" s="389"/>
      <c r="AP1191" s="849" t="s">
        <v>463</v>
      </c>
      <c r="AQ1191" s="849"/>
      <c r="AR1191" s="849"/>
      <c r="AS1191" s="849"/>
      <c r="AT1191" s="849"/>
      <c r="AU1191" s="849"/>
      <c r="AV1191" s="849"/>
      <c r="AW1191" s="849"/>
      <c r="AX1191" s="849"/>
    </row>
    <row r="1192" spans="1:50" ht="24" hidden="1" customHeight="1" x14ac:dyDescent="0.15">
      <c r="A1192" s="935">
        <v>1</v>
      </c>
      <c r="B1192" s="93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x14ac:dyDescent="0.15">
      <c r="A1193" s="935">
        <v>2</v>
      </c>
      <c r="B1193" s="93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x14ac:dyDescent="0.15">
      <c r="A1194" s="935">
        <v>3</v>
      </c>
      <c r="B1194" s="93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x14ac:dyDescent="0.15">
      <c r="A1195" s="935">
        <v>4</v>
      </c>
      <c r="B1195" s="93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x14ac:dyDescent="0.15">
      <c r="A1196" s="935">
        <v>5</v>
      </c>
      <c r="B1196" s="93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x14ac:dyDescent="0.15">
      <c r="A1197" s="935">
        <v>6</v>
      </c>
      <c r="B1197" s="93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x14ac:dyDescent="0.15">
      <c r="A1198" s="935">
        <v>7</v>
      </c>
      <c r="B1198" s="93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x14ac:dyDescent="0.15">
      <c r="A1199" s="935">
        <v>8</v>
      </c>
      <c r="B1199" s="93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x14ac:dyDescent="0.15">
      <c r="A1200" s="935">
        <v>9</v>
      </c>
      <c r="B1200" s="93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x14ac:dyDescent="0.15">
      <c r="A1201" s="935">
        <v>10</v>
      </c>
      <c r="B1201" s="93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x14ac:dyDescent="0.15">
      <c r="A1202" s="935">
        <v>11</v>
      </c>
      <c r="B1202" s="93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x14ac:dyDescent="0.15">
      <c r="A1203" s="935">
        <v>12</v>
      </c>
      <c r="B1203" s="93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x14ac:dyDescent="0.15">
      <c r="A1204" s="935">
        <v>13</v>
      </c>
      <c r="B1204" s="93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x14ac:dyDescent="0.15">
      <c r="A1205" s="935">
        <v>14</v>
      </c>
      <c r="B1205" s="93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x14ac:dyDescent="0.15">
      <c r="A1206" s="935">
        <v>15</v>
      </c>
      <c r="B1206" s="93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x14ac:dyDescent="0.15">
      <c r="A1207" s="935">
        <v>16</v>
      </c>
      <c r="B1207" s="93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x14ac:dyDescent="0.15">
      <c r="A1208" s="935">
        <v>17</v>
      </c>
      <c r="B1208" s="93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x14ac:dyDescent="0.15">
      <c r="A1209" s="935">
        <v>18</v>
      </c>
      <c r="B1209" s="93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x14ac:dyDescent="0.15">
      <c r="A1210" s="935">
        <v>19</v>
      </c>
      <c r="B1210" s="93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x14ac:dyDescent="0.15">
      <c r="A1211" s="935">
        <v>20</v>
      </c>
      <c r="B1211" s="93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x14ac:dyDescent="0.15">
      <c r="A1212" s="935">
        <v>21</v>
      </c>
      <c r="B1212" s="93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x14ac:dyDescent="0.15">
      <c r="A1213" s="935">
        <v>22</v>
      </c>
      <c r="B1213" s="93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x14ac:dyDescent="0.15">
      <c r="A1214" s="935">
        <v>23</v>
      </c>
      <c r="B1214" s="93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x14ac:dyDescent="0.15">
      <c r="A1215" s="935">
        <v>24</v>
      </c>
      <c r="B1215" s="93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x14ac:dyDescent="0.15">
      <c r="A1216" s="935">
        <v>25</v>
      </c>
      <c r="B1216" s="93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x14ac:dyDescent="0.15">
      <c r="A1217" s="935">
        <v>26</v>
      </c>
      <c r="B1217" s="93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x14ac:dyDescent="0.15">
      <c r="A1218" s="935">
        <v>27</v>
      </c>
      <c r="B1218" s="93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x14ac:dyDescent="0.15">
      <c r="A1219" s="935">
        <v>28</v>
      </c>
      <c r="B1219" s="93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x14ac:dyDescent="0.15">
      <c r="A1220" s="935">
        <v>29</v>
      </c>
      <c r="B1220" s="93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x14ac:dyDescent="0.15">
      <c r="A1221" s="935">
        <v>30</v>
      </c>
      <c r="B1221" s="93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35"/>
      <c r="B1224" s="935"/>
      <c r="C1224" s="296" t="s">
        <v>30</v>
      </c>
      <c r="D1224" s="296"/>
      <c r="E1224" s="296"/>
      <c r="F1224" s="296"/>
      <c r="G1224" s="296"/>
      <c r="H1224" s="296"/>
      <c r="I1224" s="296"/>
      <c r="J1224" s="849" t="s">
        <v>462</v>
      </c>
      <c r="K1224" s="849"/>
      <c r="L1224" s="849"/>
      <c r="M1224" s="849"/>
      <c r="N1224" s="849"/>
      <c r="O1224" s="849"/>
      <c r="P1224" s="296" t="s">
        <v>399</v>
      </c>
      <c r="Q1224" s="296"/>
      <c r="R1224" s="296"/>
      <c r="S1224" s="296"/>
      <c r="T1224" s="296"/>
      <c r="U1224" s="296"/>
      <c r="V1224" s="296"/>
      <c r="W1224" s="296"/>
      <c r="X1224" s="296"/>
      <c r="Y1224" s="296" t="s">
        <v>458</v>
      </c>
      <c r="Z1224" s="296"/>
      <c r="AA1224" s="296"/>
      <c r="AB1224" s="296"/>
      <c r="AC1224" s="849" t="s">
        <v>398</v>
      </c>
      <c r="AD1224" s="849"/>
      <c r="AE1224" s="849"/>
      <c r="AF1224" s="849"/>
      <c r="AG1224" s="849"/>
      <c r="AH1224" s="296" t="s">
        <v>415</v>
      </c>
      <c r="AI1224" s="296"/>
      <c r="AJ1224" s="296"/>
      <c r="AK1224" s="296"/>
      <c r="AL1224" s="296" t="s">
        <v>23</v>
      </c>
      <c r="AM1224" s="296"/>
      <c r="AN1224" s="296"/>
      <c r="AO1224" s="389"/>
      <c r="AP1224" s="849" t="s">
        <v>463</v>
      </c>
      <c r="AQ1224" s="849"/>
      <c r="AR1224" s="849"/>
      <c r="AS1224" s="849"/>
      <c r="AT1224" s="849"/>
      <c r="AU1224" s="849"/>
      <c r="AV1224" s="849"/>
      <c r="AW1224" s="849"/>
      <c r="AX1224" s="849"/>
    </row>
    <row r="1225" spans="1:50" ht="24" hidden="1" customHeight="1" x14ac:dyDescent="0.15">
      <c r="A1225" s="935">
        <v>1</v>
      </c>
      <c r="B1225" s="93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x14ac:dyDescent="0.15">
      <c r="A1226" s="935">
        <v>2</v>
      </c>
      <c r="B1226" s="93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x14ac:dyDescent="0.15">
      <c r="A1227" s="935">
        <v>3</v>
      </c>
      <c r="B1227" s="93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x14ac:dyDescent="0.15">
      <c r="A1228" s="935">
        <v>4</v>
      </c>
      <c r="B1228" s="93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x14ac:dyDescent="0.15">
      <c r="A1229" s="935">
        <v>5</v>
      </c>
      <c r="B1229" s="93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x14ac:dyDescent="0.15">
      <c r="A1230" s="935">
        <v>6</v>
      </c>
      <c r="B1230" s="93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x14ac:dyDescent="0.15">
      <c r="A1231" s="935">
        <v>7</v>
      </c>
      <c r="B1231" s="93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x14ac:dyDescent="0.15">
      <c r="A1232" s="935">
        <v>8</v>
      </c>
      <c r="B1232" s="93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x14ac:dyDescent="0.15">
      <c r="A1233" s="935">
        <v>9</v>
      </c>
      <c r="B1233" s="93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x14ac:dyDescent="0.15">
      <c r="A1234" s="935">
        <v>10</v>
      </c>
      <c r="B1234" s="93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x14ac:dyDescent="0.15">
      <c r="A1235" s="935">
        <v>11</v>
      </c>
      <c r="B1235" s="93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x14ac:dyDescent="0.15">
      <c r="A1236" s="935">
        <v>12</v>
      </c>
      <c r="B1236" s="93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x14ac:dyDescent="0.15">
      <c r="A1237" s="935">
        <v>13</v>
      </c>
      <c r="B1237" s="93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x14ac:dyDescent="0.15">
      <c r="A1238" s="935">
        <v>14</v>
      </c>
      <c r="B1238" s="93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x14ac:dyDescent="0.15">
      <c r="A1239" s="935">
        <v>15</v>
      </c>
      <c r="B1239" s="93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x14ac:dyDescent="0.15">
      <c r="A1240" s="935">
        <v>16</v>
      </c>
      <c r="B1240" s="93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x14ac:dyDescent="0.15">
      <c r="A1241" s="935">
        <v>17</v>
      </c>
      <c r="B1241" s="93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x14ac:dyDescent="0.15">
      <c r="A1242" s="935">
        <v>18</v>
      </c>
      <c r="B1242" s="93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x14ac:dyDescent="0.15">
      <c r="A1243" s="935">
        <v>19</v>
      </c>
      <c r="B1243" s="93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x14ac:dyDescent="0.15">
      <c r="A1244" s="935">
        <v>20</v>
      </c>
      <c r="B1244" s="93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x14ac:dyDescent="0.15">
      <c r="A1245" s="935">
        <v>21</v>
      </c>
      <c r="B1245" s="93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x14ac:dyDescent="0.15">
      <c r="A1246" s="935">
        <v>22</v>
      </c>
      <c r="B1246" s="93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x14ac:dyDescent="0.15">
      <c r="A1247" s="935">
        <v>23</v>
      </c>
      <c r="B1247" s="93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x14ac:dyDescent="0.15">
      <c r="A1248" s="935">
        <v>24</v>
      </c>
      <c r="B1248" s="93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x14ac:dyDescent="0.15">
      <c r="A1249" s="935">
        <v>25</v>
      </c>
      <c r="B1249" s="93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x14ac:dyDescent="0.15">
      <c r="A1250" s="935">
        <v>26</v>
      </c>
      <c r="B1250" s="93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x14ac:dyDescent="0.15">
      <c r="A1251" s="935">
        <v>27</v>
      </c>
      <c r="B1251" s="93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x14ac:dyDescent="0.15">
      <c r="A1252" s="935">
        <v>28</v>
      </c>
      <c r="B1252" s="93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x14ac:dyDescent="0.15">
      <c r="A1253" s="935">
        <v>29</v>
      </c>
      <c r="B1253" s="93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x14ac:dyDescent="0.15">
      <c r="A1254" s="935">
        <v>30</v>
      </c>
      <c r="B1254" s="93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35"/>
      <c r="B1257" s="935"/>
      <c r="C1257" s="296" t="s">
        <v>30</v>
      </c>
      <c r="D1257" s="296"/>
      <c r="E1257" s="296"/>
      <c r="F1257" s="296"/>
      <c r="G1257" s="296"/>
      <c r="H1257" s="296"/>
      <c r="I1257" s="296"/>
      <c r="J1257" s="849" t="s">
        <v>462</v>
      </c>
      <c r="K1257" s="849"/>
      <c r="L1257" s="849"/>
      <c r="M1257" s="849"/>
      <c r="N1257" s="849"/>
      <c r="O1257" s="849"/>
      <c r="P1257" s="296" t="s">
        <v>399</v>
      </c>
      <c r="Q1257" s="296"/>
      <c r="R1257" s="296"/>
      <c r="S1257" s="296"/>
      <c r="T1257" s="296"/>
      <c r="U1257" s="296"/>
      <c r="V1257" s="296"/>
      <c r="W1257" s="296"/>
      <c r="X1257" s="296"/>
      <c r="Y1257" s="296" t="s">
        <v>458</v>
      </c>
      <c r="Z1257" s="296"/>
      <c r="AA1257" s="296"/>
      <c r="AB1257" s="296"/>
      <c r="AC1257" s="849" t="s">
        <v>398</v>
      </c>
      <c r="AD1257" s="849"/>
      <c r="AE1257" s="849"/>
      <c r="AF1257" s="849"/>
      <c r="AG1257" s="849"/>
      <c r="AH1257" s="296" t="s">
        <v>415</v>
      </c>
      <c r="AI1257" s="296"/>
      <c r="AJ1257" s="296"/>
      <c r="AK1257" s="296"/>
      <c r="AL1257" s="296" t="s">
        <v>23</v>
      </c>
      <c r="AM1257" s="296"/>
      <c r="AN1257" s="296"/>
      <c r="AO1257" s="389"/>
      <c r="AP1257" s="849" t="s">
        <v>463</v>
      </c>
      <c r="AQ1257" s="849"/>
      <c r="AR1257" s="849"/>
      <c r="AS1257" s="849"/>
      <c r="AT1257" s="849"/>
      <c r="AU1257" s="849"/>
      <c r="AV1257" s="849"/>
      <c r="AW1257" s="849"/>
      <c r="AX1257" s="849"/>
    </row>
    <row r="1258" spans="1:50" ht="24" hidden="1" customHeight="1" x14ac:dyDescent="0.15">
      <c r="A1258" s="935">
        <v>1</v>
      </c>
      <c r="B1258" s="93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x14ac:dyDescent="0.15">
      <c r="A1259" s="935">
        <v>2</v>
      </c>
      <c r="B1259" s="93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x14ac:dyDescent="0.15">
      <c r="A1260" s="935">
        <v>3</v>
      </c>
      <c r="B1260" s="93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x14ac:dyDescent="0.15">
      <c r="A1261" s="935">
        <v>4</v>
      </c>
      <c r="B1261" s="93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x14ac:dyDescent="0.15">
      <c r="A1262" s="935">
        <v>5</v>
      </c>
      <c r="B1262" s="93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x14ac:dyDescent="0.15">
      <c r="A1263" s="935">
        <v>6</v>
      </c>
      <c r="B1263" s="93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x14ac:dyDescent="0.15">
      <c r="A1264" s="935">
        <v>7</v>
      </c>
      <c r="B1264" s="93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x14ac:dyDescent="0.15">
      <c r="A1265" s="935">
        <v>8</v>
      </c>
      <c r="B1265" s="93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x14ac:dyDescent="0.15">
      <c r="A1266" s="935">
        <v>9</v>
      </c>
      <c r="B1266" s="93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x14ac:dyDescent="0.15">
      <c r="A1267" s="935">
        <v>10</v>
      </c>
      <c r="B1267" s="93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x14ac:dyDescent="0.15">
      <c r="A1268" s="935">
        <v>11</v>
      </c>
      <c r="B1268" s="93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x14ac:dyDescent="0.15">
      <c r="A1269" s="935">
        <v>12</v>
      </c>
      <c r="B1269" s="93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x14ac:dyDescent="0.15">
      <c r="A1270" s="935">
        <v>13</v>
      </c>
      <c r="B1270" s="93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x14ac:dyDescent="0.15">
      <c r="A1271" s="935">
        <v>14</v>
      </c>
      <c r="B1271" s="93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x14ac:dyDescent="0.15">
      <c r="A1272" s="935">
        <v>15</v>
      </c>
      <c r="B1272" s="93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x14ac:dyDescent="0.15">
      <c r="A1273" s="935">
        <v>16</v>
      </c>
      <c r="B1273" s="93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x14ac:dyDescent="0.15">
      <c r="A1274" s="935">
        <v>17</v>
      </c>
      <c r="B1274" s="93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x14ac:dyDescent="0.15">
      <c r="A1275" s="935">
        <v>18</v>
      </c>
      <c r="B1275" s="93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x14ac:dyDescent="0.15">
      <c r="A1276" s="935">
        <v>19</v>
      </c>
      <c r="B1276" s="93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x14ac:dyDescent="0.15">
      <c r="A1277" s="935">
        <v>20</v>
      </c>
      <c r="B1277" s="93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x14ac:dyDescent="0.15">
      <c r="A1278" s="935">
        <v>21</v>
      </c>
      <c r="B1278" s="93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x14ac:dyDescent="0.15">
      <c r="A1279" s="935">
        <v>22</v>
      </c>
      <c r="B1279" s="93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x14ac:dyDescent="0.15">
      <c r="A1280" s="935">
        <v>23</v>
      </c>
      <c r="B1280" s="93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x14ac:dyDescent="0.15">
      <c r="A1281" s="935">
        <v>24</v>
      </c>
      <c r="B1281" s="93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x14ac:dyDescent="0.15">
      <c r="A1282" s="935">
        <v>25</v>
      </c>
      <c r="B1282" s="93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x14ac:dyDescent="0.15">
      <c r="A1283" s="935">
        <v>26</v>
      </c>
      <c r="B1283" s="93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x14ac:dyDescent="0.15">
      <c r="A1284" s="935">
        <v>27</v>
      </c>
      <c r="B1284" s="93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x14ac:dyDescent="0.15">
      <c r="A1285" s="935">
        <v>28</v>
      </c>
      <c r="B1285" s="93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x14ac:dyDescent="0.15">
      <c r="A1286" s="935">
        <v>29</v>
      </c>
      <c r="B1286" s="93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x14ac:dyDescent="0.15">
      <c r="A1287" s="935">
        <v>30</v>
      </c>
      <c r="B1287" s="93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35"/>
      <c r="B1290" s="935"/>
      <c r="C1290" s="296" t="s">
        <v>30</v>
      </c>
      <c r="D1290" s="296"/>
      <c r="E1290" s="296"/>
      <c r="F1290" s="296"/>
      <c r="G1290" s="296"/>
      <c r="H1290" s="296"/>
      <c r="I1290" s="296"/>
      <c r="J1290" s="849" t="s">
        <v>462</v>
      </c>
      <c r="K1290" s="849"/>
      <c r="L1290" s="849"/>
      <c r="M1290" s="849"/>
      <c r="N1290" s="849"/>
      <c r="O1290" s="849"/>
      <c r="P1290" s="296" t="s">
        <v>399</v>
      </c>
      <c r="Q1290" s="296"/>
      <c r="R1290" s="296"/>
      <c r="S1290" s="296"/>
      <c r="T1290" s="296"/>
      <c r="U1290" s="296"/>
      <c r="V1290" s="296"/>
      <c r="W1290" s="296"/>
      <c r="X1290" s="296"/>
      <c r="Y1290" s="296" t="s">
        <v>458</v>
      </c>
      <c r="Z1290" s="296"/>
      <c r="AA1290" s="296"/>
      <c r="AB1290" s="296"/>
      <c r="AC1290" s="849" t="s">
        <v>398</v>
      </c>
      <c r="AD1290" s="849"/>
      <c r="AE1290" s="849"/>
      <c r="AF1290" s="849"/>
      <c r="AG1290" s="849"/>
      <c r="AH1290" s="296" t="s">
        <v>415</v>
      </c>
      <c r="AI1290" s="296"/>
      <c r="AJ1290" s="296"/>
      <c r="AK1290" s="296"/>
      <c r="AL1290" s="296" t="s">
        <v>23</v>
      </c>
      <c r="AM1290" s="296"/>
      <c r="AN1290" s="296"/>
      <c r="AO1290" s="389"/>
      <c r="AP1290" s="849" t="s">
        <v>463</v>
      </c>
      <c r="AQ1290" s="849"/>
      <c r="AR1290" s="849"/>
      <c r="AS1290" s="849"/>
      <c r="AT1290" s="849"/>
      <c r="AU1290" s="849"/>
      <c r="AV1290" s="849"/>
      <c r="AW1290" s="849"/>
      <c r="AX1290" s="849"/>
    </row>
    <row r="1291" spans="1:50" ht="24" hidden="1" customHeight="1" x14ac:dyDescent="0.15">
      <c r="A1291" s="935">
        <v>1</v>
      </c>
      <c r="B1291" s="93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x14ac:dyDescent="0.15">
      <c r="A1292" s="935">
        <v>2</v>
      </c>
      <c r="B1292" s="93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x14ac:dyDescent="0.15">
      <c r="A1293" s="935">
        <v>3</v>
      </c>
      <c r="B1293" s="93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x14ac:dyDescent="0.15">
      <c r="A1294" s="935">
        <v>4</v>
      </c>
      <c r="B1294" s="93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x14ac:dyDescent="0.15">
      <c r="A1295" s="935">
        <v>5</v>
      </c>
      <c r="B1295" s="93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x14ac:dyDescent="0.15">
      <c r="A1296" s="935">
        <v>6</v>
      </c>
      <c r="B1296" s="93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x14ac:dyDescent="0.15">
      <c r="A1297" s="935">
        <v>7</v>
      </c>
      <c r="B1297" s="93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x14ac:dyDescent="0.15">
      <c r="A1298" s="935">
        <v>8</v>
      </c>
      <c r="B1298" s="93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x14ac:dyDescent="0.15">
      <c r="A1299" s="935">
        <v>9</v>
      </c>
      <c r="B1299" s="93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x14ac:dyDescent="0.15">
      <c r="A1300" s="935">
        <v>10</v>
      </c>
      <c r="B1300" s="93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x14ac:dyDescent="0.15">
      <c r="A1301" s="935">
        <v>11</v>
      </c>
      <c r="B1301" s="93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x14ac:dyDescent="0.15">
      <c r="A1302" s="935">
        <v>12</v>
      </c>
      <c r="B1302" s="93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x14ac:dyDescent="0.15">
      <c r="A1303" s="935">
        <v>13</v>
      </c>
      <c r="B1303" s="93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x14ac:dyDescent="0.15">
      <c r="A1304" s="935">
        <v>14</v>
      </c>
      <c r="B1304" s="93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x14ac:dyDescent="0.15">
      <c r="A1305" s="935">
        <v>15</v>
      </c>
      <c r="B1305" s="93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x14ac:dyDescent="0.15">
      <c r="A1306" s="935">
        <v>16</v>
      </c>
      <c r="B1306" s="93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x14ac:dyDescent="0.15">
      <c r="A1307" s="935">
        <v>17</v>
      </c>
      <c r="B1307" s="93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x14ac:dyDescent="0.15">
      <c r="A1308" s="935">
        <v>18</v>
      </c>
      <c r="B1308" s="93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x14ac:dyDescent="0.15">
      <c r="A1309" s="935">
        <v>19</v>
      </c>
      <c r="B1309" s="93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x14ac:dyDescent="0.15">
      <c r="A1310" s="935">
        <v>20</v>
      </c>
      <c r="B1310" s="93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x14ac:dyDescent="0.15">
      <c r="A1311" s="935">
        <v>21</v>
      </c>
      <c r="B1311" s="93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x14ac:dyDescent="0.15">
      <c r="A1312" s="935">
        <v>22</v>
      </c>
      <c r="B1312" s="93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x14ac:dyDescent="0.15">
      <c r="A1313" s="935">
        <v>23</v>
      </c>
      <c r="B1313" s="93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x14ac:dyDescent="0.15">
      <c r="A1314" s="935">
        <v>24</v>
      </c>
      <c r="B1314" s="93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x14ac:dyDescent="0.15">
      <c r="A1315" s="935">
        <v>25</v>
      </c>
      <c r="B1315" s="93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x14ac:dyDescent="0.15">
      <c r="A1316" s="935">
        <v>26</v>
      </c>
      <c r="B1316" s="93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x14ac:dyDescent="0.15">
      <c r="A1317" s="935">
        <v>27</v>
      </c>
      <c r="B1317" s="93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x14ac:dyDescent="0.15">
      <c r="A1318" s="935">
        <v>28</v>
      </c>
      <c r="B1318" s="93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x14ac:dyDescent="0.15">
      <c r="A1319" s="935">
        <v>29</v>
      </c>
      <c r="B1319" s="93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x14ac:dyDescent="0.15">
      <c r="A1320" s="935">
        <v>30</v>
      </c>
      <c r="B1320" s="93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2016-09-02T07:14:47Z</cp:lastPrinted>
  <dcterms:created xsi:type="dcterms:W3CDTF">2012-03-13T00:50:25Z</dcterms:created>
  <dcterms:modified xsi:type="dcterms:W3CDTF">2020-11-09T11:37:32Z</dcterms:modified>
</cp:coreProperties>
</file>