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1302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<sst xmlns="http://schemas.openxmlformats.org/spreadsheetml/2006/main" count="2554" uniqueCount="706">
  <si>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</si>
  <si>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</si>
  <si>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</si>
  <si>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</si>
  <si>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</si>
  <si>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</si>
  <si>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</si>
  <si>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</si>
  <si>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</si>
  <si>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</si>
  <si>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</si>
  <si>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</si>
  <si>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</si>
  <si>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</si>
  <si>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</si>
  <si>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</si>
  <si>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</si>
  <si>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</si>
  <si>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</si>
  <si>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</si>
  <si>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</si>
  <si>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</si>
  <si>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</si>
  <si>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</si>
  <si>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</si>
  <si>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</si>
  <si>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</si>
  <si>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</si>
  <si>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</si>
  <si>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</si>
  <si>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</si>
  <si>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</si>
  <si>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</si>
  <si>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</si>
  <si>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</si>
  <si>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</si>
  <si>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</si>
  <si>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</si>
  <si>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</si>
  <si>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</si>
  <si>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</si>
  <si>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</si>
  <si>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</si>
  <si>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</si>
  <si>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</si>
  <si>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</si>
  <si>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</si>
  <si>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</si>
  <si>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</si>
  <si>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</si>
  <si>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</si>
  <si>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</si>
  <si>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</si>
  <si>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</si>
  <si>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</si>
  <si>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</si>
  <si>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</si>
  <si>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</si>
  <si>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</si>
  <si>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</si>
  <si>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</si>
  <si>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</si>
  <si>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</si>
  <si>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</si>
  <si>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</si>
  <si>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</si>
  <si>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</si>
  <si>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</si>
  <si>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</si>
  <si>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</si>
  <si>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</si>
  <si>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</si>
  <si>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</si>
  <si>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</si>
  <si>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</si>
  <si>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</si>
  <si>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</si>
  <si>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</si>
  <si>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</si>
  <si>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</si>
  <si>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</si>
  <si>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</si>
  <si>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</si>
  <si>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</si>
  <si>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</si>
  <si>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</si>
  <si>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</si>
  <si>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</si>
  <si>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</si>
  <si>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</si>
  <si>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</si>
  <si>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</si>
  <si>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</si>
  <si>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</si>
  <si>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</si>
  <si>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</si>
  <si>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</si>
  <si>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</si>
  <si>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</si>
  <si>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</si>
  <si>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</si>
  <si>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</si>
  <si>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</si>
  <si>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</si>
  <si>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</si>
  <si>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</si>
  <si>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</si>
  <si>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</si>
  <si>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</si>
  <si>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</si>
  <si>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</si>
  <si>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</si>
  <si>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</si>
  <si>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</si>
  <si>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</si>
  <si>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</si>
  <si>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</si>
  <si>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</si>
  <si>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</si>
  <si>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</si>
  <si>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</si>
  <si>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</si>
  <si>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</si>
  <si>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</si>
  <si>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</si>
  <si>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</si>
  <si>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</si>
  <si>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</si>
  <si>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</si>
  <si>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</si>
  <si>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</si>
  <si>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</si>
  <si>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</si>
  <si>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</si>
  <si>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</si>
  <si>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</si>
  <si>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</si>
  <si>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</si>
  <si>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</si>
  <si>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</si>
  <si>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</si>
  <si>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</si>
  <si>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</si>
  <si>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</si>
  <si>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</si>
  <si>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</si>
  <si>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</si>
  <si>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</si>
  <si>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</si>
  <si>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</si>
  <si>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</si>
  <si>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</si>
  <si>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</si>
  <si>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</si>
  <si>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</si>
  <si>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</si>
  <si>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</si>
  <si>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</si>
  <si>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</si>
  <si>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</si>
  <si>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</si>
  <si>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</si>
  <si>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</si>
  <si>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</si>
  <si>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</si>
  <si>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</si>
  <si>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</si>
  <si>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</si>
  <si>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</si>
  <si>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</si>
  <si>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</si>
  <si>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</si>
  <si>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</si>
  <si>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</si>
  <si>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</si>
  <si>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</si>
  <si>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</si>
  <si>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</si>
  <si>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</si>
  <si>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</si>
  <si>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</si>
  <si>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</si>
  <si>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</si>
  <si>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</si>
  <si>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</si>
  <si>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</si>
  <si>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</si>
  <si>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</si>
  <si>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</si>
  <si>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</si>
  <si>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</si>
  <si>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</si>
  <si>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</si>
  <si>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</si>
  <si>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</si>
  <si>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</si>
  <si>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</si>
  <si>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</si>
  <si>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</si>
  <si>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</si>
  <si>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</si>
  <si>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</si>
  <si>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</si>
  <si>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</si>
  <si>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</si>
  <si>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</si>
  <si>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</si>
  <si>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</si>
  <si>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</si>
  <si>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</si>
  <si>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</si>
  <si>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</si>
  <si>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</si>
  <si>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</si>
  <si>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</si>
  <si>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</si>
  <si>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</si>
  <si>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</si>
  <si>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</si>
  <si>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</si>
  <si>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</si>
  <si>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</si>
  <si>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</si>
  <si>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</si>
  <si>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</si>
  <si>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</si>
  <si>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</si>
  <si>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</si>
  <si>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</si>
  <si>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</si>
  <si>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</si>
  <si>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</si>
  <si>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</si>
  <si>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</si>
  <si>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</si>
  <si>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</si>
  <si>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</si>
  <si>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</si>
  <si>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</si>
  <si>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</si>
  <si>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</si>
  <si>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</si>
  <si>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</si>
  <si>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</si>
  <si>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</si>
  <si>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</si>
  <si>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</si>
  <si>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</si>
  <si>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</si>
  <si>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</si>
  <si>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</si>
  <si>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</si>
  <si>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</si>
  <si>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</si>
  <si>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</si>
  <si>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</si>
  <si>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</si>
  <si>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</si>
  <si>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</si>
  <si>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</si>
  <si>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</si>
  <si>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</si>
  <si>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</si>
  <si>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</si>
  <si>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</si>
  <si>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</si>
  <si>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</si>
  <si>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</si>
  <si>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</si>
  <si>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</si>
  <si>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</si>
  <si>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</si>
  <si>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</si>
  <si>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</si>
  <si>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</si>
  <si>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</si>
  <si>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</si>
  <si>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</si>
  <si>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</si>
  <si>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</si>
  <si>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</si>
  <si>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</si>
  <si>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</si>
  <si>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</si>
  <si>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</si>
  <si>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</si>
  <si>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</si>
  <si>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</si>
  <si>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</si>
  <si>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</si>
  <si>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</si>
  <si>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</si>
  <si>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</si>
  <si>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</si>
  <si>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</si>
  <si>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</si>
  <si>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</si>
  <si>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</si>
  <si>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</si>
  <si>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</si>
  <si>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</si>
  <si>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</si>
  <si>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</si>
  <si>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</si>
  <si>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</si>
  <si>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</si>
  <si>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</si>
  <si>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</si>
  <si>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</si>
  <si>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</si>
  <si>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</si>
  <si>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</si>
  <si>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</si>
  <si>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</si>
  <si>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</si>
  <si>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</si>
  <si>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</si>
  <si>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</si>
  <si>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</si>
  <si>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</si>
  <si>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</si>
  <si>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</si>
  <si>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</si>
  <si>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</si>
  <si>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</si>
  <si>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</si>
  <si>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</si>
  <si>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</si>
  <si>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</si>
  <si>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</si>
  <si>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</si>
  <si>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</si>
  <si>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</si>
  <si>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</si>
  <si>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</si>
  <si>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</si>
  <si>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</si>
  <si>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</si>
  <si>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</si>
  <si>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</si>
  <si>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</si>
  <si>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</si>
  <si>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</si>
  <si>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</si>
  <si>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</si>
  <si>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</si>
  <si>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</si>
  <si>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</si>
  <si>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</si>
  <si>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</si>
  <si>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</si>
  <si>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</si>
  <si>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</si>
  <si>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</si>
  <si>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</si>
  <si>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</si>
  <si>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</si>
  <si>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</si>
  <si>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</si>
  <si>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</si>
  <si>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</si>
  <si>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</si>
  <si>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</si>
  <si>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</si>
  <si>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</si>
  <si>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</si>
  <si>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</si>
  <si>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</si>
  <si>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</si>
  <si>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</si>
  <si>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</si>
  <si>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</si>
  <si>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</si>
  <si>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</si>
  <si>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</si>
  <si>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</si>
  <si>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</si>
  <si>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</si>
  <si>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</si>
  <si>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</si>
  <si>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</si>
  <si>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</si>
  <si>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</si>
  <si>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</si>
  <si>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</si>
  <si>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</si>
  <si>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</si>
  <si>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</si>
  <si>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</si>
  <si>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</si>
  <si>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</si>
  <si>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</si>
  <si>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</si>
  <si>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</si>
  <si>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</si>
  <si>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</si>
  <si>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</si>
  <si>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</si>
  <si>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</si>
  <si>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</si>
  <si>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</si>
  <si>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</si>
  <si>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</si>
  <si>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</si>
  <si>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</si>
  <si>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</si>
  <si>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</si>
  <si>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</si>
  <si>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</si>
  <si>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</si>
  <si>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</si>
  <si>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</si>
  <si>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</si>
  <si>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</si>
  <si>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</si>
  <si>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</si>
  <si>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</si>
  <si>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</si>
  <si>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</si>
  <si>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</si>
  <si>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</si>
  <si>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</si>
  <si>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</si>
  <si>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</si>
  <si>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</si>
  <si>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</si>
  <si>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</si>
  <si>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</si>
  <si>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</si>
  <si>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</si>
  <si>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</si>
  <si>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</si>
  <si>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</si>
  <si>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</si>
  <si>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</si>
  <si>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</si>
  <si>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</si>
  <si>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</si>
  <si>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</si>
  <si>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</si>
  <si>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</si>
  <si>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</si>
  <si>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</si>
  <si>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</si>
  <si>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</si>
  <si>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</si>
  <si>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</si>
  <si>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</si>
  <si>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</si>
  <si>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</si>
  <si>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</si>
  <si>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</si>
  <si>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</si>
  <si>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</si>
  <si>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</si>
  <si>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</si>
  <si>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</si>
  <si>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</si>
  <si>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</si>
  <si>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</si>
  <si>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</si>
  <si>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</si>
  <si>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</si>
  <si>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</si>
  <si>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</si>
  <si>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</si>
  <si>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</si>
  <si>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</si>
  <si>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</si>
  <si>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</si>
  <si>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</si>
  <si>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</si>
  <si>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</si>
  <si>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</si>
  <si>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</si>
  <si>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</si>
  <si>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</si>
  <si>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</si>
  <si>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百万円/港</t>
    <phoneticPr fontId="5"/>
  </si>
  <si>
    <t>百万円/港</t>
  </si>
  <si>
    <t>-</t>
    <phoneticPr fontId="5"/>
  </si>
  <si>
    <t>‐</t>
  </si>
  <si>
    <t>-</t>
    <phoneticPr fontId="5"/>
  </si>
  <si>
    <t>-</t>
    <phoneticPr fontId="5"/>
  </si>
  <si>
    <t>有</t>
  </si>
  <si>
    <t>港湾整備事業</t>
    <rPh sb="0" eb="2">
      <t>コウワン</t>
    </rPh>
    <rPh sb="2" eb="4">
      <t>セイビ</t>
    </rPh>
    <rPh sb="4" eb="6">
      <t>ジギョウ</t>
    </rPh>
    <phoneticPr fontId="5"/>
  </si>
  <si>
    <t>計画課</t>
    <rPh sb="0" eb="3">
      <t>ケイカクカ</t>
    </rPh>
    <phoneticPr fontId="5"/>
  </si>
  <si>
    <t>港湾法第42条、第43条、第52条等</t>
  </si>
  <si>
    <t>社会資本整備重点計画（平成27年9月18日閣議決定）</t>
    <rPh sb="21" eb="23">
      <t>カクギ</t>
    </rPh>
    <rPh sb="23" eb="25">
      <t>ケッテイ</t>
    </rPh>
    <phoneticPr fontId="5"/>
  </si>
  <si>
    <t>国際・国内の海上輸送ネットワークの構築による国民経済の健全な発展や国民生活の質の向上等を図ることを目的とする。</t>
  </si>
  <si>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増進を図ることを目的として国土交通大臣が行う港湾工事等</t>
  </si>
  <si>
    <t>港湾改修費</t>
    <rPh sb="0" eb="2">
      <t>コウワン</t>
    </rPh>
    <rPh sb="2" eb="5">
      <t>カイシュウヒ</t>
    </rPh>
    <phoneticPr fontId="5"/>
  </si>
  <si>
    <t>特定離島港湾施設整備事業費</t>
    <rPh sb="0" eb="2">
      <t>トクテイ</t>
    </rPh>
    <rPh sb="2" eb="4">
      <t>リトウ</t>
    </rPh>
    <rPh sb="4" eb="6">
      <t>コウワン</t>
    </rPh>
    <rPh sb="6" eb="8">
      <t>シセツ</t>
    </rPh>
    <rPh sb="8" eb="10">
      <t>セイビ</t>
    </rPh>
    <rPh sb="10" eb="12">
      <t>ジギョウ</t>
    </rPh>
    <phoneticPr fontId="5"/>
  </si>
  <si>
    <t>港湾改修費補助</t>
    <rPh sb="0" eb="2">
      <t>コウワン</t>
    </rPh>
    <rPh sb="2" eb="5">
      <t>カイシュウヒ</t>
    </rPh>
    <rPh sb="5" eb="7">
      <t>ホジョ</t>
    </rPh>
    <phoneticPr fontId="5"/>
  </si>
  <si>
    <t>港湾作業船整備費</t>
    <rPh sb="0" eb="2">
      <t>コウワン</t>
    </rPh>
    <rPh sb="2" eb="5">
      <t>サギョウセン</t>
    </rPh>
    <rPh sb="5" eb="8">
      <t>セイビヒ</t>
    </rPh>
    <phoneticPr fontId="5"/>
  </si>
  <si>
    <t>埠頭整備等資金貸付金</t>
    <rPh sb="0" eb="2">
      <t>フトウ</t>
    </rPh>
    <rPh sb="2" eb="4">
      <t>セイビ</t>
    </rPh>
    <rPh sb="4" eb="5">
      <t>トウ</t>
    </rPh>
    <rPh sb="5" eb="7">
      <t>シキン</t>
    </rPh>
    <rPh sb="7" eb="9">
      <t>カシツ</t>
    </rPh>
    <rPh sb="9" eb="10">
      <t>カネ</t>
    </rPh>
    <phoneticPr fontId="5"/>
  </si>
  <si>
    <t>国際海上コンテナ・バルク貨物の輸送コスト低減率（平成25年度比）各港湾において整備している物流ターミナル等の供用による各年度の輸送コスト削減便益の合計/平成25年度の貨物輸送総コスト</t>
    <rPh sb="0" eb="2">
      <t>コクサイ</t>
    </rPh>
    <rPh sb="2" eb="4">
      <t>カイジョウ</t>
    </rPh>
    <rPh sb="12" eb="14">
      <t>カモツ</t>
    </rPh>
    <rPh sb="15" eb="17">
      <t>ユソウ</t>
    </rPh>
    <rPh sb="20" eb="22">
      <t>テイゲン</t>
    </rPh>
    <rPh sb="22" eb="23">
      <t>リツ</t>
    </rPh>
    <rPh sb="24" eb="26">
      <t>ヘイセイ</t>
    </rPh>
    <rPh sb="28" eb="30">
      <t>ネンド</t>
    </rPh>
    <rPh sb="30" eb="31">
      <t>ヒ</t>
    </rPh>
    <phoneticPr fontId="5"/>
  </si>
  <si>
    <t>％
（低減率）</t>
    <rPh sb="3" eb="6">
      <t>テイゲンリツ</t>
    </rPh>
    <phoneticPr fontId="5"/>
  </si>
  <si>
    <t>低減率</t>
    <rPh sb="0" eb="3">
      <t>テイゲンリツ</t>
    </rPh>
    <phoneticPr fontId="5"/>
  </si>
  <si>
    <t>-</t>
    <phoneticPr fontId="5"/>
  </si>
  <si>
    <t>-</t>
    <phoneticPr fontId="5"/>
  </si>
  <si>
    <t>港湾貨物取扱量などを基に国土交通省港湾局にて算定</t>
    <rPh sb="0" eb="2">
      <t>コウワン</t>
    </rPh>
    <rPh sb="2" eb="4">
      <t>カモツ</t>
    </rPh>
    <rPh sb="4" eb="6">
      <t>トリアツカ</t>
    </rPh>
    <rPh sb="6" eb="7">
      <t>リョウ</t>
    </rPh>
    <rPh sb="10" eb="11">
      <t>モト</t>
    </rPh>
    <rPh sb="12" eb="14">
      <t>コクド</t>
    </rPh>
    <rPh sb="14" eb="17">
      <t>コウツウショウ</t>
    </rPh>
    <rPh sb="17" eb="20">
      <t>コウワンキョク</t>
    </rPh>
    <rPh sb="22" eb="24">
      <t>サンテイ</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</si>
  <si>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</si>
  <si>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</si>
  <si>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法務省入国管理局の集計による外国人入国者数で概数（乗員除く）</t>
  </si>
  <si>
    <t>万人</t>
    <rPh sb="0" eb="2">
      <t>マンニン</t>
    </rPh>
    <phoneticPr fontId="5"/>
  </si>
  <si>
    <t>-</t>
    <phoneticPr fontId="5"/>
  </si>
  <si>
    <t xml:space="preserve">                      港湾整備事業を実施した港湾数</t>
    <rPh sb="22" eb="24">
      <t>コウワン</t>
    </rPh>
    <rPh sb="24" eb="26">
      <t>セイビ</t>
    </rPh>
    <rPh sb="26" eb="28">
      <t>ジギョウ</t>
    </rPh>
    <rPh sb="29" eb="31">
      <t>ジッシ</t>
    </rPh>
    <rPh sb="33" eb="35">
      <t>コウワン</t>
    </rPh>
    <rPh sb="35" eb="36">
      <t>スウ</t>
    </rPh>
    <phoneticPr fontId="5"/>
  </si>
  <si>
    <t>港</t>
    <phoneticPr fontId="5"/>
  </si>
  <si>
    <t>港</t>
  </si>
  <si>
    <t>執行額　／港湾整備事業を実施した港湾数</t>
    <phoneticPr fontId="5"/>
  </si>
  <si>
    <t>206,622/79</t>
  </si>
  <si>
    <t>197,403/81</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</si>
  <si>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</si>
  <si>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</si>
  <si>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</si>
  <si>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74  災害時における海上からの緊急物資等の輸送体制がハード・ソフト一体として構築されている港湾（重要港湾以上）の割合</t>
  </si>
  <si>
    <t>-</t>
    <phoneticPr fontId="5"/>
  </si>
  <si>
    <t>75  港湾BCPが策定された国際戦略港湾・国際拠点港湾・重要港湾において、関係機関と連携した訓練の実施割合</t>
    <rPh sb="4" eb="6">
      <t>コウワン</t>
    </rPh>
    <rPh sb="10" eb="12">
      <t>サクテイ</t>
    </rPh>
    <rPh sb="15" eb="17">
      <t>コクサイ</t>
    </rPh>
    <rPh sb="17" eb="19">
      <t>センリャク</t>
    </rPh>
    <rPh sb="19" eb="21">
      <t>コウワン</t>
    </rPh>
    <rPh sb="22" eb="24">
      <t>コクサイ</t>
    </rPh>
    <rPh sb="24" eb="26">
      <t>キョテン</t>
    </rPh>
    <rPh sb="26" eb="28">
      <t>コウワン</t>
    </rPh>
    <rPh sb="29" eb="31">
      <t>ジュウヨウ</t>
    </rPh>
    <rPh sb="31" eb="33">
      <t>コウワン</t>
    </rPh>
    <rPh sb="38" eb="40">
      <t>カンケイ</t>
    </rPh>
    <rPh sb="40" eb="42">
      <t>キカン</t>
    </rPh>
    <rPh sb="43" eb="45">
      <t>レンケイ</t>
    </rPh>
    <rPh sb="47" eb="49">
      <t>クンレン</t>
    </rPh>
    <rPh sb="50" eb="52">
      <t>ジッシ</t>
    </rPh>
    <rPh sb="52" eb="54">
      <t>ワリアイ</t>
    </rPh>
    <phoneticPr fontId="5"/>
  </si>
  <si>
    <t>77　訪日クルーズ旅客数</t>
    <rPh sb="3" eb="5">
      <t>ホウニチ</t>
    </rPh>
    <rPh sb="9" eb="11">
      <t>リョカク</t>
    </rPh>
    <rPh sb="11" eb="12">
      <t>スウ</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</si>
  <si>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</si>
  <si>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</si>
  <si>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</si>
  <si>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国際・国内の海上輸送ネットワークの構築による国民経済の健全な発展や国民生活の質の向上等を図ることを目的として、国又は港湾管理者が一般公衆の用に供する港湾施設の整備等を行う。</t>
  </si>
  <si>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5"/>
  </si>
  <si>
    <t>海上輸送ネットワークの構築による国民経済の健全な発展や国民生活の質の向上等を図るための事業であり、国民や社会のニーズを反映している。</t>
    <phoneticPr fontId="5"/>
  </si>
  <si>
    <t>港湾法等に基づき、国、地方公共団体、民間等の役割分担のもと、事業を実施している。</t>
    <phoneticPr fontId="5"/>
  </si>
  <si>
    <t>政策目的達成のため必要かつ適切な事業を実施している。</t>
    <phoneticPr fontId="5"/>
  </si>
  <si>
    <t>港湾法等に基づき港湾管理者等から負担を求めている。</t>
    <phoneticPr fontId="5"/>
  </si>
  <si>
    <t>現地の施工条件に合わせ経済的、かつ、事業目的に即した設計・施工を行っている。</t>
    <phoneticPr fontId="5"/>
  </si>
  <si>
    <t>地方整備局等において事業に必要な契約による適切な支出を行っている。</t>
    <rPh sb="5" eb="6">
      <t>トウ</t>
    </rPh>
    <phoneticPr fontId="5"/>
  </si>
  <si>
    <t>予算の定められた範囲において、事業目的に沿って真に必要な事業を実施している。</t>
    <phoneticPr fontId="5"/>
  </si>
  <si>
    <t>新技術の活用等によりコスト縮減に努めている。</t>
    <phoneticPr fontId="5"/>
  </si>
  <si>
    <t>成果目標に見合った進捗が図られている。</t>
    <phoneticPr fontId="5"/>
  </si>
  <si>
    <t>複数の工法を比較検討し、効果的で低コストのものを選択するなどコスト縮減に努めている。</t>
    <phoneticPr fontId="5"/>
  </si>
  <si>
    <t>供用予定を見込んで工程を管理しており、活動実績は概ね見込みに見合っている。</t>
    <phoneticPr fontId="5"/>
  </si>
  <si>
    <t>整備された港湾施設の活用により、海上物流の効率化等が図られている。</t>
    <phoneticPr fontId="5"/>
  </si>
  <si>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5"/>
  </si>
  <si>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5"/>
  </si>
  <si>
    <t>362</t>
    <phoneticPr fontId="5"/>
  </si>
  <si>
    <t>212</t>
    <phoneticPr fontId="5"/>
  </si>
  <si>
    <t>336</t>
    <phoneticPr fontId="5"/>
  </si>
  <si>
    <t>218</t>
    <phoneticPr fontId="5"/>
  </si>
  <si>
    <t>350</t>
    <phoneticPr fontId="5"/>
  </si>
  <si>
    <t>227</t>
    <phoneticPr fontId="5"/>
  </si>
  <si>
    <t>223</t>
    <phoneticPr fontId="5"/>
  </si>
  <si>
    <t>デイリー寄港を維持（平成30年度）</t>
    <rPh sb="4" eb="6">
      <t>キコウ</t>
    </rPh>
    <rPh sb="7" eb="9">
      <t>イジ</t>
    </rPh>
    <rPh sb="10" eb="12">
      <t>ヘイセイ</t>
    </rPh>
    <rPh sb="14" eb="16">
      <t>ネンド</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</si>
  <si>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</si>
  <si>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</si>
  <si>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</si>
  <si>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</si>
  <si>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</si>
  <si>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</si>
  <si>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</si>
  <si>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</si>
  <si>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</si>
  <si>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港湾整備事業に必要な経費</t>
    <phoneticPr fontId="5"/>
  </si>
  <si>
    <t>-</t>
    <phoneticPr fontId="5"/>
  </si>
  <si>
    <t>東京都</t>
    <rPh sb="0" eb="3">
      <t>トウキョウト</t>
    </rPh>
    <phoneticPr fontId="5"/>
  </si>
  <si>
    <t>横浜市</t>
    <rPh sb="0" eb="3">
      <t>ヨコハマシ</t>
    </rPh>
    <phoneticPr fontId="5"/>
  </si>
  <si>
    <t>愛知県</t>
    <rPh sb="0" eb="3">
      <t>アイチケン</t>
    </rPh>
    <phoneticPr fontId="5"/>
  </si>
  <si>
    <t>島根県</t>
    <rPh sb="0" eb="3">
      <t>シマネケン</t>
    </rPh>
    <phoneticPr fontId="5"/>
  </si>
  <si>
    <t>新潟県</t>
    <rPh sb="0" eb="3">
      <t>ニイガタケン</t>
    </rPh>
    <phoneticPr fontId="5"/>
  </si>
  <si>
    <t>名古屋港管理組合</t>
    <rPh sb="0" eb="4">
      <t>ナゴヤコウ</t>
    </rPh>
    <rPh sb="4" eb="6">
      <t>カンリ</t>
    </rPh>
    <rPh sb="6" eb="8">
      <t>クミアイ</t>
    </rPh>
    <phoneticPr fontId="5"/>
  </si>
  <si>
    <t>長崎県</t>
    <rPh sb="0" eb="3">
      <t>ナガサキケン</t>
    </rPh>
    <phoneticPr fontId="5"/>
  </si>
  <si>
    <t>宮崎県</t>
    <rPh sb="0" eb="3">
      <t>ミヤザキケン</t>
    </rPh>
    <phoneticPr fontId="5"/>
  </si>
  <si>
    <t>京都府</t>
    <rPh sb="0" eb="3">
      <t>キョウトフ</t>
    </rPh>
    <phoneticPr fontId="5"/>
  </si>
  <si>
    <t>東京港（国際戦略）港湾整備事業等</t>
    <phoneticPr fontId="5"/>
  </si>
  <si>
    <t>横浜港（国際戦略）港湾整備事業等</t>
    <phoneticPr fontId="5"/>
  </si>
  <si>
    <t>衣浦港　改修（重要）事業等</t>
    <phoneticPr fontId="5"/>
  </si>
  <si>
    <t>釧路港（港湾機能高度化施設整備事業）</t>
    <phoneticPr fontId="5"/>
  </si>
  <si>
    <t>河下港改修（地方）事業等</t>
    <phoneticPr fontId="5"/>
  </si>
  <si>
    <t>姫川港改修（地方）事業等</t>
    <phoneticPr fontId="5"/>
  </si>
  <si>
    <t>名古屋港　改修(国際拠点)事業等</t>
    <phoneticPr fontId="5"/>
  </si>
  <si>
    <t>肥前大島港(港湾整備事業)等</t>
    <phoneticPr fontId="5"/>
  </si>
  <si>
    <t>油津港(港湾整備事業)等</t>
    <phoneticPr fontId="5"/>
  </si>
  <si>
    <t>舞鶴港改修（重要）事業等</t>
    <phoneticPr fontId="5"/>
  </si>
  <si>
    <t>補助金等交付</t>
  </si>
  <si>
    <t>D.関東地方整備局</t>
    <rPh sb="2" eb="4">
      <t>カントウ</t>
    </rPh>
    <rPh sb="4" eb="6">
      <t>チホウ</t>
    </rPh>
    <rPh sb="6" eb="9">
      <t>セイビキョク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</si>
  <si>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</si>
  <si>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</si>
  <si>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E.東京都</t>
    <rPh sb="2" eb="5">
      <t>トウキョウト</t>
    </rPh>
    <phoneticPr fontId="5"/>
  </si>
  <si>
    <t>F. 近畿地方整備局</t>
    <rPh sb="3" eb="5">
      <t>キンキ</t>
    </rPh>
    <rPh sb="5" eb="7">
      <t>チホウ</t>
    </rPh>
    <rPh sb="7" eb="10">
      <t>セイビキョク</t>
    </rPh>
    <phoneticPr fontId="5"/>
  </si>
  <si>
    <t>G.横浜市</t>
    <rPh sb="2" eb="5">
      <t>ヨコハマシ</t>
    </rPh>
    <phoneticPr fontId="5"/>
  </si>
  <si>
    <t>横浜港（埠頭整備資金貸付金）港湾整備事業</t>
    <phoneticPr fontId="5"/>
  </si>
  <si>
    <t>神戸市</t>
    <rPh sb="0" eb="3">
      <t>コウベシ</t>
    </rPh>
    <phoneticPr fontId="5"/>
  </si>
  <si>
    <t>大阪市</t>
    <rPh sb="0" eb="3">
      <t>オオサカシ</t>
    </rPh>
    <phoneticPr fontId="5"/>
  </si>
  <si>
    <t>神戸港埠頭整備等資金貸付金</t>
    <phoneticPr fontId="5"/>
  </si>
  <si>
    <t>大阪湾埠頭整備等資金貸付金</t>
    <phoneticPr fontId="5"/>
  </si>
  <si>
    <t>名古屋港　埠頭群荷さばき施設等整備事業の貸付金</t>
    <phoneticPr fontId="5"/>
  </si>
  <si>
    <t>東京港（埠頭整備資金貸付金）港湾整備事業</t>
    <phoneticPr fontId="5"/>
  </si>
  <si>
    <t>（公社）日本港湾協会</t>
    <phoneticPr fontId="5"/>
  </si>
  <si>
    <t>パシフィックコンサルタンツ（株）</t>
    <phoneticPr fontId="5"/>
  </si>
  <si>
    <t>（一財）港湾空港総合技術センター</t>
    <phoneticPr fontId="5"/>
  </si>
  <si>
    <t>セントラルコンサルタント（株）</t>
    <phoneticPr fontId="5"/>
  </si>
  <si>
    <t>（一社）日本マリーナ・ビーチ協会</t>
    <phoneticPr fontId="5"/>
  </si>
  <si>
    <t>（一社）海洋調査協会</t>
    <phoneticPr fontId="5"/>
  </si>
  <si>
    <t>港湾の施設の技術上の基準の作用条件に係る基礎的研究委託等</t>
    <phoneticPr fontId="5"/>
  </si>
  <si>
    <t>出入管理情報システムに係る運用支援等業務等</t>
    <phoneticPr fontId="5"/>
  </si>
  <si>
    <t>クルーズ船受入の更なる拡充に向けた振興施策に関する検討業務等</t>
    <phoneticPr fontId="5"/>
  </si>
  <si>
    <t>海外主要コンテナ港湾における港湾政策及び港湾物流に関する分析調査等</t>
    <phoneticPr fontId="5"/>
  </si>
  <si>
    <t>ＮＡＣＣＳ（海上入出港業務）利用</t>
    <phoneticPr fontId="5"/>
  </si>
  <si>
    <t>国際貿易動向と我が国港湾の利用状況に関するデータ解析業務</t>
    <phoneticPr fontId="5"/>
  </si>
  <si>
    <t>港湾工事等におけるICT活用方策検討業務</t>
    <phoneticPr fontId="5"/>
  </si>
  <si>
    <t>臨海部コンビナートにおける産業競争力強化に向けた港湾のあり方検討業務</t>
    <phoneticPr fontId="5"/>
  </si>
  <si>
    <t>プレジャーボート放置艇の適正管理及び利用環境改善に向けた検討業務</t>
    <phoneticPr fontId="5"/>
  </si>
  <si>
    <t>-</t>
    <phoneticPr fontId="5"/>
  </si>
  <si>
    <t>港湾の施設の技術上の基準の作用条件に係る基礎的研究委託</t>
    <phoneticPr fontId="5"/>
  </si>
  <si>
    <t>港湾の施設の技術上の基準の性能照査方法に係る基礎的研究委託</t>
    <phoneticPr fontId="5"/>
  </si>
  <si>
    <t>油回収船にかかる漂流油制御技術の開発等研究委託</t>
    <phoneticPr fontId="5"/>
  </si>
  <si>
    <t>B.東亜建設工業（株）</t>
    <phoneticPr fontId="5"/>
  </si>
  <si>
    <t>事業費</t>
    <rPh sb="0" eb="3">
      <t>ジギョウヒ</t>
    </rPh>
    <phoneticPr fontId="5"/>
  </si>
  <si>
    <t>東京港臨港道路南北線沈埋函（２号函・３号函）製作・築造工事</t>
    <phoneticPr fontId="5"/>
  </si>
  <si>
    <t>東京港臨港道路南北線中央防波堤内側地区接続部及び沈埋函（１号函）製作・築造工事</t>
    <phoneticPr fontId="5"/>
  </si>
  <si>
    <t>平成３０年度八代港（外港地区）岸壁築造工事（第２次）</t>
    <phoneticPr fontId="5"/>
  </si>
  <si>
    <t>横浜港大黒地区岸壁（－１２ｍ）（改良）築造工事</t>
    <phoneticPr fontId="5"/>
  </si>
  <si>
    <t>平成３０年度　名古屋港金城ふ頭岸壁（－１２ｍ）地盤改良工事</t>
    <phoneticPr fontId="5"/>
  </si>
  <si>
    <t>平成３０年度八代港（外港地区）岸壁築造工事</t>
    <phoneticPr fontId="5"/>
  </si>
  <si>
    <t>茨城港常陸那珂港区中央ふ頭地区岸壁（－１２ｍ）築造工事</t>
    <phoneticPr fontId="5"/>
  </si>
  <si>
    <t>平成２９年度佐世保港（浦頭地区）岸壁（－１０ｍ）築造工事</t>
    <phoneticPr fontId="5"/>
  </si>
  <si>
    <t>大阪港北港南地区航路(-16m)附帯施設護岸(2)基礎工事(第2工区)</t>
    <phoneticPr fontId="5"/>
  </si>
  <si>
    <t xml:space="preserve">神戸港六甲アイランド地区航路・泊地(-16m)等浚渫工事 </t>
    <phoneticPr fontId="5"/>
  </si>
  <si>
    <t>A.関東地方整備局</t>
    <rPh sb="2" eb="4">
      <t>カントウ</t>
    </rPh>
    <rPh sb="4" eb="6">
      <t>チホウ</t>
    </rPh>
    <rPh sb="6" eb="9">
      <t>セイビキョク</t>
    </rPh>
    <phoneticPr fontId="5"/>
  </si>
  <si>
    <t>関東地方整備局</t>
    <rPh sb="0" eb="2">
      <t>カントウ</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</si>
  <si>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</si>
  <si>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</si>
  <si>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</si>
  <si>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</si>
  <si>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</si>
  <si>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</si>
  <si>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</si>
  <si>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</si>
  <si>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ケンキュウジョ</t>
    </rPh>
    <phoneticPr fontId="5"/>
  </si>
  <si>
    <t>国土地理院</t>
    <rPh sb="0" eb="2">
      <t>コクド</t>
    </rPh>
    <rPh sb="2" eb="5">
      <t>チリイン</t>
    </rPh>
    <phoneticPr fontId="5"/>
  </si>
  <si>
    <t>-</t>
    <phoneticPr fontId="5"/>
  </si>
  <si>
    <t>東亜建設工業（株）</t>
    <phoneticPr fontId="5"/>
  </si>
  <si>
    <t>東京港臨港道路南北線沈埋函（２号函・３号函）製作・築造工事等</t>
    <rPh sb="29" eb="30">
      <t>トウ</t>
    </rPh>
    <phoneticPr fontId="5"/>
  </si>
  <si>
    <t>東洋建設（株）</t>
    <phoneticPr fontId="5"/>
  </si>
  <si>
    <t>横浜港南本牧地区岸壁（－１８ｍ）（耐震）上部等工事等</t>
    <rPh sb="25" eb="26">
      <t>トウ</t>
    </rPh>
    <phoneticPr fontId="5"/>
  </si>
  <si>
    <t>五洋建設（株）</t>
    <phoneticPr fontId="5"/>
  </si>
  <si>
    <t>東京港臨港道路南北線沈埋函（４号函・５号函・６号函）製作・築造等工事等</t>
    <rPh sb="34" eb="35">
      <t>トウ</t>
    </rPh>
    <phoneticPr fontId="5"/>
  </si>
  <si>
    <t>若築建設（株）</t>
    <phoneticPr fontId="5"/>
  </si>
  <si>
    <t>横浜港南本牧地区コンテナヤード整備工事等</t>
    <rPh sb="19" eb="20">
      <t>トウ</t>
    </rPh>
    <phoneticPr fontId="5"/>
  </si>
  <si>
    <t>あおみ建設（株）</t>
    <phoneticPr fontId="5"/>
  </si>
  <si>
    <t>東京港臨港道路南北線中央防波堤内側地区接続部及び沈埋函（１号函）製作・築造工事等</t>
    <rPh sb="39" eb="40">
      <t>トウ</t>
    </rPh>
    <phoneticPr fontId="5"/>
  </si>
  <si>
    <t>神戸市</t>
    <rPh sb="0" eb="3">
      <t>コウベシ</t>
    </rPh>
    <phoneticPr fontId="5"/>
  </si>
  <si>
    <t>国土交通省が施行する神戸港ポートアイランド（第２期）地区ＰＣ１８荷さばき地整備事業における用地取得等</t>
    <rPh sb="49" eb="50">
      <t>トウ</t>
    </rPh>
    <phoneticPr fontId="5"/>
  </si>
  <si>
    <t>平成２９年度佐伯港（女島地区）岸壁改良工事等</t>
    <rPh sb="21" eb="22">
      <t>トウ</t>
    </rPh>
    <phoneticPr fontId="5"/>
  </si>
  <si>
    <t>東京港臨港道路南北線１０号地その２地区接続部及び沈埋函（７号函）製作・築造工事等</t>
    <rPh sb="39" eb="40">
      <t>トウ</t>
    </rPh>
    <phoneticPr fontId="5"/>
  </si>
  <si>
    <t>りんかい日産建設（株）</t>
    <phoneticPr fontId="5"/>
  </si>
  <si>
    <t>秋田港外港地区防波堤（第二南）築造工事等</t>
    <rPh sb="19" eb="20">
      <t>トウ</t>
    </rPh>
    <phoneticPr fontId="5"/>
  </si>
  <si>
    <t>B</t>
  </si>
  <si>
    <t>若築建設（株）</t>
    <phoneticPr fontId="5"/>
  </si>
  <si>
    <t>横浜港南本牧地区岸壁（－１８ｍ）（耐震）上部等工事</t>
    <phoneticPr fontId="5"/>
  </si>
  <si>
    <t>横浜港南本牧地区荷さばき地整備工事</t>
    <phoneticPr fontId="5"/>
  </si>
  <si>
    <t>平成３０年度伊万里港（七ツ島地区）道路（橋梁下部工）工事</t>
    <phoneticPr fontId="5"/>
  </si>
  <si>
    <t>新潟港（西港地区）航路泊地付帯施設中仕切堤工事（その３）</t>
    <phoneticPr fontId="5"/>
  </si>
  <si>
    <t>平成30年度　名古屋港飛島ふ頭東航路・泊地(-15m)浚渫土排送工事</t>
    <phoneticPr fontId="5"/>
  </si>
  <si>
    <t>伏木富山港（富山地区）岸壁（－１０ｍ）（２号）（改良）築造工事</t>
    <phoneticPr fontId="5"/>
  </si>
  <si>
    <t>東亜・あおみ特定建設工事共同企業体</t>
    <phoneticPr fontId="5"/>
  </si>
  <si>
    <t>ＩＨＩ・三井・名村特定建設工事共同企業体</t>
    <phoneticPr fontId="5"/>
  </si>
  <si>
    <t>東亜・本間特定建設工事共同企業体</t>
    <phoneticPr fontId="5"/>
  </si>
  <si>
    <t>平成３０年度八代港（外港地区）岸壁築造工事</t>
    <phoneticPr fontId="5"/>
  </si>
  <si>
    <t>平成３０年度博多港（アイランドシティ地区）道路（Ⅲ工区）橋梁上部工事</t>
    <phoneticPr fontId="5"/>
  </si>
  <si>
    <t>水島港玉島地区岸壁（－１２ｍ）築造工事</t>
    <phoneticPr fontId="5"/>
  </si>
  <si>
    <t>-</t>
    <phoneticPr fontId="5"/>
  </si>
  <si>
    <t>横河住金・横河特定建設工事共同企業体</t>
    <phoneticPr fontId="5"/>
  </si>
  <si>
    <t>五洋・不動テトラ特定建設工事共同企業体</t>
    <phoneticPr fontId="5"/>
  </si>
  <si>
    <t>清水・五洋特定建設工事共同企業体</t>
    <phoneticPr fontId="5"/>
  </si>
  <si>
    <t>東亜・若築・みらい特定建設工事共同企業体</t>
    <phoneticPr fontId="5"/>
  </si>
  <si>
    <t>関東地方整備局海洋環境整備船建造</t>
    <phoneticPr fontId="5"/>
  </si>
  <si>
    <t>平成３０年度博多港（アイランドシティ地区）道路（Ⅳ工区）橋梁上部工事</t>
    <phoneticPr fontId="5"/>
  </si>
  <si>
    <t>平成３０年度乃至平成３３年度川崎港臨港道路東扇島水江町線整備事業に係る委託契約</t>
    <phoneticPr fontId="5"/>
  </si>
  <si>
    <t>平成３０年度博多港（アイランドシティ地区）岸壁（－１５ｍ）（耐震）築造外１件工事</t>
    <phoneticPr fontId="5"/>
  </si>
  <si>
    <t>川崎港臨港道路東扇島水江町線主橋梁部（ＭＰ５・６）橋梁下部工事</t>
    <phoneticPr fontId="5"/>
  </si>
  <si>
    <t>川崎港臨港道路東扇島水江町線主橋梁部（ＭＰ３）橋梁下部工事</t>
    <phoneticPr fontId="5"/>
  </si>
  <si>
    <t>ダウンロード者数が少ないため、国土交通省 新着調達情報メールマガジンを活用するなど、情報展開を工夫する。</t>
    <phoneticPr fontId="5"/>
  </si>
  <si>
    <t>本事業の一部は首都高速湾岸線を横断する計画となっており、横断する区間の施工にあたり事業調整が必要であため。</t>
    <phoneticPr fontId="5"/>
  </si>
  <si>
    <t>本工事は、川崎港臨港道路東扇島水江町線のうち、京浜運河を横断する主橋梁部のＭＰ５及びＭＰ６橋脚下部（ニューマチックケーソン基礎及び橋脚）の施工を平成２７年３月１９日契約川崎港臨港道路東扇島水江町線主橋梁部(MP5・6)橋梁下部工事」に引き続き実施するものであることから、 橋梁下部としての構造物の安全性を確保できるのは、前工事の施工者に限られるため。</t>
    <phoneticPr fontId="5"/>
  </si>
  <si>
    <t>本工事は、川崎港臨港道路東扇島水江町線のうち、京浜運河を横断する主橋梁部のＭＰ３橋脚下部（鋼管矢板井筒基礎及び橋脚）の施工を平成２７年３月５日契約「川崎港臨港道路東扇島水江町線主橋梁部(MP3)橋梁下部工事」に引き続き実施するものであることから、 橋梁下部としての構造物の安全性を確保できるのは、前工事の施工者に限られるため。</t>
    <phoneticPr fontId="5"/>
  </si>
  <si>
    <t>平成32年度までに国際海上コンテナ・バルク貨物の輸送コスト低減率（平成25年度比）を5%とする。［H30年度は速報値］</t>
    <rPh sb="0" eb="2">
      <t>ヘイセイ</t>
    </rPh>
    <rPh sb="4" eb="6">
      <t>ネンド</t>
    </rPh>
    <phoneticPr fontId="5"/>
  </si>
  <si>
    <t>73  海上貨物輸送コスト低減効果（対H25年度総輸送コスト）（②国際）［H30年度は速報値］</t>
    <phoneticPr fontId="5"/>
  </si>
  <si>
    <t>-</t>
    <phoneticPr fontId="5"/>
  </si>
  <si>
    <t>・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173" eb="174">
      <t>ホン</t>
    </rPh>
    <rPh sb="174" eb="176">
      <t>ジギョウ</t>
    </rPh>
    <rPh sb="177" eb="179">
      <t>イチブ</t>
    </rPh>
    <rPh sb="180" eb="183">
      <t>ヨビヒ</t>
    </rPh>
    <rPh sb="184" eb="186">
      <t>ジッシ</t>
    </rPh>
    <rPh sb="193" eb="195">
      <t>ヘイセイ</t>
    </rPh>
    <rPh sb="197" eb="199">
      <t>ネンド</t>
    </rPh>
    <rPh sb="199" eb="201">
      <t>ジギョウ</t>
    </rPh>
    <rPh sb="201" eb="203">
      <t>シワ</t>
    </rPh>
    <rPh sb="204" eb="206">
      <t>ケッカ</t>
    </rPh>
    <rPh sb="207" eb="209">
      <t>ヨサン</t>
    </rPh>
    <rPh sb="209" eb="211">
      <t>ヨウキュウ</t>
    </rPh>
    <rPh sb="212" eb="214">
      <t>シュクゲン</t>
    </rPh>
    <rPh sb="218" eb="220">
      <t>テイド</t>
    </rPh>
    <rPh sb="221" eb="223">
      <t>シュクゲン</t>
    </rPh>
    <rPh sb="226" eb="228">
      <t>ヘイセイ</t>
    </rPh>
    <rPh sb="230" eb="232">
      <t>ネンド</t>
    </rPh>
    <rPh sb="232" eb="233">
      <t>サイ</t>
    </rPh>
    <rPh sb="233" eb="235">
      <t>シワ</t>
    </rPh>
    <rPh sb="236" eb="238">
      <t>ケッカ</t>
    </rPh>
    <rPh sb="239" eb="241">
      <t>ジギョウ</t>
    </rPh>
    <rPh sb="241" eb="243">
      <t>ナイヨウ</t>
    </rPh>
    <rPh sb="244" eb="246">
      <t>ミナオ</t>
    </rPh>
    <rPh sb="251" eb="253">
      <t>ヨサン</t>
    </rPh>
    <rPh sb="253" eb="255">
      <t>ヨウキュウ</t>
    </rPh>
    <rPh sb="263" eb="265">
      <t>アッシュク</t>
    </rPh>
    <rPh sb="267" eb="269">
      <t>ヘイセイ</t>
    </rPh>
    <rPh sb="271" eb="273">
      <t>ネンド</t>
    </rPh>
    <rPh sb="273" eb="275">
      <t>テイゲン</t>
    </rPh>
    <rPh sb="275" eb="276">
      <t>ガタ</t>
    </rPh>
    <rPh sb="276" eb="278">
      <t>セイサク</t>
    </rPh>
    <rPh sb="278" eb="280">
      <t>シワ</t>
    </rPh>
    <rPh sb="281" eb="283">
      <t>ケッカ</t>
    </rPh>
    <rPh sb="284" eb="286">
      <t>ヘイジ</t>
    </rPh>
    <rPh sb="290" eb="292">
      <t>ジギョウ</t>
    </rPh>
    <rPh sb="292" eb="294">
      <t>コウカ</t>
    </rPh>
    <rPh sb="297" eb="299">
      <t>センタク</t>
    </rPh>
    <rPh sb="300" eb="302">
      <t>シュウチュウ</t>
    </rPh>
    <rPh sb="304" eb="305">
      <t>カンガ</t>
    </rPh>
    <rPh sb="306" eb="307">
      <t>カタ</t>
    </rPh>
    <rPh sb="308" eb="309">
      <t>フ</t>
    </rPh>
    <rPh sb="312" eb="313">
      <t>ト</t>
    </rPh>
    <rPh sb="314" eb="315">
      <t>ク</t>
    </rPh>
    <phoneticPr fontId="3"/>
  </si>
  <si>
    <t>C.（国研）海上・港湾・航空技術研究所
港湾空港技術研究所</t>
    <phoneticPr fontId="5"/>
  </si>
  <si>
    <t>大成建設（株）</t>
    <phoneticPr fontId="5"/>
  </si>
  <si>
    <t>鹿島建設（株）</t>
    <phoneticPr fontId="5"/>
  </si>
  <si>
    <t>（国研）海上・港湾・航空技術研究所 港湾空港技術研究所</t>
    <phoneticPr fontId="5"/>
  </si>
  <si>
    <t>（一財）みなと総合研究財団</t>
    <phoneticPr fontId="5"/>
  </si>
  <si>
    <t>（一財）国際臨海開発研究センター</t>
    <phoneticPr fontId="5"/>
  </si>
  <si>
    <t>港湾施設の座標管理による利用可否判断・災害復旧への適用検討業務</t>
    <phoneticPr fontId="5"/>
  </si>
  <si>
    <t>輸出入・港湾関連情報処理センター（株）</t>
    <phoneticPr fontId="5"/>
  </si>
  <si>
    <t>釧路西港開発埠頭（株）</t>
    <phoneticPr fontId="5"/>
  </si>
  <si>
    <t>ジャパンマリンユナイテッド（株）</t>
    <phoneticPr fontId="5"/>
  </si>
  <si>
    <t>首都高速道路（株）</t>
    <phoneticPr fontId="5"/>
  </si>
  <si>
    <t>200,907/90</t>
    <phoneticPr fontId="5"/>
  </si>
  <si>
    <t>みらい建設工業（株）</t>
    <rPh sb="5" eb="7">
      <t>コウギョウ</t>
    </rPh>
    <phoneticPr fontId="5"/>
  </si>
  <si>
    <t>沖縄総合事務局</t>
    <rPh sb="0" eb="2">
      <t>オキナワ</t>
    </rPh>
    <rPh sb="2" eb="4">
      <t>ソウゴウ</t>
    </rPh>
    <rPh sb="4" eb="7">
      <t>ジムキョク</t>
    </rPh>
    <phoneticPr fontId="5"/>
  </si>
  <si>
    <t>278,094/82</t>
    <phoneticPr fontId="5"/>
  </si>
  <si>
    <t>-</t>
    <phoneticPr fontId="5"/>
  </si>
  <si>
    <t>限られた予算の中で最大の効果を発現できるよう、実施箇所の選定における事業効果の事前検証や実施内容の効率化、計画期間内での完了を徹底すること。また、繰越額が増加傾向にあるため、その原因等を十分に検証し、計画的な事業実施及び適切な執行に努めること。</t>
    <phoneticPr fontId="5"/>
  </si>
  <si>
    <t>執行等改善</t>
  </si>
  <si>
    <t>引き続き、事業評価等において、事業効果の事前検証や実施内容の効率化に関する検討を行い、効率的かつ効果的な事業実施に努める。
また、事業の実施及び予算の執行に際しては、関係機関との協議・許認可等に不測の日数を要すること等、やむを得ず予算の繰越しを実施する場合があるが、事業の執行や工程の進捗管理を十分に行い、適正かつ効率的な事業の執行を図る。</t>
    <phoneticPr fontId="5"/>
  </si>
  <si>
    <t>課長　中村　晃之</t>
    <rPh sb="0" eb="2">
      <t>カチョウ</t>
    </rPh>
    <rPh sb="3" eb="5">
      <t>ナカムラ</t>
    </rPh>
    <rPh sb="6" eb="8">
      <t>テルユキ</t>
    </rPh>
    <phoneticPr fontId="5"/>
  </si>
  <si>
    <t>-</t>
    <phoneticPr fontId="5"/>
  </si>
  <si>
    <t>「新しい日本のための優先課題推進枠」 61,524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</si>
</sst>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61232</xdr:colOff>
      <xdr:row>739</xdr:row>
      <xdr:rowOff>25514</xdr:rowOff>
    </xdr:from>
    <xdr:to>
      <xdr:col>49</xdr:col>
      <xdr:colOff>124091</xdr:colOff>
      <xdr:row>778</xdr:row>
      <xdr:rowOff>312520</xdr:rowOff>
    </xdr:to>
    <xdr:pic>
      <xdr:nvPicPr>
        <xdr:cNvPr id="5" name="図 4"/>
        <xdr:cNvPicPr>
          <a:picLocks noChangeAspect="1"/>
        </xdr:cNvPicPr>
      </xdr:nvPicPr>
      <xdr:blipFill>
        <a:blip xmlns:r="http://schemas.openxmlformats.org/officeDocument/2006/relationships" r:embed="rId1"/>
        <a:stretch>
          <a:fillRect/>
        </a:stretch>
      </xdr:blipFill>
      <xdr:spPr>
        <a:xfrm>
          <a:off x="1489982" y="46480300"/>
          <a:ext cx="8635359" cy="129008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214</v>
      </c>
      <c r="AT2" s="207"/>
      <c r="AU2" s="207"/>
      <c r="AV2" s="43" t="str">
        <f>IF(AW2="", "", "-")</f>
        <v/>
      </c>
      <c r="AW2" s="387"/>
      <c r="AX2" s="387"/>
    </row>
    <row r="3" spans="1:50" ht="21" customHeight="1" thickBot="1" x14ac:dyDescent="0.2">
      <c r="A3" s="513" t="s">
        <v>455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474</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485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117</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486</v>
      </c>
      <c r="AF5" s="707"/>
      <c r="AG5" s="707"/>
      <c r="AH5" s="707"/>
      <c r="AI5" s="707"/>
      <c r="AJ5" s="707"/>
      <c r="AK5" s="707"/>
      <c r="AL5" s="707"/>
      <c r="AM5" s="707"/>
      <c r="AN5" s="707"/>
      <c r="AO5" s="707"/>
      <c r="AP5" s="708"/>
      <c r="AQ5" s="709" t="s">
        <v>703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487</v>
      </c>
      <c r="H7" s="820"/>
      <c r="I7" s="820"/>
      <c r="J7" s="820"/>
      <c r="K7" s="820"/>
      <c r="L7" s="820"/>
      <c r="M7" s="820"/>
      <c r="N7" s="820"/>
      <c r="O7" s="820"/>
      <c r="P7" s="820"/>
      <c r="Q7" s="820"/>
      <c r="R7" s="820"/>
      <c r="S7" s="820"/>
      <c r="T7" s="820"/>
      <c r="U7" s="820"/>
      <c r="V7" s="820"/>
      <c r="W7" s="820"/>
      <c r="X7" s="821"/>
      <c r="Y7" s="385" t="s">
        <v>427</v>
      </c>
      <c r="Z7" s="283"/>
      <c r="AA7" s="283"/>
      <c r="AB7" s="283"/>
      <c r="AC7" s="283"/>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30" customHeight="1" x14ac:dyDescent="0.15">
      <c r="A8" s="816" t="s">
        <v>329</v>
      </c>
      <c r="B8" s="817"/>
      <c r="C8" s="817"/>
      <c r="D8" s="817"/>
      <c r="E8" s="817"/>
      <c r="F8" s="818"/>
      <c r="G8" s="210" t="str">
        <f>入力規則等!A28</f>
        <v>海洋政策、観光立国、国土強靱化施策、ＩＴ戦略</v>
      </c>
      <c r="H8" s="211"/>
      <c r="I8" s="211"/>
      <c r="J8" s="211"/>
      <c r="K8" s="211"/>
      <c r="L8" s="211"/>
      <c r="M8" s="211"/>
      <c r="N8" s="211"/>
      <c r="O8" s="211"/>
      <c r="P8" s="211"/>
      <c r="Q8" s="211"/>
      <c r="R8" s="211"/>
      <c r="S8" s="211"/>
      <c r="T8" s="211"/>
      <c r="U8" s="211"/>
      <c r="V8" s="211"/>
      <c r="W8" s="211"/>
      <c r="X8" s="212"/>
      <c r="Y8" s="559" t="s">
        <v>330</v>
      </c>
      <c r="Z8" s="560"/>
      <c r="AA8" s="560"/>
      <c r="AB8" s="560"/>
      <c r="AC8" s="560"/>
      <c r="AD8" s="561"/>
      <c r="AE8" s="727" t="str">
        <f>入力規則等!K13</f>
        <v>公共事業</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489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4.5" customHeight="1" x14ac:dyDescent="0.15">
      <c r="A10" s="729" t="s">
        <v>29</v>
      </c>
      <c r="B10" s="730"/>
      <c r="C10" s="730"/>
      <c r="D10" s="730"/>
      <c r="E10" s="730"/>
      <c r="F10" s="730"/>
      <c r="G10" s="662" t="s">
        <v>490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7" customHeight="1" x14ac:dyDescent="0.15">
      <c r="A11" s="729" t="s">
        <v>5</v>
      </c>
      <c r="B11" s="730"/>
      <c r="C11" s="730"/>
      <c r="D11" s="730"/>
      <c r="E11" s="730"/>
      <c r="F11" s="738"/>
      <c r="G11" s="701" t="str">
        <f>入力規則等!P10</f>
        <v>直接実施、委託・請負、補助、貸付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446</v>
      </c>
      <c r="Q12" s="285"/>
      <c r="R12" s="285"/>
      <c r="S12" s="285"/>
      <c r="T12" s="285"/>
      <c r="U12" s="285"/>
      <c r="V12" s="286"/>
      <c r="W12" s="290" t="s">
        <v>443</v>
      </c>
      <c r="X12" s="285"/>
      <c r="Y12" s="285"/>
      <c r="Z12" s="285"/>
      <c r="AA12" s="285"/>
      <c r="AB12" s="285"/>
      <c r="AC12" s="286"/>
      <c r="AD12" s="290" t="s">
        <v>438</v>
      </c>
      <c r="AE12" s="285"/>
      <c r="AF12" s="285"/>
      <c r="AG12" s="285"/>
      <c r="AH12" s="285"/>
      <c r="AI12" s="285"/>
      <c r="AJ12" s="286"/>
      <c r="AK12" s="290" t="s">
        <v>431</v>
      </c>
      <c r="AL12" s="285"/>
      <c r="AM12" s="285"/>
      <c r="AN12" s="285"/>
      <c r="AO12" s="285"/>
      <c r="AP12" s="285"/>
      <c r="AQ12" s="286"/>
      <c r="AR12" s="290" t="s">
        <v>429</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v>177536</v>
      </c>
      <c r="Q13" s="95"/>
      <c r="R13" s="95"/>
      <c r="S13" s="95"/>
      <c r="T13" s="95"/>
      <c r="U13" s="95"/>
      <c r="V13" s="96"/>
      <c r="W13" s="94">
        <v>179778</v>
      </c>
      <c r="X13" s="95"/>
      <c r="Y13" s="95"/>
      <c r="Z13" s="95"/>
      <c r="AA13" s="95"/>
      <c r="AB13" s="95"/>
      <c r="AC13" s="96"/>
      <c r="AD13" s="94">
        <v>180801</v>
      </c>
      <c r="AE13" s="95"/>
      <c r="AF13" s="95"/>
      <c r="AG13" s="95"/>
      <c r="AH13" s="95"/>
      <c r="AI13" s="95"/>
      <c r="AJ13" s="96"/>
      <c r="AK13" s="94">
        <v>217412</v>
      </c>
      <c r="AL13" s="95"/>
      <c r="AM13" s="95"/>
      <c r="AN13" s="95"/>
      <c r="AO13" s="95"/>
      <c r="AP13" s="95"/>
      <c r="AQ13" s="96"/>
      <c r="AR13" s="91">
        <v>222383</v>
      </c>
      <c r="AS13" s="92"/>
      <c r="AT13" s="92"/>
      <c r="AU13" s="92"/>
      <c r="AV13" s="92"/>
      <c r="AW13" s="92"/>
      <c r="AX13" s="384"/>
    </row>
    <row r="14" spans="1:50" ht="21" customHeight="1" x14ac:dyDescent="0.15">
      <c r="A14" s="129"/>
      <c r="B14" s="130"/>
      <c r="C14" s="130"/>
      <c r="D14" s="130"/>
      <c r="E14" s="130"/>
      <c r="F14" s="131"/>
      <c r="G14" s="734"/>
      <c r="H14" s="735"/>
      <c r="I14" s="565" t="s">
        <v>8</v>
      </c>
      <c r="J14" s="619"/>
      <c r="K14" s="619"/>
      <c r="L14" s="619"/>
      <c r="M14" s="619"/>
      <c r="N14" s="619"/>
      <c r="O14" s="620"/>
      <c r="P14" s="94">
        <v>33141</v>
      </c>
      <c r="Q14" s="95"/>
      <c r="R14" s="95"/>
      <c r="S14" s="95"/>
      <c r="T14" s="95"/>
      <c r="U14" s="95"/>
      <c r="V14" s="96"/>
      <c r="W14" s="94">
        <v>24702</v>
      </c>
      <c r="X14" s="95"/>
      <c r="Y14" s="95"/>
      <c r="Z14" s="95"/>
      <c r="AA14" s="95"/>
      <c r="AB14" s="95"/>
      <c r="AC14" s="96"/>
      <c r="AD14" s="94">
        <v>33837</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v>36709</v>
      </c>
      <c r="Q15" s="95"/>
      <c r="R15" s="95"/>
      <c r="S15" s="95"/>
      <c r="T15" s="95"/>
      <c r="U15" s="95"/>
      <c r="V15" s="96"/>
      <c r="W15" s="94">
        <v>40720</v>
      </c>
      <c r="X15" s="95"/>
      <c r="Y15" s="95"/>
      <c r="Z15" s="95"/>
      <c r="AA15" s="95"/>
      <c r="AB15" s="95"/>
      <c r="AC15" s="96"/>
      <c r="AD15" s="94">
        <v>47175</v>
      </c>
      <c r="AE15" s="95"/>
      <c r="AF15" s="95"/>
      <c r="AG15" s="95"/>
      <c r="AH15" s="95"/>
      <c r="AI15" s="95"/>
      <c r="AJ15" s="96"/>
      <c r="AK15" s="94">
        <v>60682</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v>-40720</v>
      </c>
      <c r="Q16" s="95"/>
      <c r="R16" s="95"/>
      <c r="S16" s="95"/>
      <c r="T16" s="95"/>
      <c r="U16" s="95"/>
      <c r="V16" s="96"/>
      <c r="W16" s="94">
        <v>-47175</v>
      </c>
      <c r="X16" s="95"/>
      <c r="Y16" s="95"/>
      <c r="Z16" s="95"/>
      <c r="AA16" s="95"/>
      <c r="AB16" s="95"/>
      <c r="AC16" s="96"/>
      <c r="AD16" s="94">
        <v>-60682</v>
      </c>
      <c r="AE16" s="95"/>
      <c r="AF16" s="95"/>
      <c r="AG16" s="95"/>
      <c r="AH16" s="95"/>
      <c r="AI16" s="95"/>
      <c r="AJ16" s="96"/>
      <c r="AK16" s="94"/>
      <c r="AL16" s="95"/>
      <c r="AM16" s="95"/>
      <c r="AN16" s="95"/>
      <c r="AO16" s="95"/>
      <c r="AP16" s="95"/>
      <c r="AQ16" s="96"/>
      <c r="AR16" s="665"/>
      <c r="AS16" s="666"/>
      <c r="AT16" s="666"/>
      <c r="AU16" s="666"/>
      <c r="AV16" s="666"/>
      <c r="AW16" s="666"/>
      <c r="AX16" s="667"/>
    </row>
    <row r="17" spans="1:50" ht="24.75" customHeight="1" x14ac:dyDescent="0.15">
      <c r="A17" s="129"/>
      <c r="B17" s="130"/>
      <c r="C17" s="130"/>
      <c r="D17" s="130"/>
      <c r="E17" s="130"/>
      <c r="F17" s="131"/>
      <c r="G17" s="734"/>
      <c r="H17" s="735"/>
      <c r="I17" s="565" t="s">
        <v>49</v>
      </c>
      <c r="J17" s="619"/>
      <c r="K17" s="619"/>
      <c r="L17" s="619"/>
      <c r="M17" s="619"/>
      <c r="N17" s="619"/>
      <c r="O17" s="620"/>
      <c r="P17" s="94">
        <v>87</v>
      </c>
      <c r="Q17" s="95"/>
      <c r="R17" s="95"/>
      <c r="S17" s="95"/>
      <c r="T17" s="95"/>
      <c r="U17" s="95"/>
      <c r="V17" s="96"/>
      <c r="W17" s="94" t="s">
        <v>476</v>
      </c>
      <c r="X17" s="95"/>
      <c r="Y17" s="95"/>
      <c r="Z17" s="95"/>
      <c r="AA17" s="95"/>
      <c r="AB17" s="95"/>
      <c r="AC17" s="96"/>
      <c r="AD17" s="94" t="s">
        <v>476</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9"/>
      <c r="B18" s="130"/>
      <c r="C18" s="130"/>
      <c r="D18" s="130"/>
      <c r="E18" s="130"/>
      <c r="F18" s="131"/>
      <c r="G18" s="736"/>
      <c r="H18" s="737"/>
      <c r="I18" s="724" t="s">
        <v>20</v>
      </c>
      <c r="J18" s="725"/>
      <c r="K18" s="725"/>
      <c r="L18" s="725"/>
      <c r="M18" s="725"/>
      <c r="N18" s="725"/>
      <c r="O18" s="726"/>
      <c r="P18" s="100">
        <f>SUM(P13:V17)</f>
        <v>206753</v>
      </c>
      <c r="Q18" s="101"/>
      <c r="R18" s="101"/>
      <c r="S18" s="101"/>
      <c r="T18" s="101"/>
      <c r="U18" s="101"/>
      <c r="V18" s="102"/>
      <c r="W18" s="100">
        <f>SUM(W13:AC17)</f>
        <v>198025</v>
      </c>
      <c r="X18" s="101"/>
      <c r="Y18" s="101"/>
      <c r="Z18" s="101"/>
      <c r="AA18" s="101"/>
      <c r="AB18" s="101"/>
      <c r="AC18" s="102"/>
      <c r="AD18" s="100">
        <f>SUM(AD13:AJ17)</f>
        <v>201131</v>
      </c>
      <c r="AE18" s="101"/>
      <c r="AF18" s="101"/>
      <c r="AG18" s="101"/>
      <c r="AH18" s="101"/>
      <c r="AI18" s="101"/>
      <c r="AJ18" s="102"/>
      <c r="AK18" s="100">
        <f>SUM(AK13:AQ17)</f>
        <v>278094</v>
      </c>
      <c r="AL18" s="101"/>
      <c r="AM18" s="101"/>
      <c r="AN18" s="101"/>
      <c r="AO18" s="101"/>
      <c r="AP18" s="101"/>
      <c r="AQ18" s="102"/>
      <c r="AR18" s="100">
        <f>SUM(AR13:AX17)</f>
        <v>222383</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206622</v>
      </c>
      <c r="Q19" s="95"/>
      <c r="R19" s="95"/>
      <c r="S19" s="95"/>
      <c r="T19" s="95"/>
      <c r="U19" s="95"/>
      <c r="V19" s="96"/>
      <c r="W19" s="94">
        <v>197403</v>
      </c>
      <c r="X19" s="95"/>
      <c r="Y19" s="95"/>
      <c r="Z19" s="95"/>
      <c r="AA19" s="95"/>
      <c r="AB19" s="95"/>
      <c r="AC19" s="96"/>
      <c r="AD19" s="94">
        <v>200907</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0.99936639371617342</v>
      </c>
      <c r="Q20" s="529"/>
      <c r="R20" s="529"/>
      <c r="S20" s="529"/>
      <c r="T20" s="529"/>
      <c r="U20" s="529"/>
      <c r="V20" s="529"/>
      <c r="W20" s="529">
        <f t="shared" ref="W20" si="0">IF(W18=0, "-", SUM(W19)/W18)</f>
        <v>0.99685898245171067</v>
      </c>
      <c r="X20" s="529"/>
      <c r="Y20" s="529"/>
      <c r="Z20" s="529"/>
      <c r="AA20" s="529"/>
      <c r="AB20" s="529"/>
      <c r="AC20" s="529"/>
      <c r="AD20" s="529">
        <f t="shared" ref="AD20" si="1">IF(AD18=0, "-", SUM(AD19)/AD18)</f>
        <v>0.99888629798489537</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392</v>
      </c>
      <c r="H21" s="917"/>
      <c r="I21" s="917"/>
      <c r="J21" s="917"/>
      <c r="K21" s="917"/>
      <c r="L21" s="917"/>
      <c r="M21" s="917"/>
      <c r="N21" s="917"/>
      <c r="O21" s="917"/>
      <c r="P21" s="529">
        <f>IF(P19=0, "-", SUM(P19)/SUM(P13,P14))</f>
        <v>0.98075252637924404</v>
      </c>
      <c r="Q21" s="529"/>
      <c r="R21" s="529"/>
      <c r="S21" s="529"/>
      <c r="T21" s="529"/>
      <c r="U21" s="529"/>
      <c r="V21" s="529"/>
      <c r="W21" s="529">
        <f t="shared" ref="W21" si="2">IF(W19=0, "-", SUM(W19)/SUM(W13,W14))</f>
        <v>0.96539025821596247</v>
      </c>
      <c r="X21" s="529"/>
      <c r="Y21" s="529"/>
      <c r="Z21" s="529"/>
      <c r="AA21" s="529"/>
      <c r="AB21" s="529"/>
      <c r="AC21" s="529"/>
      <c r="AD21" s="529">
        <f t="shared" ref="AD21" si="3">IF(AD19=0, "-", SUM(AD19)/SUM(AD13,AD14))</f>
        <v>0.93602717133033297</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463</v>
      </c>
      <c r="B22" s="186"/>
      <c r="C22" s="186"/>
      <c r="D22" s="186"/>
      <c r="E22" s="186"/>
      <c r="F22" s="187"/>
      <c r="G22" s="170" t="s">
        <v>372</v>
      </c>
      <c r="H22" s="171"/>
      <c r="I22" s="171"/>
      <c r="J22" s="171"/>
      <c r="K22" s="171"/>
      <c r="L22" s="171"/>
      <c r="M22" s="171"/>
      <c r="N22" s="171"/>
      <c r="O22" s="172"/>
      <c r="P22" s="194" t="s">
        <v>432</v>
      </c>
      <c r="Q22" s="171"/>
      <c r="R22" s="171"/>
      <c r="S22" s="171"/>
      <c r="T22" s="171"/>
      <c r="U22" s="171"/>
      <c r="V22" s="172"/>
      <c r="W22" s="194" t="s">
        <v>428</v>
      </c>
      <c r="X22" s="171"/>
      <c r="Y22" s="171"/>
      <c r="Z22" s="171"/>
      <c r="AA22" s="171"/>
      <c r="AB22" s="171"/>
      <c r="AC22" s="172"/>
      <c r="AD22" s="194" t="s">
        <v>371</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7" customHeight="1" x14ac:dyDescent="0.15">
      <c r="A23" s="188"/>
      <c r="B23" s="189"/>
      <c r="C23" s="189"/>
      <c r="D23" s="189"/>
      <c r="E23" s="189"/>
      <c r="F23" s="190"/>
      <c r="G23" s="173" t="s">
        <v>491</v>
      </c>
      <c r="H23" s="174"/>
      <c r="I23" s="174"/>
      <c r="J23" s="174"/>
      <c r="K23" s="174"/>
      <c r="L23" s="174"/>
      <c r="M23" s="174"/>
      <c r="N23" s="174"/>
      <c r="O23" s="175"/>
      <c r="P23" s="91">
        <v>180475</v>
      </c>
      <c r="Q23" s="92"/>
      <c r="R23" s="92"/>
      <c r="S23" s="92"/>
      <c r="T23" s="92"/>
      <c r="U23" s="92"/>
      <c r="V23" s="93"/>
      <c r="W23" s="91">
        <v>186613</v>
      </c>
      <c r="X23" s="92"/>
      <c r="Y23" s="92"/>
      <c r="Z23" s="92"/>
      <c r="AA23" s="92"/>
      <c r="AB23" s="92"/>
      <c r="AC23" s="93"/>
      <c r="AD23" s="196" t="s">
        <v>705</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7" customHeight="1" x14ac:dyDescent="0.15">
      <c r="A24" s="188"/>
      <c r="B24" s="189"/>
      <c r="C24" s="189"/>
      <c r="D24" s="189"/>
      <c r="E24" s="189"/>
      <c r="F24" s="190"/>
      <c r="G24" s="176" t="s">
        <v>492</v>
      </c>
      <c r="H24" s="177"/>
      <c r="I24" s="177"/>
      <c r="J24" s="177"/>
      <c r="K24" s="177"/>
      <c r="L24" s="177"/>
      <c r="M24" s="177"/>
      <c r="N24" s="177"/>
      <c r="O24" s="178"/>
      <c r="P24" s="94">
        <v>10100</v>
      </c>
      <c r="Q24" s="95"/>
      <c r="R24" s="95"/>
      <c r="S24" s="95"/>
      <c r="T24" s="95"/>
      <c r="U24" s="95"/>
      <c r="V24" s="96"/>
      <c r="W24" s="94">
        <v>10100</v>
      </c>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7" customHeight="1" x14ac:dyDescent="0.15">
      <c r="A25" s="188"/>
      <c r="B25" s="189"/>
      <c r="C25" s="189"/>
      <c r="D25" s="189"/>
      <c r="E25" s="189"/>
      <c r="F25" s="190"/>
      <c r="G25" s="176" t="s">
        <v>493</v>
      </c>
      <c r="H25" s="177"/>
      <c r="I25" s="177"/>
      <c r="J25" s="177"/>
      <c r="K25" s="177"/>
      <c r="L25" s="177"/>
      <c r="M25" s="177"/>
      <c r="N25" s="177"/>
      <c r="O25" s="178"/>
      <c r="P25" s="94">
        <v>13655</v>
      </c>
      <c r="Q25" s="95"/>
      <c r="R25" s="95"/>
      <c r="S25" s="95"/>
      <c r="T25" s="95"/>
      <c r="U25" s="95"/>
      <c r="V25" s="96"/>
      <c r="W25" s="94">
        <v>11020</v>
      </c>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7" customHeight="1" x14ac:dyDescent="0.15">
      <c r="A26" s="188"/>
      <c r="B26" s="189"/>
      <c r="C26" s="189"/>
      <c r="D26" s="189"/>
      <c r="E26" s="189"/>
      <c r="F26" s="190"/>
      <c r="G26" s="176" t="s">
        <v>494</v>
      </c>
      <c r="H26" s="177"/>
      <c r="I26" s="177"/>
      <c r="J26" s="177"/>
      <c r="K26" s="177"/>
      <c r="L26" s="177"/>
      <c r="M26" s="177"/>
      <c r="N26" s="177"/>
      <c r="O26" s="178"/>
      <c r="P26" s="94">
        <v>4375</v>
      </c>
      <c r="Q26" s="95"/>
      <c r="R26" s="95"/>
      <c r="S26" s="95"/>
      <c r="T26" s="95"/>
      <c r="U26" s="95"/>
      <c r="V26" s="96"/>
      <c r="W26" s="94">
        <v>4456</v>
      </c>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7" customHeight="1" x14ac:dyDescent="0.15">
      <c r="A27" s="188"/>
      <c r="B27" s="189"/>
      <c r="C27" s="189"/>
      <c r="D27" s="189"/>
      <c r="E27" s="189"/>
      <c r="F27" s="190"/>
      <c r="G27" s="176" t="s">
        <v>495</v>
      </c>
      <c r="H27" s="177"/>
      <c r="I27" s="177"/>
      <c r="J27" s="177"/>
      <c r="K27" s="177"/>
      <c r="L27" s="177"/>
      <c r="M27" s="177"/>
      <c r="N27" s="177"/>
      <c r="O27" s="178"/>
      <c r="P27" s="94">
        <v>4616</v>
      </c>
      <c r="Q27" s="95"/>
      <c r="R27" s="95"/>
      <c r="S27" s="95"/>
      <c r="T27" s="95"/>
      <c r="U27" s="95"/>
      <c r="V27" s="96"/>
      <c r="W27" s="94">
        <v>5358</v>
      </c>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7" customHeight="1" x14ac:dyDescent="0.15">
      <c r="A28" s="188"/>
      <c r="B28" s="189"/>
      <c r="C28" s="189"/>
      <c r="D28" s="189"/>
      <c r="E28" s="189"/>
      <c r="F28" s="190"/>
      <c r="G28" s="179" t="s">
        <v>376</v>
      </c>
      <c r="H28" s="180"/>
      <c r="I28" s="180"/>
      <c r="J28" s="180"/>
      <c r="K28" s="180"/>
      <c r="L28" s="180"/>
      <c r="M28" s="180"/>
      <c r="N28" s="180"/>
      <c r="O28" s="181"/>
      <c r="P28" s="100">
        <f>P29-SUM(P23:P27)</f>
        <v>4191</v>
      </c>
      <c r="Q28" s="101"/>
      <c r="R28" s="101"/>
      <c r="S28" s="101"/>
      <c r="T28" s="101"/>
      <c r="U28" s="101"/>
      <c r="V28" s="102"/>
      <c r="W28" s="100">
        <f>W29-SUM(W23:W27)</f>
        <v>4836</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373</v>
      </c>
      <c r="H29" s="183"/>
      <c r="I29" s="183"/>
      <c r="J29" s="183"/>
      <c r="K29" s="183"/>
      <c r="L29" s="183"/>
      <c r="M29" s="183"/>
      <c r="N29" s="183"/>
      <c r="O29" s="184"/>
      <c r="P29" s="94">
        <f>AK13</f>
        <v>217412</v>
      </c>
      <c r="Q29" s="95"/>
      <c r="R29" s="95"/>
      <c r="S29" s="95"/>
      <c r="T29" s="95"/>
      <c r="U29" s="95"/>
      <c r="V29" s="96"/>
      <c r="W29" s="214">
        <f>AR13</f>
        <v>222383</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388</v>
      </c>
      <c r="B30" s="500"/>
      <c r="C30" s="500"/>
      <c r="D30" s="500"/>
      <c r="E30" s="500"/>
      <c r="F30" s="501"/>
      <c r="G30" s="637" t="s">
        <v>264</v>
      </c>
      <c r="H30" s="380"/>
      <c r="I30" s="380"/>
      <c r="J30" s="380"/>
      <c r="K30" s="380"/>
      <c r="L30" s="380"/>
      <c r="M30" s="380"/>
      <c r="N30" s="380"/>
      <c r="O30" s="569"/>
      <c r="P30" s="568" t="s">
        <v>58</v>
      </c>
      <c r="Q30" s="380"/>
      <c r="R30" s="380"/>
      <c r="S30" s="380"/>
      <c r="T30" s="380"/>
      <c r="U30" s="380"/>
      <c r="V30" s="380"/>
      <c r="W30" s="380"/>
      <c r="X30" s="569"/>
      <c r="Y30" s="452"/>
      <c r="Z30" s="453"/>
      <c r="AA30" s="454"/>
      <c r="AB30" s="376" t="s">
        <v>11</v>
      </c>
      <c r="AC30" s="377"/>
      <c r="AD30" s="378"/>
      <c r="AE30" s="376" t="s">
        <v>447</v>
      </c>
      <c r="AF30" s="377"/>
      <c r="AG30" s="377"/>
      <c r="AH30" s="378"/>
      <c r="AI30" s="376" t="s">
        <v>444</v>
      </c>
      <c r="AJ30" s="377"/>
      <c r="AK30" s="377"/>
      <c r="AL30" s="378"/>
      <c r="AM30" s="379" t="s">
        <v>439</v>
      </c>
      <c r="AN30" s="379"/>
      <c r="AO30" s="379"/>
      <c r="AP30" s="376"/>
      <c r="AQ30" s="628" t="s">
        <v>305</v>
      </c>
      <c r="AR30" s="629"/>
      <c r="AS30" s="629"/>
      <c r="AT30" s="630"/>
      <c r="AU30" s="380" t="s">
        <v>252</v>
      </c>
      <c r="AV30" s="380"/>
      <c r="AW30" s="380"/>
      <c r="AX30" s="381"/>
    </row>
    <row r="31" spans="1:50" ht="18.75"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5"/>
      <c r="Z31" s="456"/>
      <c r="AA31" s="457"/>
      <c r="AB31" s="322"/>
      <c r="AC31" s="323"/>
      <c r="AD31" s="324"/>
      <c r="AE31" s="322"/>
      <c r="AF31" s="323"/>
      <c r="AG31" s="323"/>
      <c r="AH31" s="324"/>
      <c r="AI31" s="322"/>
      <c r="AJ31" s="323"/>
      <c r="AK31" s="323"/>
      <c r="AL31" s="324"/>
      <c r="AM31" s="366"/>
      <c r="AN31" s="366"/>
      <c r="AO31" s="366"/>
      <c r="AP31" s="322"/>
      <c r="AQ31" s="204" t="s">
        <v>477</v>
      </c>
      <c r="AR31" s="123"/>
      <c r="AS31" s="124" t="s">
        <v>306</v>
      </c>
      <c r="AT31" s="159"/>
      <c r="AU31" s="258">
        <v>32</v>
      </c>
      <c r="AV31" s="258"/>
      <c r="AW31" s="369" t="s">
        <v>296</v>
      </c>
      <c r="AX31" s="370"/>
    </row>
    <row r="32" spans="1:50" ht="45" customHeight="1" x14ac:dyDescent="0.15">
      <c r="A32" s="505"/>
      <c r="B32" s="503"/>
      <c r="C32" s="503"/>
      <c r="D32" s="503"/>
      <c r="E32" s="503"/>
      <c r="F32" s="504"/>
      <c r="G32" s="530" t="s">
        <v>680</v>
      </c>
      <c r="H32" s="531"/>
      <c r="I32" s="531"/>
      <c r="J32" s="531"/>
      <c r="K32" s="531"/>
      <c r="L32" s="531"/>
      <c r="M32" s="531"/>
      <c r="N32" s="531"/>
      <c r="O32" s="532"/>
      <c r="P32" s="148" t="s">
        <v>496</v>
      </c>
      <c r="Q32" s="148"/>
      <c r="R32" s="148"/>
      <c r="S32" s="148"/>
      <c r="T32" s="148"/>
      <c r="U32" s="148"/>
      <c r="V32" s="148"/>
      <c r="W32" s="148"/>
      <c r="X32" s="218"/>
      <c r="Y32" s="328" t="s">
        <v>12</v>
      </c>
      <c r="Z32" s="539"/>
      <c r="AA32" s="540"/>
      <c r="AB32" s="541" t="s">
        <v>497</v>
      </c>
      <c r="AC32" s="541"/>
      <c r="AD32" s="541"/>
      <c r="AE32" s="354">
        <v>1.9</v>
      </c>
      <c r="AF32" s="355"/>
      <c r="AG32" s="355"/>
      <c r="AH32" s="355"/>
      <c r="AI32" s="354">
        <v>2.6</v>
      </c>
      <c r="AJ32" s="355"/>
      <c r="AK32" s="355"/>
      <c r="AL32" s="355"/>
      <c r="AM32" s="354">
        <v>2.9</v>
      </c>
      <c r="AN32" s="355"/>
      <c r="AO32" s="355"/>
      <c r="AP32" s="355"/>
      <c r="AQ32" s="97" t="s">
        <v>477</v>
      </c>
      <c r="AR32" s="98"/>
      <c r="AS32" s="98"/>
      <c r="AT32" s="99"/>
      <c r="AU32" s="355" t="s">
        <v>482</v>
      </c>
      <c r="AV32" s="355"/>
      <c r="AW32" s="355"/>
      <c r="AX32" s="357"/>
    </row>
    <row r="33" spans="1:50" ht="4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498</v>
      </c>
      <c r="AC33" s="512"/>
      <c r="AD33" s="512"/>
      <c r="AE33" s="354" t="s">
        <v>476</v>
      </c>
      <c r="AF33" s="355"/>
      <c r="AG33" s="355"/>
      <c r="AH33" s="355"/>
      <c r="AI33" s="354" t="s">
        <v>499</v>
      </c>
      <c r="AJ33" s="355"/>
      <c r="AK33" s="355"/>
      <c r="AL33" s="355"/>
      <c r="AM33" s="354" t="s">
        <v>499</v>
      </c>
      <c r="AN33" s="355"/>
      <c r="AO33" s="355"/>
      <c r="AP33" s="355"/>
      <c r="AQ33" s="97" t="s">
        <v>500</v>
      </c>
      <c r="AR33" s="98"/>
      <c r="AS33" s="98"/>
      <c r="AT33" s="99"/>
      <c r="AU33" s="355">
        <v>5</v>
      </c>
      <c r="AV33" s="355"/>
      <c r="AW33" s="355"/>
      <c r="AX33" s="357"/>
    </row>
    <row r="34" spans="1:50" ht="4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4">
        <v>38</v>
      </c>
      <c r="AF34" s="355"/>
      <c r="AG34" s="355"/>
      <c r="AH34" s="355"/>
      <c r="AI34" s="354">
        <v>52</v>
      </c>
      <c r="AJ34" s="355"/>
      <c r="AK34" s="355"/>
      <c r="AL34" s="355"/>
      <c r="AM34" s="354">
        <v>58</v>
      </c>
      <c r="AN34" s="355"/>
      <c r="AO34" s="355"/>
      <c r="AP34" s="355"/>
      <c r="AQ34" s="97" t="s">
        <v>477</v>
      </c>
      <c r="AR34" s="98"/>
      <c r="AS34" s="98"/>
      <c r="AT34" s="99"/>
      <c r="AU34" s="355" t="s">
        <v>482</v>
      </c>
      <c r="AV34" s="355"/>
      <c r="AW34" s="355"/>
      <c r="AX34" s="357"/>
    </row>
    <row r="35" spans="1:50" ht="23.25" customHeight="1" x14ac:dyDescent="0.15">
      <c r="A35" s="887" t="s">
        <v>417</v>
      </c>
      <c r="B35" s="888"/>
      <c r="C35" s="888"/>
      <c r="D35" s="888"/>
      <c r="E35" s="888"/>
      <c r="F35" s="889"/>
      <c r="G35" s="893" t="s">
        <v>501</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388</v>
      </c>
      <c r="B37" s="632"/>
      <c r="C37" s="632"/>
      <c r="D37" s="632"/>
      <c r="E37" s="632"/>
      <c r="F37" s="633"/>
      <c r="G37" s="555" t="s">
        <v>264</v>
      </c>
      <c r="H37" s="371"/>
      <c r="I37" s="371"/>
      <c r="J37" s="371"/>
      <c r="K37" s="371"/>
      <c r="L37" s="371"/>
      <c r="M37" s="371"/>
      <c r="N37" s="371"/>
      <c r="O37" s="556"/>
      <c r="P37" s="621" t="s">
        <v>58</v>
      </c>
      <c r="Q37" s="371"/>
      <c r="R37" s="371"/>
      <c r="S37" s="371"/>
      <c r="T37" s="371"/>
      <c r="U37" s="371"/>
      <c r="V37" s="371"/>
      <c r="W37" s="371"/>
      <c r="X37" s="556"/>
      <c r="Y37" s="622"/>
      <c r="Z37" s="623"/>
      <c r="AA37" s="624"/>
      <c r="AB37" s="358" t="s">
        <v>11</v>
      </c>
      <c r="AC37" s="359"/>
      <c r="AD37" s="360"/>
      <c r="AE37" s="358" t="s">
        <v>447</v>
      </c>
      <c r="AF37" s="359"/>
      <c r="AG37" s="359"/>
      <c r="AH37" s="360"/>
      <c r="AI37" s="358" t="s">
        <v>444</v>
      </c>
      <c r="AJ37" s="359"/>
      <c r="AK37" s="359"/>
      <c r="AL37" s="360"/>
      <c r="AM37" s="365" t="s">
        <v>439</v>
      </c>
      <c r="AN37" s="365"/>
      <c r="AO37" s="365"/>
      <c r="AP37" s="358"/>
      <c r="AQ37" s="254" t="s">
        <v>305</v>
      </c>
      <c r="AR37" s="255"/>
      <c r="AS37" s="255"/>
      <c r="AT37" s="256"/>
      <c r="AU37" s="371" t="s">
        <v>252</v>
      </c>
      <c r="AV37" s="371"/>
      <c r="AW37" s="371"/>
      <c r="AX37" s="372"/>
    </row>
    <row r="38" spans="1:50" ht="18.75"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5"/>
      <c r="Z38" s="456"/>
      <c r="AA38" s="457"/>
      <c r="AB38" s="322"/>
      <c r="AC38" s="323"/>
      <c r="AD38" s="324"/>
      <c r="AE38" s="322"/>
      <c r="AF38" s="323"/>
      <c r="AG38" s="323"/>
      <c r="AH38" s="324"/>
      <c r="AI38" s="322"/>
      <c r="AJ38" s="323"/>
      <c r="AK38" s="323"/>
      <c r="AL38" s="324"/>
      <c r="AM38" s="366"/>
      <c r="AN38" s="366"/>
      <c r="AO38" s="366"/>
      <c r="AP38" s="322"/>
      <c r="AQ38" s="204" t="s">
        <v>470</v>
      </c>
      <c r="AR38" s="123"/>
      <c r="AS38" s="124" t="s">
        <v>306</v>
      </c>
      <c r="AT38" s="159"/>
      <c r="AU38" s="258">
        <v>32</v>
      </c>
      <c r="AV38" s="258"/>
      <c r="AW38" s="369" t="s">
        <v>296</v>
      </c>
      <c r="AX38" s="370"/>
    </row>
    <row r="39" spans="1:50" ht="23.25" customHeight="1" x14ac:dyDescent="0.15">
      <c r="A39" s="505"/>
      <c r="B39" s="503"/>
      <c r="C39" s="503"/>
      <c r="D39" s="503"/>
      <c r="E39" s="503"/>
      <c r="F39" s="504"/>
      <c r="G39" s="530" t="s">
        <v>502</v>
      </c>
      <c r="H39" s="531"/>
      <c r="I39" s="531"/>
      <c r="J39" s="531"/>
      <c r="K39" s="531"/>
      <c r="L39" s="531"/>
      <c r="M39" s="531"/>
      <c r="N39" s="531"/>
      <c r="O39" s="532"/>
      <c r="P39" s="148" t="s">
        <v>503</v>
      </c>
      <c r="Q39" s="148"/>
      <c r="R39" s="148"/>
      <c r="S39" s="148"/>
      <c r="T39" s="148"/>
      <c r="U39" s="148"/>
      <c r="V39" s="148"/>
      <c r="W39" s="148"/>
      <c r="X39" s="218"/>
      <c r="Y39" s="328" t="s">
        <v>12</v>
      </c>
      <c r="Z39" s="539"/>
      <c r="AA39" s="540"/>
      <c r="AB39" s="541" t="s">
        <v>505</v>
      </c>
      <c r="AC39" s="541"/>
      <c r="AD39" s="541"/>
      <c r="AE39" s="354">
        <v>199.2</v>
      </c>
      <c r="AF39" s="355"/>
      <c r="AG39" s="355"/>
      <c r="AH39" s="355"/>
      <c r="AI39" s="354">
        <v>252.9</v>
      </c>
      <c r="AJ39" s="355"/>
      <c r="AK39" s="355"/>
      <c r="AL39" s="355"/>
      <c r="AM39" s="354">
        <v>244.6</v>
      </c>
      <c r="AN39" s="355"/>
      <c r="AO39" s="355"/>
      <c r="AP39" s="355"/>
      <c r="AQ39" s="97" t="s">
        <v>483</v>
      </c>
      <c r="AR39" s="98"/>
      <c r="AS39" s="98"/>
      <c r="AT39" s="99"/>
      <c r="AU39" s="355" t="s">
        <v>506</v>
      </c>
      <c r="AV39" s="355"/>
      <c r="AW39" s="355"/>
      <c r="AX39" s="357"/>
    </row>
    <row r="40" spans="1:50" ht="23.25"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t="s">
        <v>505</v>
      </c>
      <c r="AC40" s="512"/>
      <c r="AD40" s="512"/>
      <c r="AE40" s="354" t="s">
        <v>476</v>
      </c>
      <c r="AF40" s="355"/>
      <c r="AG40" s="355"/>
      <c r="AH40" s="355"/>
      <c r="AI40" s="354" t="s">
        <v>500</v>
      </c>
      <c r="AJ40" s="355"/>
      <c r="AK40" s="355"/>
      <c r="AL40" s="355"/>
      <c r="AM40" s="354" t="s">
        <v>500</v>
      </c>
      <c r="AN40" s="355"/>
      <c r="AO40" s="355"/>
      <c r="AP40" s="355"/>
      <c r="AQ40" s="97" t="s">
        <v>483</v>
      </c>
      <c r="AR40" s="98"/>
      <c r="AS40" s="98"/>
      <c r="AT40" s="99"/>
      <c r="AU40" s="355">
        <v>500</v>
      </c>
      <c r="AV40" s="355"/>
      <c r="AW40" s="355"/>
      <c r="AX40" s="357"/>
    </row>
    <row r="41" spans="1:50" ht="23.25"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4" t="s">
        <v>476</v>
      </c>
      <c r="AF41" s="355"/>
      <c r="AG41" s="355"/>
      <c r="AH41" s="355"/>
      <c r="AI41" s="354" t="s">
        <v>500</v>
      </c>
      <c r="AJ41" s="355"/>
      <c r="AK41" s="355"/>
      <c r="AL41" s="355"/>
      <c r="AM41" s="354" t="s">
        <v>500</v>
      </c>
      <c r="AN41" s="355"/>
      <c r="AO41" s="355"/>
      <c r="AP41" s="355"/>
      <c r="AQ41" s="97" t="s">
        <v>483</v>
      </c>
      <c r="AR41" s="98"/>
      <c r="AS41" s="98"/>
      <c r="AT41" s="99"/>
      <c r="AU41" s="355" t="s">
        <v>506</v>
      </c>
      <c r="AV41" s="355"/>
      <c r="AW41" s="355"/>
      <c r="AX41" s="357"/>
    </row>
    <row r="42" spans="1:50" ht="23.25" customHeight="1" x14ac:dyDescent="0.15">
      <c r="A42" s="887" t="s">
        <v>417</v>
      </c>
      <c r="B42" s="888"/>
      <c r="C42" s="888"/>
      <c r="D42" s="888"/>
      <c r="E42" s="888"/>
      <c r="F42" s="889"/>
      <c r="G42" s="893" t="s">
        <v>504</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388</v>
      </c>
      <c r="B44" s="632"/>
      <c r="C44" s="632"/>
      <c r="D44" s="632"/>
      <c r="E44" s="632"/>
      <c r="F44" s="633"/>
      <c r="G44" s="555" t="s">
        <v>264</v>
      </c>
      <c r="H44" s="371"/>
      <c r="I44" s="371"/>
      <c r="J44" s="371"/>
      <c r="K44" s="371"/>
      <c r="L44" s="371"/>
      <c r="M44" s="371"/>
      <c r="N44" s="371"/>
      <c r="O44" s="556"/>
      <c r="P44" s="621" t="s">
        <v>58</v>
      </c>
      <c r="Q44" s="371"/>
      <c r="R44" s="371"/>
      <c r="S44" s="371"/>
      <c r="T44" s="371"/>
      <c r="U44" s="371"/>
      <c r="V44" s="371"/>
      <c r="W44" s="371"/>
      <c r="X44" s="556"/>
      <c r="Y44" s="622"/>
      <c r="Z44" s="623"/>
      <c r="AA44" s="624"/>
      <c r="AB44" s="358" t="s">
        <v>11</v>
      </c>
      <c r="AC44" s="359"/>
      <c r="AD44" s="360"/>
      <c r="AE44" s="358" t="s">
        <v>447</v>
      </c>
      <c r="AF44" s="359"/>
      <c r="AG44" s="359"/>
      <c r="AH44" s="360"/>
      <c r="AI44" s="358" t="s">
        <v>444</v>
      </c>
      <c r="AJ44" s="359"/>
      <c r="AK44" s="359"/>
      <c r="AL44" s="360"/>
      <c r="AM44" s="365" t="s">
        <v>439</v>
      </c>
      <c r="AN44" s="365"/>
      <c r="AO44" s="365"/>
      <c r="AP44" s="358"/>
      <c r="AQ44" s="254" t="s">
        <v>305</v>
      </c>
      <c r="AR44" s="255"/>
      <c r="AS44" s="255"/>
      <c r="AT44" s="256"/>
      <c r="AU44" s="371" t="s">
        <v>252</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5"/>
      <c r="Z45" s="456"/>
      <c r="AA45" s="457"/>
      <c r="AB45" s="322"/>
      <c r="AC45" s="323"/>
      <c r="AD45" s="324"/>
      <c r="AE45" s="322"/>
      <c r="AF45" s="323"/>
      <c r="AG45" s="323"/>
      <c r="AH45" s="324"/>
      <c r="AI45" s="322"/>
      <c r="AJ45" s="323"/>
      <c r="AK45" s="323"/>
      <c r="AL45" s="324"/>
      <c r="AM45" s="366"/>
      <c r="AN45" s="366"/>
      <c r="AO45" s="366"/>
      <c r="AP45" s="322"/>
      <c r="AQ45" s="204"/>
      <c r="AR45" s="123"/>
      <c r="AS45" s="124" t="s">
        <v>306</v>
      </c>
      <c r="AT45" s="159"/>
      <c r="AU45" s="258"/>
      <c r="AV45" s="258"/>
      <c r="AW45" s="369" t="s">
        <v>296</v>
      </c>
      <c r="AX45" s="370"/>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8" t="s">
        <v>12</v>
      </c>
      <c r="Z46" s="539"/>
      <c r="AA46" s="540"/>
      <c r="AB46" s="541"/>
      <c r="AC46" s="541"/>
      <c r="AD46" s="541"/>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7" t="s">
        <v>417</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388</v>
      </c>
      <c r="B51" s="503"/>
      <c r="C51" s="503"/>
      <c r="D51" s="503"/>
      <c r="E51" s="503"/>
      <c r="F51" s="504"/>
      <c r="G51" s="555" t="s">
        <v>264</v>
      </c>
      <c r="H51" s="371"/>
      <c r="I51" s="371"/>
      <c r="J51" s="371"/>
      <c r="K51" s="371"/>
      <c r="L51" s="371"/>
      <c r="M51" s="371"/>
      <c r="N51" s="371"/>
      <c r="O51" s="556"/>
      <c r="P51" s="621" t="s">
        <v>58</v>
      </c>
      <c r="Q51" s="371"/>
      <c r="R51" s="371"/>
      <c r="S51" s="371"/>
      <c r="T51" s="371"/>
      <c r="U51" s="371"/>
      <c r="V51" s="371"/>
      <c r="W51" s="371"/>
      <c r="X51" s="556"/>
      <c r="Y51" s="622"/>
      <c r="Z51" s="623"/>
      <c r="AA51" s="624"/>
      <c r="AB51" s="358" t="s">
        <v>11</v>
      </c>
      <c r="AC51" s="359"/>
      <c r="AD51" s="360"/>
      <c r="AE51" s="358" t="s">
        <v>447</v>
      </c>
      <c r="AF51" s="359"/>
      <c r="AG51" s="359"/>
      <c r="AH51" s="360"/>
      <c r="AI51" s="358" t="s">
        <v>444</v>
      </c>
      <c r="AJ51" s="359"/>
      <c r="AK51" s="359"/>
      <c r="AL51" s="360"/>
      <c r="AM51" s="365" t="s">
        <v>440</v>
      </c>
      <c r="AN51" s="365"/>
      <c r="AO51" s="365"/>
      <c r="AP51" s="358"/>
      <c r="AQ51" s="254" t="s">
        <v>305</v>
      </c>
      <c r="AR51" s="255"/>
      <c r="AS51" s="255"/>
      <c r="AT51" s="256"/>
      <c r="AU51" s="367" t="s">
        <v>252</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5"/>
      <c r="Z52" s="456"/>
      <c r="AA52" s="457"/>
      <c r="AB52" s="322"/>
      <c r="AC52" s="323"/>
      <c r="AD52" s="324"/>
      <c r="AE52" s="322"/>
      <c r="AF52" s="323"/>
      <c r="AG52" s="323"/>
      <c r="AH52" s="324"/>
      <c r="AI52" s="322"/>
      <c r="AJ52" s="323"/>
      <c r="AK52" s="323"/>
      <c r="AL52" s="324"/>
      <c r="AM52" s="366"/>
      <c r="AN52" s="366"/>
      <c r="AO52" s="366"/>
      <c r="AP52" s="322"/>
      <c r="AQ52" s="204"/>
      <c r="AR52" s="123"/>
      <c r="AS52" s="124" t="s">
        <v>306</v>
      </c>
      <c r="AT52" s="159"/>
      <c r="AU52" s="258"/>
      <c r="AV52" s="258"/>
      <c r="AW52" s="369" t="s">
        <v>296</v>
      </c>
      <c r="AX52" s="370"/>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8" t="s">
        <v>12</v>
      </c>
      <c r="Z53" s="539"/>
      <c r="AA53" s="540"/>
      <c r="AB53" s="541"/>
      <c r="AC53" s="541"/>
      <c r="AD53" s="541"/>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7" t="s">
        <v>417</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388</v>
      </c>
      <c r="B58" s="503"/>
      <c r="C58" s="503"/>
      <c r="D58" s="503"/>
      <c r="E58" s="503"/>
      <c r="F58" s="504"/>
      <c r="G58" s="555" t="s">
        <v>264</v>
      </c>
      <c r="H58" s="371"/>
      <c r="I58" s="371"/>
      <c r="J58" s="371"/>
      <c r="K58" s="371"/>
      <c r="L58" s="371"/>
      <c r="M58" s="371"/>
      <c r="N58" s="371"/>
      <c r="O58" s="556"/>
      <c r="P58" s="621" t="s">
        <v>58</v>
      </c>
      <c r="Q58" s="371"/>
      <c r="R58" s="371"/>
      <c r="S58" s="371"/>
      <c r="T58" s="371"/>
      <c r="U58" s="371"/>
      <c r="V58" s="371"/>
      <c r="W58" s="371"/>
      <c r="X58" s="556"/>
      <c r="Y58" s="622"/>
      <c r="Z58" s="623"/>
      <c r="AA58" s="624"/>
      <c r="AB58" s="358" t="s">
        <v>11</v>
      </c>
      <c r="AC58" s="359"/>
      <c r="AD58" s="360"/>
      <c r="AE58" s="358" t="s">
        <v>448</v>
      </c>
      <c r="AF58" s="359"/>
      <c r="AG58" s="359"/>
      <c r="AH58" s="360"/>
      <c r="AI58" s="358" t="s">
        <v>444</v>
      </c>
      <c r="AJ58" s="359"/>
      <c r="AK58" s="359"/>
      <c r="AL58" s="360"/>
      <c r="AM58" s="365" t="s">
        <v>439</v>
      </c>
      <c r="AN58" s="365"/>
      <c r="AO58" s="365"/>
      <c r="AP58" s="358"/>
      <c r="AQ58" s="254" t="s">
        <v>305</v>
      </c>
      <c r="AR58" s="255"/>
      <c r="AS58" s="255"/>
      <c r="AT58" s="256"/>
      <c r="AU58" s="367" t="s">
        <v>252</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5"/>
      <c r="Z59" s="456"/>
      <c r="AA59" s="457"/>
      <c r="AB59" s="322"/>
      <c r="AC59" s="323"/>
      <c r="AD59" s="324"/>
      <c r="AE59" s="322"/>
      <c r="AF59" s="323"/>
      <c r="AG59" s="323"/>
      <c r="AH59" s="324"/>
      <c r="AI59" s="322"/>
      <c r="AJ59" s="323"/>
      <c r="AK59" s="323"/>
      <c r="AL59" s="324"/>
      <c r="AM59" s="366"/>
      <c r="AN59" s="366"/>
      <c r="AO59" s="366"/>
      <c r="AP59" s="322"/>
      <c r="AQ59" s="204"/>
      <c r="AR59" s="123"/>
      <c r="AS59" s="124" t="s">
        <v>306</v>
      </c>
      <c r="AT59" s="159"/>
      <c r="AU59" s="258"/>
      <c r="AV59" s="258"/>
      <c r="AW59" s="369" t="s">
        <v>296</v>
      </c>
      <c r="AX59" s="370"/>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8" t="s">
        <v>12</v>
      </c>
      <c r="Z60" s="539"/>
      <c r="AA60" s="540"/>
      <c r="AB60" s="541"/>
      <c r="AC60" s="541"/>
      <c r="AD60" s="541"/>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7" t="s">
        <v>417</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389</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384</v>
      </c>
      <c r="X65" s="860"/>
      <c r="Y65" s="863"/>
      <c r="Z65" s="863"/>
      <c r="AA65" s="864"/>
      <c r="AB65" s="857" t="s">
        <v>11</v>
      </c>
      <c r="AC65" s="853"/>
      <c r="AD65" s="854"/>
      <c r="AE65" s="358" t="s">
        <v>447</v>
      </c>
      <c r="AF65" s="359"/>
      <c r="AG65" s="359"/>
      <c r="AH65" s="360"/>
      <c r="AI65" s="358" t="s">
        <v>444</v>
      </c>
      <c r="AJ65" s="359"/>
      <c r="AK65" s="359"/>
      <c r="AL65" s="360"/>
      <c r="AM65" s="365" t="s">
        <v>439</v>
      </c>
      <c r="AN65" s="365"/>
      <c r="AO65" s="365"/>
      <c r="AP65" s="358"/>
      <c r="AQ65" s="857" t="s">
        <v>305</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22"/>
      <c r="AQ66" s="257"/>
      <c r="AR66" s="258"/>
      <c r="AS66" s="855" t="s">
        <v>306</v>
      </c>
      <c r="AT66" s="856"/>
      <c r="AU66" s="258"/>
      <c r="AV66" s="258"/>
      <c r="AW66" s="855" t="s">
        <v>387</v>
      </c>
      <c r="AX66" s="968"/>
    </row>
    <row r="67" spans="1:50" ht="23.25" hidden="1" customHeight="1" x14ac:dyDescent="0.15">
      <c r="A67" s="841"/>
      <c r="B67" s="842"/>
      <c r="C67" s="842"/>
      <c r="D67" s="842"/>
      <c r="E67" s="842"/>
      <c r="F67" s="843"/>
      <c r="G67" s="969" t="s">
        <v>307</v>
      </c>
      <c r="H67" s="952"/>
      <c r="I67" s="953"/>
      <c r="J67" s="953"/>
      <c r="K67" s="953"/>
      <c r="L67" s="953"/>
      <c r="M67" s="953"/>
      <c r="N67" s="953"/>
      <c r="O67" s="954"/>
      <c r="P67" s="952"/>
      <c r="Q67" s="953"/>
      <c r="R67" s="953"/>
      <c r="S67" s="953"/>
      <c r="T67" s="953"/>
      <c r="U67" s="953"/>
      <c r="V67" s="954"/>
      <c r="W67" s="958"/>
      <c r="X67" s="959"/>
      <c r="Y67" s="939" t="s">
        <v>12</v>
      </c>
      <c r="Z67" s="939"/>
      <c r="AA67" s="940"/>
      <c r="AB67" s="941" t="s">
        <v>407</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407</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408</v>
      </c>
      <c r="AC69" s="965"/>
      <c r="AD69" s="965"/>
      <c r="AE69" s="487"/>
      <c r="AF69" s="488"/>
      <c r="AG69" s="488"/>
      <c r="AH69" s="488"/>
      <c r="AI69" s="487"/>
      <c r="AJ69" s="488"/>
      <c r="AK69" s="488"/>
      <c r="AL69" s="488"/>
      <c r="AM69" s="487"/>
      <c r="AN69" s="488"/>
      <c r="AO69" s="488"/>
      <c r="AP69" s="488"/>
      <c r="AQ69" s="354"/>
      <c r="AR69" s="355"/>
      <c r="AS69" s="355"/>
      <c r="AT69" s="356"/>
      <c r="AU69" s="355"/>
      <c r="AV69" s="355"/>
      <c r="AW69" s="355"/>
      <c r="AX69" s="357"/>
    </row>
    <row r="70" spans="1:50" ht="23.25" hidden="1" customHeight="1" x14ac:dyDescent="0.15">
      <c r="A70" s="841" t="s">
        <v>393</v>
      </c>
      <c r="B70" s="842"/>
      <c r="C70" s="842"/>
      <c r="D70" s="842"/>
      <c r="E70" s="842"/>
      <c r="F70" s="843"/>
      <c r="G70" s="929" t="s">
        <v>308</v>
      </c>
      <c r="H70" s="930"/>
      <c r="I70" s="930"/>
      <c r="J70" s="930"/>
      <c r="K70" s="930"/>
      <c r="L70" s="930"/>
      <c r="M70" s="930"/>
      <c r="N70" s="930"/>
      <c r="O70" s="930"/>
      <c r="P70" s="930"/>
      <c r="Q70" s="930"/>
      <c r="R70" s="930"/>
      <c r="S70" s="930"/>
      <c r="T70" s="930"/>
      <c r="U70" s="930"/>
      <c r="V70" s="930"/>
      <c r="W70" s="933" t="s">
        <v>406</v>
      </c>
      <c r="X70" s="934"/>
      <c r="Y70" s="939" t="s">
        <v>12</v>
      </c>
      <c r="Z70" s="939"/>
      <c r="AA70" s="940"/>
      <c r="AB70" s="941" t="s">
        <v>407</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407</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408</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389</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8" t="s">
        <v>447</v>
      </c>
      <c r="AF73" s="359"/>
      <c r="AG73" s="359"/>
      <c r="AH73" s="360"/>
      <c r="AI73" s="358" t="s">
        <v>444</v>
      </c>
      <c r="AJ73" s="359"/>
      <c r="AK73" s="359"/>
      <c r="AL73" s="360"/>
      <c r="AM73" s="365" t="s">
        <v>439</v>
      </c>
      <c r="AN73" s="365"/>
      <c r="AO73" s="365"/>
      <c r="AP73" s="358"/>
      <c r="AQ73" s="163" t="s">
        <v>305</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2"/>
      <c r="AF74" s="323"/>
      <c r="AG74" s="323"/>
      <c r="AH74" s="324"/>
      <c r="AI74" s="322"/>
      <c r="AJ74" s="323"/>
      <c r="AK74" s="323"/>
      <c r="AL74" s="324"/>
      <c r="AM74" s="366"/>
      <c r="AN74" s="366"/>
      <c r="AO74" s="366"/>
      <c r="AP74" s="322"/>
      <c r="AQ74" s="204"/>
      <c r="AR74" s="123"/>
      <c r="AS74" s="124" t="s">
        <v>306</v>
      </c>
      <c r="AT74" s="159"/>
      <c r="AU74" s="204"/>
      <c r="AV74" s="123"/>
      <c r="AW74" s="124" t="s">
        <v>296</v>
      </c>
      <c r="AX74" s="125"/>
    </row>
    <row r="75" spans="1:50" ht="23.25" hidden="1" customHeight="1" x14ac:dyDescent="0.15">
      <c r="A75" s="830"/>
      <c r="B75" s="831"/>
      <c r="C75" s="831"/>
      <c r="D75" s="831"/>
      <c r="E75" s="831"/>
      <c r="F75" s="832"/>
      <c r="G75" s="771" t="s">
        <v>307</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01" t="s">
        <v>420</v>
      </c>
      <c r="B78" s="902"/>
      <c r="C78" s="902"/>
      <c r="D78" s="902"/>
      <c r="E78" s="899" t="s">
        <v>366</v>
      </c>
      <c r="F78" s="900"/>
      <c r="G78" s="48" t="s">
        <v>308</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383</v>
      </c>
      <c r="AP79" s="136"/>
      <c r="AQ79" s="136"/>
      <c r="AR79" s="67" t="s">
        <v>381</v>
      </c>
      <c r="AS79" s="135"/>
      <c r="AT79" s="136"/>
      <c r="AU79" s="136"/>
      <c r="AV79" s="136"/>
      <c r="AW79" s="136"/>
      <c r="AX79" s="137"/>
    </row>
    <row r="80" spans="1:50" ht="18.75" hidden="1" customHeight="1" x14ac:dyDescent="0.15">
      <c r="A80" s="509" t="s">
        <v>265</v>
      </c>
      <c r="B80" s="836" t="s">
        <v>380</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8" t="s">
        <v>447</v>
      </c>
      <c r="AF85" s="359"/>
      <c r="AG85" s="359"/>
      <c r="AH85" s="360"/>
      <c r="AI85" s="358" t="s">
        <v>444</v>
      </c>
      <c r="AJ85" s="359"/>
      <c r="AK85" s="359"/>
      <c r="AL85" s="360"/>
      <c r="AM85" s="365" t="s">
        <v>439</v>
      </c>
      <c r="AN85" s="365"/>
      <c r="AO85" s="365"/>
      <c r="AP85" s="358"/>
      <c r="AQ85" s="163" t="s">
        <v>305</v>
      </c>
      <c r="AR85" s="156"/>
      <c r="AS85" s="156"/>
      <c r="AT85" s="157"/>
      <c r="AU85" s="363" t="s">
        <v>252</v>
      </c>
      <c r="AV85" s="363"/>
      <c r="AW85" s="363"/>
      <c r="AX85" s="364"/>
      <c r="AY85" s="10"/>
      <c r="AZ85" s="10"/>
      <c r="BA85" s="10"/>
      <c r="BB85" s="10"/>
      <c r="BC85" s="10"/>
    </row>
    <row r="86" spans="1:60" ht="18.75" hidden="1"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0"/>
      <c r="Z86" s="161"/>
      <c r="AA86" s="162"/>
      <c r="AB86" s="322"/>
      <c r="AC86" s="323"/>
      <c r="AD86" s="324"/>
      <c r="AE86" s="322"/>
      <c r="AF86" s="323"/>
      <c r="AG86" s="323"/>
      <c r="AH86" s="324"/>
      <c r="AI86" s="322"/>
      <c r="AJ86" s="323"/>
      <c r="AK86" s="323"/>
      <c r="AL86" s="324"/>
      <c r="AM86" s="366"/>
      <c r="AN86" s="366"/>
      <c r="AO86" s="366"/>
      <c r="AP86" s="322"/>
      <c r="AQ86" s="257"/>
      <c r="AR86" s="258"/>
      <c r="AS86" s="124" t="s">
        <v>306</v>
      </c>
      <c r="AT86" s="159"/>
      <c r="AU86" s="258"/>
      <c r="AV86" s="258"/>
      <c r="AW86" s="369" t="s">
        <v>296</v>
      </c>
      <c r="AX86" s="370"/>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8" t="s">
        <v>447</v>
      </c>
      <c r="AF90" s="359"/>
      <c r="AG90" s="359"/>
      <c r="AH90" s="360"/>
      <c r="AI90" s="358" t="s">
        <v>444</v>
      </c>
      <c r="AJ90" s="359"/>
      <c r="AK90" s="359"/>
      <c r="AL90" s="360"/>
      <c r="AM90" s="365" t="s">
        <v>439</v>
      </c>
      <c r="AN90" s="365"/>
      <c r="AO90" s="365"/>
      <c r="AP90" s="358"/>
      <c r="AQ90" s="163" t="s">
        <v>305</v>
      </c>
      <c r="AR90" s="156"/>
      <c r="AS90" s="156"/>
      <c r="AT90" s="157"/>
      <c r="AU90" s="363" t="s">
        <v>252</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0"/>
      <c r="Z91" s="161"/>
      <c r="AA91" s="162"/>
      <c r="AB91" s="322"/>
      <c r="AC91" s="323"/>
      <c r="AD91" s="324"/>
      <c r="AE91" s="322"/>
      <c r="AF91" s="323"/>
      <c r="AG91" s="323"/>
      <c r="AH91" s="324"/>
      <c r="AI91" s="322"/>
      <c r="AJ91" s="323"/>
      <c r="AK91" s="323"/>
      <c r="AL91" s="324"/>
      <c r="AM91" s="366"/>
      <c r="AN91" s="366"/>
      <c r="AO91" s="366"/>
      <c r="AP91" s="322"/>
      <c r="AQ91" s="257"/>
      <c r="AR91" s="258"/>
      <c r="AS91" s="124" t="s">
        <v>306</v>
      </c>
      <c r="AT91" s="159"/>
      <c r="AU91" s="258"/>
      <c r="AV91" s="258"/>
      <c r="AW91" s="369" t="s">
        <v>296</v>
      </c>
      <c r="AX91" s="370"/>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8" t="s">
        <v>447</v>
      </c>
      <c r="AF95" s="359"/>
      <c r="AG95" s="359"/>
      <c r="AH95" s="360"/>
      <c r="AI95" s="358" t="s">
        <v>444</v>
      </c>
      <c r="AJ95" s="359"/>
      <c r="AK95" s="359"/>
      <c r="AL95" s="360"/>
      <c r="AM95" s="365" t="s">
        <v>439</v>
      </c>
      <c r="AN95" s="365"/>
      <c r="AO95" s="365"/>
      <c r="AP95" s="358"/>
      <c r="AQ95" s="163" t="s">
        <v>305</v>
      </c>
      <c r="AR95" s="156"/>
      <c r="AS95" s="156"/>
      <c r="AT95" s="157"/>
      <c r="AU95" s="363" t="s">
        <v>252</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0"/>
      <c r="Z96" s="161"/>
      <c r="AA96" s="162"/>
      <c r="AB96" s="322"/>
      <c r="AC96" s="323"/>
      <c r="AD96" s="324"/>
      <c r="AE96" s="322"/>
      <c r="AF96" s="323"/>
      <c r="AG96" s="323"/>
      <c r="AH96" s="324"/>
      <c r="AI96" s="322"/>
      <c r="AJ96" s="323"/>
      <c r="AK96" s="323"/>
      <c r="AL96" s="324"/>
      <c r="AM96" s="366"/>
      <c r="AN96" s="366"/>
      <c r="AO96" s="366"/>
      <c r="AP96" s="322"/>
      <c r="AQ96" s="257"/>
      <c r="AR96" s="258"/>
      <c r="AS96" s="124" t="s">
        <v>306</v>
      </c>
      <c r="AT96" s="159"/>
      <c r="AU96" s="258"/>
      <c r="AV96" s="258"/>
      <c r="AW96" s="369" t="s">
        <v>296</v>
      </c>
      <c r="AX96" s="370"/>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390</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447</v>
      </c>
      <c r="AF100" s="814"/>
      <c r="AG100" s="814"/>
      <c r="AH100" s="815"/>
      <c r="AI100" s="813" t="s">
        <v>444</v>
      </c>
      <c r="AJ100" s="814"/>
      <c r="AK100" s="814"/>
      <c r="AL100" s="815"/>
      <c r="AM100" s="813" t="s">
        <v>440</v>
      </c>
      <c r="AN100" s="814"/>
      <c r="AO100" s="814"/>
      <c r="AP100" s="815"/>
      <c r="AQ100" s="918" t="s">
        <v>433</v>
      </c>
      <c r="AR100" s="919"/>
      <c r="AS100" s="919"/>
      <c r="AT100" s="920"/>
      <c r="AU100" s="918" t="s">
        <v>430</v>
      </c>
      <c r="AV100" s="919"/>
      <c r="AW100" s="919"/>
      <c r="AX100" s="921"/>
    </row>
    <row r="101" spans="1:60" ht="23.25" customHeight="1" x14ac:dyDescent="0.15">
      <c r="A101" s="478"/>
      <c r="B101" s="479"/>
      <c r="C101" s="479"/>
      <c r="D101" s="479"/>
      <c r="E101" s="479"/>
      <c r="F101" s="480"/>
      <c r="G101" s="148" t="s">
        <v>507</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508</v>
      </c>
      <c r="AC101" s="541"/>
      <c r="AD101" s="541"/>
      <c r="AE101" s="354">
        <v>79</v>
      </c>
      <c r="AF101" s="355"/>
      <c r="AG101" s="355"/>
      <c r="AH101" s="356"/>
      <c r="AI101" s="354">
        <v>81</v>
      </c>
      <c r="AJ101" s="355"/>
      <c r="AK101" s="355"/>
      <c r="AL101" s="356"/>
      <c r="AM101" s="354">
        <v>90</v>
      </c>
      <c r="AN101" s="355"/>
      <c r="AO101" s="355"/>
      <c r="AP101" s="356"/>
      <c r="AQ101" s="354" t="s">
        <v>682</v>
      </c>
      <c r="AR101" s="355"/>
      <c r="AS101" s="355"/>
      <c r="AT101" s="356"/>
      <c r="AU101" s="354" t="s">
        <v>682</v>
      </c>
      <c r="AV101" s="355"/>
      <c r="AW101" s="355"/>
      <c r="AX101" s="356"/>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9"/>
      <c r="AA102" s="330"/>
      <c r="AB102" s="541" t="s">
        <v>509</v>
      </c>
      <c r="AC102" s="541"/>
      <c r="AD102" s="541"/>
      <c r="AE102" s="348">
        <v>76</v>
      </c>
      <c r="AF102" s="348"/>
      <c r="AG102" s="348"/>
      <c r="AH102" s="348"/>
      <c r="AI102" s="348">
        <v>81</v>
      </c>
      <c r="AJ102" s="348"/>
      <c r="AK102" s="348"/>
      <c r="AL102" s="348"/>
      <c r="AM102" s="487">
        <v>85</v>
      </c>
      <c r="AN102" s="488"/>
      <c r="AO102" s="488"/>
      <c r="AP102" s="489"/>
      <c r="AQ102" s="487">
        <v>82</v>
      </c>
      <c r="AR102" s="488"/>
      <c r="AS102" s="488"/>
      <c r="AT102" s="489"/>
      <c r="AU102" s="487" t="s">
        <v>682</v>
      </c>
      <c r="AV102" s="488"/>
      <c r="AW102" s="488"/>
      <c r="AX102" s="489"/>
    </row>
    <row r="103" spans="1:60" ht="31.5" hidden="1" customHeight="1" x14ac:dyDescent="0.15">
      <c r="A103" s="475" t="s">
        <v>390</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447</v>
      </c>
      <c r="AF103" s="285"/>
      <c r="AG103" s="285"/>
      <c r="AH103" s="286"/>
      <c r="AI103" s="290" t="s">
        <v>444</v>
      </c>
      <c r="AJ103" s="285"/>
      <c r="AK103" s="285"/>
      <c r="AL103" s="286"/>
      <c r="AM103" s="290" t="s">
        <v>440</v>
      </c>
      <c r="AN103" s="285"/>
      <c r="AO103" s="285"/>
      <c r="AP103" s="286"/>
      <c r="AQ103" s="350" t="s">
        <v>433</v>
      </c>
      <c r="AR103" s="351"/>
      <c r="AS103" s="351"/>
      <c r="AT103" s="352"/>
      <c r="AU103" s="350" t="s">
        <v>430</v>
      </c>
      <c r="AV103" s="351"/>
      <c r="AW103" s="351"/>
      <c r="AX103" s="353"/>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487"/>
      <c r="AV105" s="488"/>
      <c r="AW105" s="488"/>
      <c r="AX105" s="489"/>
    </row>
    <row r="106" spans="1:60" ht="31.5" hidden="1" customHeight="1" x14ac:dyDescent="0.15">
      <c r="A106" s="475" t="s">
        <v>390</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447</v>
      </c>
      <c r="AF106" s="285"/>
      <c r="AG106" s="285"/>
      <c r="AH106" s="286"/>
      <c r="AI106" s="290" t="s">
        <v>444</v>
      </c>
      <c r="AJ106" s="285"/>
      <c r="AK106" s="285"/>
      <c r="AL106" s="286"/>
      <c r="AM106" s="290" t="s">
        <v>439</v>
      </c>
      <c r="AN106" s="285"/>
      <c r="AO106" s="285"/>
      <c r="AP106" s="286"/>
      <c r="AQ106" s="350" t="s">
        <v>433</v>
      </c>
      <c r="AR106" s="351"/>
      <c r="AS106" s="351"/>
      <c r="AT106" s="352"/>
      <c r="AU106" s="350" t="s">
        <v>430</v>
      </c>
      <c r="AV106" s="351"/>
      <c r="AW106" s="351"/>
      <c r="AX106" s="353"/>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487"/>
      <c r="AV108" s="488"/>
      <c r="AW108" s="488"/>
      <c r="AX108" s="489"/>
    </row>
    <row r="109" spans="1:60" ht="31.5" hidden="1" customHeight="1" x14ac:dyDescent="0.15">
      <c r="A109" s="475" t="s">
        <v>390</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447</v>
      </c>
      <c r="AF109" s="285"/>
      <c r="AG109" s="285"/>
      <c r="AH109" s="286"/>
      <c r="AI109" s="290" t="s">
        <v>444</v>
      </c>
      <c r="AJ109" s="285"/>
      <c r="AK109" s="285"/>
      <c r="AL109" s="286"/>
      <c r="AM109" s="290" t="s">
        <v>440</v>
      </c>
      <c r="AN109" s="285"/>
      <c r="AO109" s="285"/>
      <c r="AP109" s="286"/>
      <c r="AQ109" s="350" t="s">
        <v>433</v>
      </c>
      <c r="AR109" s="351"/>
      <c r="AS109" s="351"/>
      <c r="AT109" s="352"/>
      <c r="AU109" s="350" t="s">
        <v>430</v>
      </c>
      <c r="AV109" s="351"/>
      <c r="AW109" s="351"/>
      <c r="AX109" s="353"/>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487"/>
      <c r="AV111" s="488"/>
      <c r="AW111" s="488"/>
      <c r="AX111" s="489"/>
    </row>
    <row r="112" spans="1:60" ht="31.5" hidden="1" customHeight="1" x14ac:dyDescent="0.15">
      <c r="A112" s="475" t="s">
        <v>390</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447</v>
      </c>
      <c r="AF112" s="285"/>
      <c r="AG112" s="285"/>
      <c r="AH112" s="286"/>
      <c r="AI112" s="290" t="s">
        <v>444</v>
      </c>
      <c r="AJ112" s="285"/>
      <c r="AK112" s="285"/>
      <c r="AL112" s="286"/>
      <c r="AM112" s="290" t="s">
        <v>439</v>
      </c>
      <c r="AN112" s="285"/>
      <c r="AO112" s="285"/>
      <c r="AP112" s="286"/>
      <c r="AQ112" s="350" t="s">
        <v>433</v>
      </c>
      <c r="AR112" s="351"/>
      <c r="AS112" s="351"/>
      <c r="AT112" s="352"/>
      <c r="AU112" s="350" t="s">
        <v>430</v>
      </c>
      <c r="AV112" s="351"/>
      <c r="AW112" s="351"/>
      <c r="AX112" s="353"/>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447</v>
      </c>
      <c r="AF115" s="285"/>
      <c r="AG115" s="285"/>
      <c r="AH115" s="286"/>
      <c r="AI115" s="290" t="s">
        <v>444</v>
      </c>
      <c r="AJ115" s="285"/>
      <c r="AK115" s="285"/>
      <c r="AL115" s="286"/>
      <c r="AM115" s="290" t="s">
        <v>439</v>
      </c>
      <c r="AN115" s="285"/>
      <c r="AO115" s="285"/>
      <c r="AP115" s="286"/>
      <c r="AQ115" s="325" t="s">
        <v>434</v>
      </c>
      <c r="AR115" s="326"/>
      <c r="AS115" s="326"/>
      <c r="AT115" s="326"/>
      <c r="AU115" s="326"/>
      <c r="AV115" s="326"/>
      <c r="AW115" s="326"/>
      <c r="AX115" s="327"/>
    </row>
    <row r="116" spans="1:50" ht="23.25" customHeight="1" x14ac:dyDescent="0.15">
      <c r="A116" s="279"/>
      <c r="B116" s="280"/>
      <c r="C116" s="280"/>
      <c r="D116" s="280"/>
      <c r="E116" s="280"/>
      <c r="F116" s="281"/>
      <c r="G116" s="341" t="s">
        <v>510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4" t="s">
        <v>478</v>
      </c>
      <c r="AC116" s="805"/>
      <c r="AD116" s="806"/>
      <c r="AE116" s="348">
        <v>2615</v>
      </c>
      <c r="AF116" s="348"/>
      <c r="AG116" s="348"/>
      <c r="AH116" s="348"/>
      <c r="AI116" s="348">
        <v>2437</v>
      </c>
      <c r="AJ116" s="348"/>
      <c r="AK116" s="348"/>
      <c r="AL116" s="348"/>
      <c r="AM116" s="348">
        <v>2232</v>
      </c>
      <c r="AN116" s="348"/>
      <c r="AO116" s="348"/>
      <c r="AP116" s="348"/>
      <c r="AQ116" s="354">
        <v>3391</v>
      </c>
      <c r="AR116" s="355"/>
      <c r="AS116" s="355"/>
      <c r="AT116" s="355"/>
      <c r="AU116" s="355"/>
      <c r="AV116" s="355"/>
      <c r="AW116" s="355"/>
      <c r="AX116" s="357"/>
    </row>
    <row r="117" spans="1:50" ht="24" customHeight="1" thickBo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479</v>
      </c>
      <c r="AC117" s="332"/>
      <c r="AD117" s="333"/>
      <c r="AE117" s="293" t="s">
        <v>511</v>
      </c>
      <c r="AF117" s="293"/>
      <c r="AG117" s="293"/>
      <c r="AH117" s="293"/>
      <c r="AI117" s="293" t="s">
        <v>512</v>
      </c>
      <c r="AJ117" s="293"/>
      <c r="AK117" s="293"/>
      <c r="AL117" s="293"/>
      <c r="AM117" s="293" t="s">
        <v>695</v>
      </c>
      <c r="AN117" s="293"/>
      <c r="AO117" s="293"/>
      <c r="AP117" s="293"/>
      <c r="AQ117" s="293" t="s">
        <v>698</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447</v>
      </c>
      <c r="AF118" s="285"/>
      <c r="AG118" s="285"/>
      <c r="AH118" s="286"/>
      <c r="AI118" s="290" t="s">
        <v>444</v>
      </c>
      <c r="AJ118" s="285"/>
      <c r="AK118" s="285"/>
      <c r="AL118" s="286"/>
      <c r="AM118" s="290" t="s">
        <v>439</v>
      </c>
      <c r="AN118" s="285"/>
      <c r="AO118" s="285"/>
      <c r="AP118" s="286"/>
      <c r="AQ118" s="325" t="s">
        <v>434</v>
      </c>
      <c r="AR118" s="326"/>
      <c r="AS118" s="326"/>
      <c r="AT118" s="326"/>
      <c r="AU118" s="326"/>
      <c r="AV118" s="326"/>
      <c r="AW118" s="326"/>
      <c r="AX118" s="327"/>
    </row>
    <row r="119" spans="1:50" ht="23.25" hidden="1" customHeight="1" x14ac:dyDescent="0.15">
      <c r="A119" s="279"/>
      <c r="B119" s="280"/>
      <c r="C119" s="280"/>
      <c r="D119" s="280"/>
      <c r="E119" s="280"/>
      <c r="F119" s="281"/>
      <c r="G119" s="341" t="s">
        <v>397</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396</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447</v>
      </c>
      <c r="AF121" s="285"/>
      <c r="AG121" s="285"/>
      <c r="AH121" s="286"/>
      <c r="AI121" s="290" t="s">
        <v>444</v>
      </c>
      <c r="AJ121" s="285"/>
      <c r="AK121" s="285"/>
      <c r="AL121" s="286"/>
      <c r="AM121" s="290" t="s">
        <v>439</v>
      </c>
      <c r="AN121" s="285"/>
      <c r="AO121" s="285"/>
      <c r="AP121" s="286"/>
      <c r="AQ121" s="325" t="s">
        <v>434</v>
      </c>
      <c r="AR121" s="326"/>
      <c r="AS121" s="326"/>
      <c r="AT121" s="326"/>
      <c r="AU121" s="326"/>
      <c r="AV121" s="326"/>
      <c r="AW121" s="326"/>
      <c r="AX121" s="327"/>
    </row>
    <row r="122" spans="1:50" ht="23.25" hidden="1" customHeight="1" x14ac:dyDescent="0.15">
      <c r="A122" s="279"/>
      <c r="B122" s="280"/>
      <c r="C122" s="280"/>
      <c r="D122" s="280"/>
      <c r="E122" s="280"/>
      <c r="F122" s="281"/>
      <c r="G122" s="341" t="s">
        <v>398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399</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448</v>
      </c>
      <c r="AF124" s="285"/>
      <c r="AG124" s="285"/>
      <c r="AH124" s="286"/>
      <c r="AI124" s="290" t="s">
        <v>444</v>
      </c>
      <c r="AJ124" s="285"/>
      <c r="AK124" s="285"/>
      <c r="AL124" s="286"/>
      <c r="AM124" s="290" t="s">
        <v>439</v>
      </c>
      <c r="AN124" s="285"/>
      <c r="AO124" s="285"/>
      <c r="AP124" s="286"/>
      <c r="AQ124" s="325" t="s">
        <v>434</v>
      </c>
      <c r="AR124" s="326"/>
      <c r="AS124" s="326"/>
      <c r="AT124" s="326"/>
      <c r="AU124" s="326"/>
      <c r="AV124" s="326"/>
      <c r="AW124" s="326"/>
      <c r="AX124" s="327"/>
    </row>
    <row r="125" spans="1:50" ht="23.25" hidden="1" customHeight="1" x14ac:dyDescent="0.15">
      <c r="A125" s="279"/>
      <c r="B125" s="280"/>
      <c r="C125" s="280"/>
      <c r="D125" s="280"/>
      <c r="E125" s="280"/>
      <c r="F125" s="281"/>
      <c r="G125" s="341" t="s">
        <v>398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396</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447</v>
      </c>
      <c r="AF127" s="285"/>
      <c r="AG127" s="285"/>
      <c r="AH127" s="286"/>
      <c r="AI127" s="290" t="s">
        <v>444</v>
      </c>
      <c r="AJ127" s="285"/>
      <c r="AK127" s="285"/>
      <c r="AL127" s="286"/>
      <c r="AM127" s="290" t="s">
        <v>439</v>
      </c>
      <c r="AN127" s="285"/>
      <c r="AO127" s="285"/>
      <c r="AP127" s="286"/>
      <c r="AQ127" s="325" t="s">
        <v>434</v>
      </c>
      <c r="AR127" s="326"/>
      <c r="AS127" s="326"/>
      <c r="AT127" s="326"/>
      <c r="AU127" s="326"/>
      <c r="AV127" s="326"/>
      <c r="AW127" s="326"/>
      <c r="AX127" s="327"/>
    </row>
    <row r="128" spans="1:50" ht="23.25" hidden="1" customHeight="1" x14ac:dyDescent="0.15">
      <c r="A128" s="279"/>
      <c r="B128" s="280"/>
      <c r="C128" s="280"/>
      <c r="D128" s="280"/>
      <c r="E128" s="280"/>
      <c r="F128" s="281"/>
      <c r="G128" s="341" t="s">
        <v>398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396</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hidden="1" customHeight="1" x14ac:dyDescent="0.15">
      <c r="A130" s="983" t="s">
        <v>469</v>
      </c>
      <c r="B130" s="981"/>
      <c r="C130" s="980" t="s">
        <v>309</v>
      </c>
      <c r="D130" s="981"/>
      <c r="E130" s="295" t="s">
        <v>338</v>
      </c>
      <c r="F130" s="296"/>
      <c r="G130" s="297"/>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hidden="1" customHeight="1" x14ac:dyDescent="0.15">
      <c r="A131" s="984"/>
      <c r="B131" s="239"/>
      <c r="C131" s="238"/>
      <c r="D131" s="239"/>
      <c r="E131" s="225" t="s">
        <v>337</v>
      </c>
      <c r="F131" s="226"/>
      <c r="G131" s="222"/>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15">
      <c r="A132" s="984"/>
      <c r="B132" s="239"/>
      <c r="C132" s="238"/>
      <c r="D132" s="239"/>
      <c r="E132" s="236" t="s">
        <v>310</v>
      </c>
      <c r="F132" s="300"/>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447</v>
      </c>
      <c r="AF132" s="252"/>
      <c r="AG132" s="252"/>
      <c r="AH132" s="252"/>
      <c r="AI132" s="252" t="s">
        <v>444</v>
      </c>
      <c r="AJ132" s="252"/>
      <c r="AK132" s="252"/>
      <c r="AL132" s="252"/>
      <c r="AM132" s="252" t="s">
        <v>439</v>
      </c>
      <c r="AN132" s="252"/>
      <c r="AO132" s="252"/>
      <c r="AP132" s="254"/>
      <c r="AQ132" s="254" t="s">
        <v>305</v>
      </c>
      <c r="AR132" s="255"/>
      <c r="AS132" s="255"/>
      <c r="AT132" s="256"/>
      <c r="AU132" s="266" t="s">
        <v>321</v>
      </c>
      <c r="AV132" s="266"/>
      <c r="AW132" s="266"/>
      <c r="AX132" s="267"/>
    </row>
    <row r="133" spans="1:50" ht="18.75" hidden="1"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477</v>
      </c>
      <c r="AR133" s="258"/>
      <c r="AS133" s="124" t="s">
        <v>306</v>
      </c>
      <c r="AT133" s="159"/>
      <c r="AU133" s="257" t="s">
        <v>477</v>
      </c>
      <c r="AV133" s="258"/>
      <c r="AW133" s="124" t="s">
        <v>296</v>
      </c>
      <c r="AX133" s="125"/>
    </row>
    <row r="134" spans="1:50" ht="39.75" hidden="1" customHeight="1" x14ac:dyDescent="0.15">
      <c r="A134" s="984"/>
      <c r="B134" s="239"/>
      <c r="C134" s="238"/>
      <c r="D134" s="239"/>
      <c r="E134" s="238"/>
      <c r="F134" s="301"/>
      <c r="G134" s="217"/>
      <c r="H134" s="148"/>
      <c r="I134" s="148"/>
      <c r="J134" s="148"/>
      <c r="K134" s="148"/>
      <c r="L134" s="148"/>
      <c r="M134" s="148"/>
      <c r="N134" s="148"/>
      <c r="O134" s="148"/>
      <c r="P134" s="148"/>
      <c r="Q134" s="148"/>
      <c r="R134" s="148"/>
      <c r="S134" s="148"/>
      <c r="T134" s="148"/>
      <c r="U134" s="148"/>
      <c r="V134" s="148"/>
      <c r="W134" s="148"/>
      <c r="X134" s="218"/>
      <c r="Y134" s="117" t="s">
        <v>320</v>
      </c>
      <c r="Z134" s="118"/>
      <c r="AA134" s="119"/>
      <c r="AB134" s="268"/>
      <c r="AC134" s="208"/>
      <c r="AD134" s="208"/>
      <c r="AE134" s="253"/>
      <c r="AF134" s="98"/>
      <c r="AG134" s="98"/>
      <c r="AH134" s="98"/>
      <c r="AI134" s="253"/>
      <c r="AJ134" s="98"/>
      <c r="AK134" s="98"/>
      <c r="AL134" s="98"/>
      <c r="AM134" s="253"/>
      <c r="AN134" s="98"/>
      <c r="AO134" s="98"/>
      <c r="AP134" s="98"/>
      <c r="AQ134" s="253"/>
      <c r="AR134" s="98"/>
      <c r="AS134" s="98"/>
      <c r="AT134" s="98"/>
      <c r="AU134" s="253"/>
      <c r="AV134" s="98"/>
      <c r="AW134" s="98"/>
      <c r="AX134" s="209"/>
    </row>
    <row r="135" spans="1:50" ht="39.75" hidden="1"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c r="AC135" s="120"/>
      <c r="AD135" s="120"/>
      <c r="AE135" s="253"/>
      <c r="AF135" s="98"/>
      <c r="AG135" s="98"/>
      <c r="AH135" s="98"/>
      <c r="AI135" s="253"/>
      <c r="AJ135" s="98"/>
      <c r="AK135" s="98"/>
      <c r="AL135" s="98"/>
      <c r="AM135" s="253"/>
      <c r="AN135" s="98"/>
      <c r="AO135" s="98"/>
      <c r="AP135" s="98"/>
      <c r="AQ135" s="253"/>
      <c r="AR135" s="98"/>
      <c r="AS135" s="98"/>
      <c r="AT135" s="98"/>
      <c r="AU135" s="253"/>
      <c r="AV135" s="98"/>
      <c r="AW135" s="98"/>
      <c r="AX135" s="209"/>
    </row>
    <row r="136" spans="1:50" ht="18.75" hidden="1" customHeight="1" x14ac:dyDescent="0.15">
      <c r="A136" s="984"/>
      <c r="B136" s="239"/>
      <c r="C136" s="238"/>
      <c r="D136" s="239"/>
      <c r="E136" s="238"/>
      <c r="F136" s="301"/>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447</v>
      </c>
      <c r="AF136" s="252"/>
      <c r="AG136" s="252"/>
      <c r="AH136" s="252"/>
      <c r="AI136" s="252" t="s">
        <v>444</v>
      </c>
      <c r="AJ136" s="252"/>
      <c r="AK136" s="252"/>
      <c r="AL136" s="252"/>
      <c r="AM136" s="252" t="s">
        <v>439</v>
      </c>
      <c r="AN136" s="252"/>
      <c r="AO136" s="252"/>
      <c r="AP136" s="254"/>
      <c r="AQ136" s="254" t="s">
        <v>305</v>
      </c>
      <c r="AR136" s="255"/>
      <c r="AS136" s="255"/>
      <c r="AT136" s="256"/>
      <c r="AU136" s="266" t="s">
        <v>321</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306</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320</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447</v>
      </c>
      <c r="AF140" s="252"/>
      <c r="AG140" s="252"/>
      <c r="AH140" s="252"/>
      <c r="AI140" s="252" t="s">
        <v>444</v>
      </c>
      <c r="AJ140" s="252"/>
      <c r="AK140" s="252"/>
      <c r="AL140" s="252"/>
      <c r="AM140" s="252" t="s">
        <v>439</v>
      </c>
      <c r="AN140" s="252"/>
      <c r="AO140" s="252"/>
      <c r="AP140" s="254"/>
      <c r="AQ140" s="254" t="s">
        <v>305</v>
      </c>
      <c r="AR140" s="255"/>
      <c r="AS140" s="255"/>
      <c r="AT140" s="256"/>
      <c r="AU140" s="266" t="s">
        <v>321</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306</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320</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447</v>
      </c>
      <c r="AF144" s="252"/>
      <c r="AG144" s="252"/>
      <c r="AH144" s="252"/>
      <c r="AI144" s="252" t="s">
        <v>444</v>
      </c>
      <c r="AJ144" s="252"/>
      <c r="AK144" s="252"/>
      <c r="AL144" s="252"/>
      <c r="AM144" s="252" t="s">
        <v>439</v>
      </c>
      <c r="AN144" s="252"/>
      <c r="AO144" s="252"/>
      <c r="AP144" s="254"/>
      <c r="AQ144" s="254" t="s">
        <v>305</v>
      </c>
      <c r="AR144" s="255"/>
      <c r="AS144" s="255"/>
      <c r="AT144" s="256"/>
      <c r="AU144" s="266" t="s">
        <v>321</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306</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320</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447</v>
      </c>
      <c r="AF148" s="252"/>
      <c r="AG148" s="252"/>
      <c r="AH148" s="252"/>
      <c r="AI148" s="252" t="s">
        <v>444</v>
      </c>
      <c r="AJ148" s="252"/>
      <c r="AK148" s="252"/>
      <c r="AL148" s="252"/>
      <c r="AM148" s="252" t="s">
        <v>439</v>
      </c>
      <c r="AN148" s="252"/>
      <c r="AO148" s="252"/>
      <c r="AP148" s="254"/>
      <c r="AQ148" s="254" t="s">
        <v>305</v>
      </c>
      <c r="AR148" s="255"/>
      <c r="AS148" s="255"/>
      <c r="AT148" s="256"/>
      <c r="AU148" s="266" t="s">
        <v>321</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306</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320</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322</v>
      </c>
      <c r="H152" s="156"/>
      <c r="I152" s="156"/>
      <c r="J152" s="156"/>
      <c r="K152" s="156"/>
      <c r="L152" s="156"/>
      <c r="M152" s="156"/>
      <c r="N152" s="156"/>
      <c r="O152" s="156"/>
      <c r="P152" s="157"/>
      <c r="Q152" s="163" t="s">
        <v>374</v>
      </c>
      <c r="R152" s="156"/>
      <c r="S152" s="156"/>
      <c r="T152" s="156"/>
      <c r="U152" s="156"/>
      <c r="V152" s="156"/>
      <c r="W152" s="156"/>
      <c r="X152" s="156"/>
      <c r="Y152" s="156"/>
      <c r="Z152" s="156"/>
      <c r="AA152" s="156"/>
      <c r="AB152" s="274" t="s">
        <v>375</v>
      </c>
      <c r="AC152" s="156"/>
      <c r="AD152" s="157"/>
      <c r="AE152" s="163" t="s">
        <v>323</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322</v>
      </c>
      <c r="H159" s="156"/>
      <c r="I159" s="156"/>
      <c r="J159" s="156"/>
      <c r="K159" s="156"/>
      <c r="L159" s="156"/>
      <c r="M159" s="156"/>
      <c r="N159" s="156"/>
      <c r="O159" s="156"/>
      <c r="P159" s="157"/>
      <c r="Q159" s="163" t="s">
        <v>374</v>
      </c>
      <c r="R159" s="156"/>
      <c r="S159" s="156"/>
      <c r="T159" s="156"/>
      <c r="U159" s="156"/>
      <c r="V159" s="156"/>
      <c r="W159" s="156"/>
      <c r="X159" s="156"/>
      <c r="Y159" s="156"/>
      <c r="Z159" s="156"/>
      <c r="AA159" s="156"/>
      <c r="AB159" s="274" t="s">
        <v>375</v>
      </c>
      <c r="AC159" s="156"/>
      <c r="AD159" s="157"/>
      <c r="AE159" s="26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322</v>
      </c>
      <c r="H166" s="156"/>
      <c r="I166" s="156"/>
      <c r="J166" s="156"/>
      <c r="K166" s="156"/>
      <c r="L166" s="156"/>
      <c r="M166" s="156"/>
      <c r="N166" s="156"/>
      <c r="O166" s="156"/>
      <c r="P166" s="157"/>
      <c r="Q166" s="163" t="s">
        <v>374</v>
      </c>
      <c r="R166" s="156"/>
      <c r="S166" s="156"/>
      <c r="T166" s="156"/>
      <c r="U166" s="156"/>
      <c r="V166" s="156"/>
      <c r="W166" s="156"/>
      <c r="X166" s="156"/>
      <c r="Y166" s="156"/>
      <c r="Z166" s="156"/>
      <c r="AA166" s="156"/>
      <c r="AB166" s="274" t="s">
        <v>375</v>
      </c>
      <c r="AC166" s="156"/>
      <c r="AD166" s="157"/>
      <c r="AE166" s="26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322</v>
      </c>
      <c r="H173" s="156"/>
      <c r="I173" s="156"/>
      <c r="J173" s="156"/>
      <c r="K173" s="156"/>
      <c r="L173" s="156"/>
      <c r="M173" s="156"/>
      <c r="N173" s="156"/>
      <c r="O173" s="156"/>
      <c r="P173" s="157"/>
      <c r="Q173" s="163" t="s">
        <v>374</v>
      </c>
      <c r="R173" s="156"/>
      <c r="S173" s="156"/>
      <c r="T173" s="156"/>
      <c r="U173" s="156"/>
      <c r="V173" s="156"/>
      <c r="W173" s="156"/>
      <c r="X173" s="156"/>
      <c r="Y173" s="156"/>
      <c r="Z173" s="156"/>
      <c r="AA173" s="156"/>
      <c r="AB173" s="274" t="s">
        <v>375</v>
      </c>
      <c r="AC173" s="156"/>
      <c r="AD173" s="157"/>
      <c r="AE173" s="26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322</v>
      </c>
      <c r="H180" s="156"/>
      <c r="I180" s="156"/>
      <c r="J180" s="156"/>
      <c r="K180" s="156"/>
      <c r="L180" s="156"/>
      <c r="M180" s="156"/>
      <c r="N180" s="156"/>
      <c r="O180" s="156"/>
      <c r="P180" s="157"/>
      <c r="Q180" s="163" t="s">
        <v>374</v>
      </c>
      <c r="R180" s="156"/>
      <c r="S180" s="156"/>
      <c r="T180" s="156"/>
      <c r="U180" s="156"/>
      <c r="V180" s="156"/>
      <c r="W180" s="156"/>
      <c r="X180" s="156"/>
      <c r="Y180" s="156"/>
      <c r="Z180" s="156"/>
      <c r="AA180" s="156"/>
      <c r="AB180" s="274" t="s">
        <v>375</v>
      </c>
      <c r="AC180" s="156"/>
      <c r="AD180" s="157"/>
      <c r="AE180" s="26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15">
      <c r="A187" s="984"/>
      <c r="B187" s="239"/>
      <c r="C187" s="238"/>
      <c r="D187" s="239"/>
      <c r="E187" s="144" t="s">
        <v>340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15">
      <c r="A188" s="984"/>
      <c r="B188" s="239"/>
      <c r="C188" s="238"/>
      <c r="D188" s="239"/>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hidden="1" customHeight="1" thickBot="1" x14ac:dyDescent="0.2">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30" customHeight="1" x14ac:dyDescent="0.15">
      <c r="A190" s="984"/>
      <c r="B190" s="239"/>
      <c r="C190" s="238"/>
      <c r="D190" s="239"/>
      <c r="E190" s="295" t="s">
        <v>338</v>
      </c>
      <c r="F190" s="296"/>
      <c r="G190" s="297" t="s">
        <v>513</v>
      </c>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30" customHeight="1" x14ac:dyDescent="0.15">
      <c r="A191" s="984"/>
      <c r="B191" s="239"/>
      <c r="C191" s="238"/>
      <c r="D191" s="239"/>
      <c r="E191" s="225" t="s">
        <v>337</v>
      </c>
      <c r="F191" s="226"/>
      <c r="G191" s="222" t="s">
        <v>514</v>
      </c>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customHeight="1" x14ac:dyDescent="0.15">
      <c r="A192" s="984"/>
      <c r="B192" s="239"/>
      <c r="C192" s="238"/>
      <c r="D192" s="239"/>
      <c r="E192" s="236" t="s">
        <v>310</v>
      </c>
      <c r="F192" s="300"/>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447</v>
      </c>
      <c r="AF192" s="252"/>
      <c r="AG192" s="252"/>
      <c r="AH192" s="252"/>
      <c r="AI192" s="252" t="s">
        <v>444</v>
      </c>
      <c r="AJ192" s="252"/>
      <c r="AK192" s="252"/>
      <c r="AL192" s="252"/>
      <c r="AM192" s="252" t="s">
        <v>439</v>
      </c>
      <c r="AN192" s="252"/>
      <c r="AO192" s="252"/>
      <c r="AP192" s="254"/>
      <c r="AQ192" s="254" t="s">
        <v>305</v>
      </c>
      <c r="AR192" s="255"/>
      <c r="AS192" s="255"/>
      <c r="AT192" s="256"/>
      <c r="AU192" s="266" t="s">
        <v>321</v>
      </c>
      <c r="AV192" s="266"/>
      <c r="AW192" s="266"/>
      <c r="AX192" s="267"/>
    </row>
    <row r="193" spans="1:50" ht="18.75"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t="s">
        <v>500</v>
      </c>
      <c r="AR193" s="258"/>
      <c r="AS193" s="124" t="s">
        <v>306</v>
      </c>
      <c r="AT193" s="159"/>
      <c r="AU193" s="123">
        <v>32</v>
      </c>
      <c r="AV193" s="123"/>
      <c r="AW193" s="124" t="s">
        <v>296</v>
      </c>
      <c r="AX193" s="125"/>
    </row>
    <row r="194" spans="1:50" ht="34.5" customHeight="1" x14ac:dyDescent="0.15">
      <c r="A194" s="984"/>
      <c r="B194" s="239"/>
      <c r="C194" s="238"/>
      <c r="D194" s="239"/>
      <c r="E194" s="238"/>
      <c r="F194" s="301"/>
      <c r="G194" s="217" t="s">
        <v>681</v>
      </c>
      <c r="H194" s="148"/>
      <c r="I194" s="148"/>
      <c r="J194" s="148"/>
      <c r="K194" s="148"/>
      <c r="L194" s="148"/>
      <c r="M194" s="148"/>
      <c r="N194" s="148"/>
      <c r="O194" s="148"/>
      <c r="P194" s="148"/>
      <c r="Q194" s="148"/>
      <c r="R194" s="148"/>
      <c r="S194" s="148"/>
      <c r="T194" s="148"/>
      <c r="U194" s="148"/>
      <c r="V194" s="148"/>
      <c r="W194" s="148"/>
      <c r="X194" s="218"/>
      <c r="Y194" s="117" t="s">
        <v>320</v>
      </c>
      <c r="Z194" s="118"/>
      <c r="AA194" s="119"/>
      <c r="AB194" s="268" t="s">
        <v>515</v>
      </c>
      <c r="AC194" s="208"/>
      <c r="AD194" s="208"/>
      <c r="AE194" s="253">
        <v>1.9</v>
      </c>
      <c r="AF194" s="98"/>
      <c r="AG194" s="98"/>
      <c r="AH194" s="98"/>
      <c r="AI194" s="253">
        <v>2.6</v>
      </c>
      <c r="AJ194" s="98"/>
      <c r="AK194" s="98"/>
      <c r="AL194" s="98"/>
      <c r="AM194" s="253">
        <v>2.9</v>
      </c>
      <c r="AN194" s="98"/>
      <c r="AO194" s="98"/>
      <c r="AP194" s="98"/>
      <c r="AQ194" s="253" t="s">
        <v>500</v>
      </c>
      <c r="AR194" s="98"/>
      <c r="AS194" s="98"/>
      <c r="AT194" s="98"/>
      <c r="AU194" s="253" t="s">
        <v>506</v>
      </c>
      <c r="AV194" s="98"/>
      <c r="AW194" s="98"/>
      <c r="AX194" s="209"/>
    </row>
    <row r="195" spans="1:50" ht="34.5"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t="s">
        <v>515</v>
      </c>
      <c r="AC195" s="120"/>
      <c r="AD195" s="120"/>
      <c r="AE195" s="253" t="s">
        <v>476</v>
      </c>
      <c r="AF195" s="98"/>
      <c r="AG195" s="98"/>
      <c r="AH195" s="98"/>
      <c r="AI195" s="253" t="s">
        <v>500</v>
      </c>
      <c r="AJ195" s="98"/>
      <c r="AK195" s="98"/>
      <c r="AL195" s="98"/>
      <c r="AM195" s="253" t="s">
        <v>470</v>
      </c>
      <c r="AN195" s="98"/>
      <c r="AO195" s="98"/>
      <c r="AP195" s="98"/>
      <c r="AQ195" s="253" t="s">
        <v>500</v>
      </c>
      <c r="AR195" s="98"/>
      <c r="AS195" s="98"/>
      <c r="AT195" s="98"/>
      <c r="AU195" s="253">
        <v>5</v>
      </c>
      <c r="AV195" s="98"/>
      <c r="AW195" s="98"/>
      <c r="AX195" s="209"/>
    </row>
    <row r="196" spans="1:50" ht="18.75" customHeight="1" x14ac:dyDescent="0.15">
      <c r="A196" s="984"/>
      <c r="B196" s="239"/>
      <c r="C196" s="238"/>
      <c r="D196" s="239"/>
      <c r="E196" s="238"/>
      <c r="F196" s="301"/>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448</v>
      </c>
      <c r="AF196" s="252"/>
      <c r="AG196" s="252"/>
      <c r="AH196" s="252"/>
      <c r="AI196" s="252" t="s">
        <v>444</v>
      </c>
      <c r="AJ196" s="252"/>
      <c r="AK196" s="252"/>
      <c r="AL196" s="252"/>
      <c r="AM196" s="252" t="s">
        <v>439</v>
      </c>
      <c r="AN196" s="252"/>
      <c r="AO196" s="252"/>
      <c r="AP196" s="254"/>
      <c r="AQ196" s="254" t="s">
        <v>305</v>
      </c>
      <c r="AR196" s="255"/>
      <c r="AS196" s="255"/>
      <c r="AT196" s="256"/>
      <c r="AU196" s="266" t="s">
        <v>321</v>
      </c>
      <c r="AV196" s="266"/>
      <c r="AW196" s="266"/>
      <c r="AX196" s="267"/>
    </row>
    <row r="197" spans="1:50" ht="18.75"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t="s">
        <v>517</v>
      </c>
      <c r="AR197" s="258"/>
      <c r="AS197" s="124" t="s">
        <v>306</v>
      </c>
      <c r="AT197" s="159"/>
      <c r="AU197" s="123">
        <v>32</v>
      </c>
      <c r="AV197" s="123"/>
      <c r="AW197" s="124" t="s">
        <v>296</v>
      </c>
      <c r="AX197" s="125"/>
    </row>
    <row r="198" spans="1:50" ht="34.5" customHeight="1" x14ac:dyDescent="0.15">
      <c r="A198" s="984"/>
      <c r="B198" s="239"/>
      <c r="C198" s="238"/>
      <c r="D198" s="239"/>
      <c r="E198" s="238"/>
      <c r="F198" s="301"/>
      <c r="G198" s="217" t="s">
        <v>516</v>
      </c>
      <c r="H198" s="148"/>
      <c r="I198" s="148"/>
      <c r="J198" s="148"/>
      <c r="K198" s="148"/>
      <c r="L198" s="148"/>
      <c r="M198" s="148"/>
      <c r="N198" s="148"/>
      <c r="O198" s="148"/>
      <c r="P198" s="148"/>
      <c r="Q198" s="148"/>
      <c r="R198" s="148"/>
      <c r="S198" s="148"/>
      <c r="T198" s="148"/>
      <c r="U198" s="148"/>
      <c r="V198" s="148"/>
      <c r="W198" s="148"/>
      <c r="X198" s="218"/>
      <c r="Y198" s="117" t="s">
        <v>320</v>
      </c>
      <c r="Z198" s="118"/>
      <c r="AA198" s="119"/>
      <c r="AB198" s="268" t="s">
        <v>408</v>
      </c>
      <c r="AC198" s="208"/>
      <c r="AD198" s="208"/>
      <c r="AE198" s="253">
        <v>79</v>
      </c>
      <c r="AF198" s="98"/>
      <c r="AG198" s="98"/>
      <c r="AH198" s="98"/>
      <c r="AI198" s="253">
        <v>80</v>
      </c>
      <c r="AJ198" s="98"/>
      <c r="AK198" s="98"/>
      <c r="AL198" s="98"/>
      <c r="AM198" s="253">
        <v>80</v>
      </c>
      <c r="AN198" s="98"/>
      <c r="AO198" s="98"/>
      <c r="AP198" s="98"/>
      <c r="AQ198" s="253" t="s">
        <v>500</v>
      </c>
      <c r="AR198" s="98"/>
      <c r="AS198" s="98"/>
      <c r="AT198" s="98"/>
      <c r="AU198" s="253" t="s">
        <v>506</v>
      </c>
      <c r="AV198" s="98"/>
      <c r="AW198" s="98"/>
      <c r="AX198" s="209"/>
    </row>
    <row r="199" spans="1:50" ht="34.5"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t="s">
        <v>408</v>
      </c>
      <c r="AC199" s="120"/>
      <c r="AD199" s="120"/>
      <c r="AE199" s="253" t="s">
        <v>476</v>
      </c>
      <c r="AF199" s="98"/>
      <c r="AG199" s="98"/>
      <c r="AH199" s="98"/>
      <c r="AI199" s="253" t="s">
        <v>500</v>
      </c>
      <c r="AJ199" s="98"/>
      <c r="AK199" s="98"/>
      <c r="AL199" s="98"/>
      <c r="AM199" s="253" t="s">
        <v>470</v>
      </c>
      <c r="AN199" s="98"/>
      <c r="AO199" s="98"/>
      <c r="AP199" s="98"/>
      <c r="AQ199" s="253" t="s">
        <v>500</v>
      </c>
      <c r="AR199" s="98"/>
      <c r="AS199" s="98"/>
      <c r="AT199" s="98"/>
      <c r="AU199" s="253">
        <v>80</v>
      </c>
      <c r="AV199" s="98"/>
      <c r="AW199" s="98"/>
      <c r="AX199" s="209"/>
    </row>
    <row r="200" spans="1:50" ht="18.75" customHeight="1" x14ac:dyDescent="0.15">
      <c r="A200" s="984"/>
      <c r="B200" s="239"/>
      <c r="C200" s="238"/>
      <c r="D200" s="239"/>
      <c r="E200" s="238"/>
      <c r="F200" s="301"/>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447</v>
      </c>
      <c r="AF200" s="252"/>
      <c r="AG200" s="252"/>
      <c r="AH200" s="252"/>
      <c r="AI200" s="252" t="s">
        <v>444</v>
      </c>
      <c r="AJ200" s="252"/>
      <c r="AK200" s="252"/>
      <c r="AL200" s="252"/>
      <c r="AM200" s="252" t="s">
        <v>439</v>
      </c>
      <c r="AN200" s="252"/>
      <c r="AO200" s="252"/>
      <c r="AP200" s="254"/>
      <c r="AQ200" s="254" t="s">
        <v>305</v>
      </c>
      <c r="AR200" s="255"/>
      <c r="AS200" s="255"/>
      <c r="AT200" s="256"/>
      <c r="AU200" s="266" t="s">
        <v>321</v>
      </c>
      <c r="AV200" s="266"/>
      <c r="AW200" s="266"/>
      <c r="AX200" s="267"/>
    </row>
    <row r="201" spans="1:50" ht="18.75"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t="s">
        <v>517</v>
      </c>
      <c r="AR201" s="258"/>
      <c r="AS201" s="124" t="s">
        <v>306</v>
      </c>
      <c r="AT201" s="159"/>
      <c r="AU201" s="123">
        <v>31</v>
      </c>
      <c r="AV201" s="123"/>
      <c r="AW201" s="124" t="s">
        <v>296</v>
      </c>
      <c r="AX201" s="125"/>
    </row>
    <row r="202" spans="1:50" ht="34.5" customHeight="1" x14ac:dyDescent="0.15">
      <c r="A202" s="984"/>
      <c r="B202" s="239"/>
      <c r="C202" s="238"/>
      <c r="D202" s="239"/>
      <c r="E202" s="238"/>
      <c r="F202" s="301"/>
      <c r="G202" s="217" t="s">
        <v>518</v>
      </c>
      <c r="H202" s="148"/>
      <c r="I202" s="148"/>
      <c r="J202" s="148"/>
      <c r="K202" s="148"/>
      <c r="L202" s="148"/>
      <c r="M202" s="148"/>
      <c r="N202" s="148"/>
      <c r="O202" s="148"/>
      <c r="P202" s="148"/>
      <c r="Q202" s="148"/>
      <c r="R202" s="148"/>
      <c r="S202" s="148"/>
      <c r="T202" s="148"/>
      <c r="U202" s="148"/>
      <c r="V202" s="148"/>
      <c r="W202" s="148"/>
      <c r="X202" s="218"/>
      <c r="Y202" s="117" t="s">
        <v>320</v>
      </c>
      <c r="Z202" s="118"/>
      <c r="AA202" s="119"/>
      <c r="AB202" s="268" t="s">
        <v>408</v>
      </c>
      <c r="AC202" s="208"/>
      <c r="AD202" s="208"/>
      <c r="AE202" s="253">
        <v>39</v>
      </c>
      <c r="AF202" s="98"/>
      <c r="AG202" s="98"/>
      <c r="AH202" s="98"/>
      <c r="AI202" s="253">
        <v>67</v>
      </c>
      <c r="AJ202" s="98"/>
      <c r="AK202" s="98"/>
      <c r="AL202" s="98"/>
      <c r="AM202" s="253">
        <v>82</v>
      </c>
      <c r="AN202" s="98"/>
      <c r="AO202" s="98"/>
      <c r="AP202" s="98"/>
      <c r="AQ202" s="253" t="s">
        <v>506</v>
      </c>
      <c r="AR202" s="98"/>
      <c r="AS202" s="98"/>
      <c r="AT202" s="98"/>
      <c r="AU202" s="253" t="s">
        <v>506</v>
      </c>
      <c r="AV202" s="98"/>
      <c r="AW202" s="98"/>
      <c r="AX202" s="209"/>
    </row>
    <row r="203" spans="1:50" ht="34.5"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t="s">
        <v>408</v>
      </c>
      <c r="AC203" s="120"/>
      <c r="AD203" s="120"/>
      <c r="AE203" s="253" t="s">
        <v>476</v>
      </c>
      <c r="AF203" s="98"/>
      <c r="AG203" s="98"/>
      <c r="AH203" s="98"/>
      <c r="AI203" s="253" t="s">
        <v>506</v>
      </c>
      <c r="AJ203" s="98"/>
      <c r="AK203" s="98"/>
      <c r="AL203" s="98"/>
      <c r="AM203" s="253" t="s">
        <v>470</v>
      </c>
      <c r="AN203" s="98"/>
      <c r="AO203" s="98"/>
      <c r="AP203" s="98"/>
      <c r="AQ203" s="253" t="s">
        <v>506</v>
      </c>
      <c r="AR203" s="98"/>
      <c r="AS203" s="98"/>
      <c r="AT203" s="98"/>
      <c r="AU203" s="253">
        <v>100</v>
      </c>
      <c r="AV203" s="98"/>
      <c r="AW203" s="98"/>
      <c r="AX203" s="209"/>
    </row>
    <row r="204" spans="1:50" ht="18.75" customHeight="1" x14ac:dyDescent="0.15">
      <c r="A204" s="984"/>
      <c r="B204" s="239"/>
      <c r="C204" s="238"/>
      <c r="D204" s="239"/>
      <c r="E204" s="238"/>
      <c r="F204" s="301"/>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447</v>
      </c>
      <c r="AF204" s="252"/>
      <c r="AG204" s="252"/>
      <c r="AH204" s="252"/>
      <c r="AI204" s="252" t="s">
        <v>444</v>
      </c>
      <c r="AJ204" s="252"/>
      <c r="AK204" s="252"/>
      <c r="AL204" s="252"/>
      <c r="AM204" s="252" t="s">
        <v>439</v>
      </c>
      <c r="AN204" s="252"/>
      <c r="AO204" s="252"/>
      <c r="AP204" s="254"/>
      <c r="AQ204" s="254" t="s">
        <v>305</v>
      </c>
      <c r="AR204" s="255"/>
      <c r="AS204" s="255"/>
      <c r="AT204" s="256"/>
      <c r="AU204" s="266" t="s">
        <v>321</v>
      </c>
      <c r="AV204" s="266"/>
      <c r="AW204" s="266"/>
      <c r="AX204" s="267"/>
    </row>
    <row r="205" spans="1:50" ht="18.75"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t="s">
        <v>517</v>
      </c>
      <c r="AR205" s="258"/>
      <c r="AS205" s="124" t="s">
        <v>306</v>
      </c>
      <c r="AT205" s="159"/>
      <c r="AU205" s="123">
        <v>32</v>
      </c>
      <c r="AV205" s="123"/>
      <c r="AW205" s="124" t="s">
        <v>296</v>
      </c>
      <c r="AX205" s="125"/>
    </row>
    <row r="206" spans="1:50" ht="34.5" customHeight="1" x14ac:dyDescent="0.15">
      <c r="A206" s="984"/>
      <c r="B206" s="239"/>
      <c r="C206" s="238"/>
      <c r="D206" s="239"/>
      <c r="E206" s="238"/>
      <c r="F206" s="301"/>
      <c r="G206" s="217" t="s">
        <v>519</v>
      </c>
      <c r="H206" s="148"/>
      <c r="I206" s="148"/>
      <c r="J206" s="148"/>
      <c r="K206" s="148"/>
      <c r="L206" s="148"/>
      <c r="M206" s="148"/>
      <c r="N206" s="148"/>
      <c r="O206" s="148"/>
      <c r="P206" s="148"/>
      <c r="Q206" s="148"/>
      <c r="R206" s="148"/>
      <c r="S206" s="148"/>
      <c r="T206" s="148"/>
      <c r="U206" s="148"/>
      <c r="V206" s="148"/>
      <c r="W206" s="148"/>
      <c r="X206" s="218"/>
      <c r="Y206" s="117" t="s">
        <v>320</v>
      </c>
      <c r="Z206" s="118"/>
      <c r="AA206" s="119"/>
      <c r="AB206" s="268" t="s">
        <v>505</v>
      </c>
      <c r="AC206" s="208"/>
      <c r="AD206" s="208"/>
      <c r="AE206" s="253">
        <v>199.2</v>
      </c>
      <c r="AF206" s="98"/>
      <c r="AG206" s="98"/>
      <c r="AH206" s="98"/>
      <c r="AI206" s="253">
        <v>252.9</v>
      </c>
      <c r="AJ206" s="98"/>
      <c r="AK206" s="98"/>
      <c r="AL206" s="98"/>
      <c r="AM206" s="253">
        <v>244.6</v>
      </c>
      <c r="AN206" s="98"/>
      <c r="AO206" s="98"/>
      <c r="AP206" s="98"/>
      <c r="AQ206" s="253" t="s">
        <v>506</v>
      </c>
      <c r="AR206" s="98"/>
      <c r="AS206" s="98"/>
      <c r="AT206" s="98"/>
      <c r="AU206" s="253" t="s">
        <v>506</v>
      </c>
      <c r="AV206" s="98"/>
      <c r="AW206" s="98"/>
      <c r="AX206" s="209"/>
    </row>
    <row r="207" spans="1:50" ht="34.5"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t="s">
        <v>505</v>
      </c>
      <c r="AC207" s="120"/>
      <c r="AD207" s="120"/>
      <c r="AE207" s="253" t="s">
        <v>476</v>
      </c>
      <c r="AF207" s="98"/>
      <c r="AG207" s="98"/>
      <c r="AH207" s="98"/>
      <c r="AI207" s="253" t="s">
        <v>506</v>
      </c>
      <c r="AJ207" s="98"/>
      <c r="AK207" s="98"/>
      <c r="AL207" s="98"/>
      <c r="AM207" s="253" t="s">
        <v>470</v>
      </c>
      <c r="AN207" s="98"/>
      <c r="AO207" s="98"/>
      <c r="AP207" s="98"/>
      <c r="AQ207" s="253" t="s">
        <v>506</v>
      </c>
      <c r="AR207" s="98"/>
      <c r="AS207" s="98"/>
      <c r="AT207" s="98"/>
      <c r="AU207" s="253">
        <v>500</v>
      </c>
      <c r="AV207" s="98"/>
      <c r="AW207" s="98"/>
      <c r="AX207" s="209"/>
    </row>
    <row r="208" spans="1:50" ht="18.75" hidden="1" customHeight="1" x14ac:dyDescent="0.15">
      <c r="A208" s="984"/>
      <c r="B208" s="239"/>
      <c r="C208" s="238"/>
      <c r="D208" s="239"/>
      <c r="E208" s="238"/>
      <c r="F208" s="301"/>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447</v>
      </c>
      <c r="AF208" s="252"/>
      <c r="AG208" s="252"/>
      <c r="AH208" s="252"/>
      <c r="AI208" s="252" t="s">
        <v>444</v>
      </c>
      <c r="AJ208" s="252"/>
      <c r="AK208" s="252"/>
      <c r="AL208" s="252"/>
      <c r="AM208" s="252" t="s">
        <v>439</v>
      </c>
      <c r="AN208" s="252"/>
      <c r="AO208" s="252"/>
      <c r="AP208" s="254"/>
      <c r="AQ208" s="254" t="s">
        <v>305</v>
      </c>
      <c r="AR208" s="255"/>
      <c r="AS208" s="255"/>
      <c r="AT208" s="256"/>
      <c r="AU208" s="266" t="s">
        <v>321</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306</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320</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customHeight="1" x14ac:dyDescent="0.15">
      <c r="A212" s="984"/>
      <c r="B212" s="239"/>
      <c r="C212" s="238"/>
      <c r="D212" s="239"/>
      <c r="E212" s="238"/>
      <c r="F212" s="301"/>
      <c r="G212" s="259" t="s">
        <v>322</v>
      </c>
      <c r="H212" s="156"/>
      <c r="I212" s="156"/>
      <c r="J212" s="156"/>
      <c r="K212" s="156"/>
      <c r="L212" s="156"/>
      <c r="M212" s="156"/>
      <c r="N212" s="156"/>
      <c r="O212" s="156"/>
      <c r="P212" s="157"/>
      <c r="Q212" s="163" t="s">
        <v>374</v>
      </c>
      <c r="R212" s="156"/>
      <c r="S212" s="156"/>
      <c r="T212" s="156"/>
      <c r="U212" s="156"/>
      <c r="V212" s="156"/>
      <c r="W212" s="156"/>
      <c r="X212" s="156"/>
      <c r="Y212" s="156"/>
      <c r="Z212" s="156"/>
      <c r="AA212" s="156"/>
      <c r="AB212" s="274" t="s">
        <v>375</v>
      </c>
      <c r="AC212" s="156"/>
      <c r="AD212" s="157"/>
      <c r="AE212" s="163" t="s">
        <v>323</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customHeight="1" x14ac:dyDescent="0.15">
      <c r="A214" s="984"/>
      <c r="B214" s="239"/>
      <c r="C214" s="238"/>
      <c r="D214" s="239"/>
      <c r="E214" s="238"/>
      <c r="F214" s="301"/>
      <c r="G214" s="217" t="s">
        <v>520</v>
      </c>
      <c r="H214" s="148"/>
      <c r="I214" s="148"/>
      <c r="J214" s="148"/>
      <c r="K214" s="148"/>
      <c r="L214" s="148"/>
      <c r="M214" s="148"/>
      <c r="N214" s="148"/>
      <c r="O214" s="148"/>
      <c r="P214" s="218"/>
      <c r="Q214" s="971" t="s">
        <v>521</v>
      </c>
      <c r="R214" s="972"/>
      <c r="S214" s="972"/>
      <c r="T214" s="972"/>
      <c r="U214" s="972"/>
      <c r="V214" s="972"/>
      <c r="W214" s="972"/>
      <c r="X214" s="972"/>
      <c r="Y214" s="972"/>
      <c r="Z214" s="972"/>
      <c r="AA214" s="973"/>
      <c r="AB214" s="242">
        <v>30</v>
      </c>
      <c r="AC214" s="243"/>
      <c r="AD214" s="243"/>
      <c r="AE214" s="248" t="s">
        <v>522</v>
      </c>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t="s">
        <v>546</v>
      </c>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322</v>
      </c>
      <c r="H219" s="156"/>
      <c r="I219" s="156"/>
      <c r="J219" s="156"/>
      <c r="K219" s="156"/>
      <c r="L219" s="156"/>
      <c r="M219" s="156"/>
      <c r="N219" s="156"/>
      <c r="O219" s="156"/>
      <c r="P219" s="157"/>
      <c r="Q219" s="163" t="s">
        <v>374</v>
      </c>
      <c r="R219" s="156"/>
      <c r="S219" s="156"/>
      <c r="T219" s="156"/>
      <c r="U219" s="156"/>
      <c r="V219" s="156"/>
      <c r="W219" s="156"/>
      <c r="X219" s="156"/>
      <c r="Y219" s="156"/>
      <c r="Z219" s="156"/>
      <c r="AA219" s="156"/>
      <c r="AB219" s="274" t="s">
        <v>375</v>
      </c>
      <c r="AC219" s="156"/>
      <c r="AD219" s="157"/>
      <c r="AE219" s="26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322</v>
      </c>
      <c r="H226" s="156"/>
      <c r="I226" s="156"/>
      <c r="J226" s="156"/>
      <c r="K226" s="156"/>
      <c r="L226" s="156"/>
      <c r="M226" s="156"/>
      <c r="N226" s="156"/>
      <c r="O226" s="156"/>
      <c r="P226" s="157"/>
      <c r="Q226" s="163" t="s">
        <v>374</v>
      </c>
      <c r="R226" s="156"/>
      <c r="S226" s="156"/>
      <c r="T226" s="156"/>
      <c r="U226" s="156"/>
      <c r="V226" s="156"/>
      <c r="W226" s="156"/>
      <c r="X226" s="156"/>
      <c r="Y226" s="156"/>
      <c r="Z226" s="156"/>
      <c r="AA226" s="156"/>
      <c r="AB226" s="274" t="s">
        <v>375</v>
      </c>
      <c r="AC226" s="156"/>
      <c r="AD226" s="157"/>
      <c r="AE226" s="26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322</v>
      </c>
      <c r="H233" s="156"/>
      <c r="I233" s="156"/>
      <c r="J233" s="156"/>
      <c r="K233" s="156"/>
      <c r="L233" s="156"/>
      <c r="M233" s="156"/>
      <c r="N233" s="156"/>
      <c r="O233" s="156"/>
      <c r="P233" s="157"/>
      <c r="Q233" s="163" t="s">
        <v>374</v>
      </c>
      <c r="R233" s="156"/>
      <c r="S233" s="156"/>
      <c r="T233" s="156"/>
      <c r="U233" s="156"/>
      <c r="V233" s="156"/>
      <c r="W233" s="156"/>
      <c r="X233" s="156"/>
      <c r="Y233" s="156"/>
      <c r="Z233" s="156"/>
      <c r="AA233" s="156"/>
      <c r="AB233" s="274" t="s">
        <v>375</v>
      </c>
      <c r="AC233" s="156"/>
      <c r="AD233" s="157"/>
      <c r="AE233" s="26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322</v>
      </c>
      <c r="H240" s="156"/>
      <c r="I240" s="156"/>
      <c r="J240" s="156"/>
      <c r="K240" s="156"/>
      <c r="L240" s="156"/>
      <c r="M240" s="156"/>
      <c r="N240" s="156"/>
      <c r="O240" s="156"/>
      <c r="P240" s="157"/>
      <c r="Q240" s="163" t="s">
        <v>374</v>
      </c>
      <c r="R240" s="156"/>
      <c r="S240" s="156"/>
      <c r="T240" s="156"/>
      <c r="U240" s="156"/>
      <c r="V240" s="156"/>
      <c r="W240" s="156"/>
      <c r="X240" s="156"/>
      <c r="Y240" s="156"/>
      <c r="Z240" s="156"/>
      <c r="AA240" s="156"/>
      <c r="AB240" s="274" t="s">
        <v>375</v>
      </c>
      <c r="AC240" s="156"/>
      <c r="AD240" s="157"/>
      <c r="AE240" s="26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customHeight="1" x14ac:dyDescent="0.15">
      <c r="A247" s="984"/>
      <c r="B247" s="239"/>
      <c r="C247" s="238"/>
      <c r="D247" s="239"/>
      <c r="E247" s="144" t="s">
        <v>340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x14ac:dyDescent="0.15">
      <c r="A248" s="984"/>
      <c r="B248" s="239"/>
      <c r="C248" s="238"/>
      <c r="D248" s="239"/>
      <c r="E248" s="147" t="s">
        <v>523</v>
      </c>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customHeight="1" x14ac:dyDescent="0.15">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338</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337</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310</v>
      </c>
      <c r="F252" s="300"/>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447</v>
      </c>
      <c r="AF252" s="252"/>
      <c r="AG252" s="252"/>
      <c r="AH252" s="252"/>
      <c r="AI252" s="252" t="s">
        <v>444</v>
      </c>
      <c r="AJ252" s="252"/>
      <c r="AK252" s="252"/>
      <c r="AL252" s="252"/>
      <c r="AM252" s="252" t="s">
        <v>439</v>
      </c>
      <c r="AN252" s="252"/>
      <c r="AO252" s="252"/>
      <c r="AP252" s="254"/>
      <c r="AQ252" s="254" t="s">
        <v>305</v>
      </c>
      <c r="AR252" s="255"/>
      <c r="AS252" s="255"/>
      <c r="AT252" s="256"/>
      <c r="AU252" s="266" t="s">
        <v>321</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306</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320</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447</v>
      </c>
      <c r="AF256" s="252"/>
      <c r="AG256" s="252"/>
      <c r="AH256" s="252"/>
      <c r="AI256" s="252" t="s">
        <v>444</v>
      </c>
      <c r="AJ256" s="252"/>
      <c r="AK256" s="252"/>
      <c r="AL256" s="252"/>
      <c r="AM256" s="252" t="s">
        <v>440</v>
      </c>
      <c r="AN256" s="252"/>
      <c r="AO256" s="252"/>
      <c r="AP256" s="254"/>
      <c r="AQ256" s="254" t="s">
        <v>305</v>
      </c>
      <c r="AR256" s="255"/>
      <c r="AS256" s="255"/>
      <c r="AT256" s="256"/>
      <c r="AU256" s="266" t="s">
        <v>321</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306</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320</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447</v>
      </c>
      <c r="AF260" s="252"/>
      <c r="AG260" s="252"/>
      <c r="AH260" s="252"/>
      <c r="AI260" s="252" t="s">
        <v>444</v>
      </c>
      <c r="AJ260" s="252"/>
      <c r="AK260" s="252"/>
      <c r="AL260" s="252"/>
      <c r="AM260" s="252" t="s">
        <v>440</v>
      </c>
      <c r="AN260" s="252"/>
      <c r="AO260" s="252"/>
      <c r="AP260" s="254"/>
      <c r="AQ260" s="254" t="s">
        <v>305</v>
      </c>
      <c r="AR260" s="255"/>
      <c r="AS260" s="255"/>
      <c r="AT260" s="256"/>
      <c r="AU260" s="266" t="s">
        <v>321</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306</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320</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319</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447</v>
      </c>
      <c r="AF264" s="168"/>
      <c r="AG264" s="168"/>
      <c r="AH264" s="168"/>
      <c r="AI264" s="168" t="s">
        <v>444</v>
      </c>
      <c r="AJ264" s="168"/>
      <c r="AK264" s="168"/>
      <c r="AL264" s="168"/>
      <c r="AM264" s="168" t="s">
        <v>439</v>
      </c>
      <c r="AN264" s="168"/>
      <c r="AO264" s="168"/>
      <c r="AP264" s="163"/>
      <c r="AQ264" s="163" t="s">
        <v>305</v>
      </c>
      <c r="AR264" s="156"/>
      <c r="AS264" s="156"/>
      <c r="AT264" s="157"/>
      <c r="AU264" s="121" t="s">
        <v>321</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306</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320</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448</v>
      </c>
      <c r="AF268" s="252"/>
      <c r="AG268" s="252"/>
      <c r="AH268" s="252"/>
      <c r="AI268" s="252" t="s">
        <v>444</v>
      </c>
      <c r="AJ268" s="252"/>
      <c r="AK268" s="252"/>
      <c r="AL268" s="252"/>
      <c r="AM268" s="252" t="s">
        <v>439</v>
      </c>
      <c r="AN268" s="252"/>
      <c r="AO268" s="252"/>
      <c r="AP268" s="254"/>
      <c r="AQ268" s="254" t="s">
        <v>305</v>
      </c>
      <c r="AR268" s="255"/>
      <c r="AS268" s="255"/>
      <c r="AT268" s="256"/>
      <c r="AU268" s="266" t="s">
        <v>321</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306</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320</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322</v>
      </c>
      <c r="H272" s="156"/>
      <c r="I272" s="156"/>
      <c r="J272" s="156"/>
      <c r="K272" s="156"/>
      <c r="L272" s="156"/>
      <c r="M272" s="156"/>
      <c r="N272" s="156"/>
      <c r="O272" s="156"/>
      <c r="P272" s="157"/>
      <c r="Q272" s="163" t="s">
        <v>374</v>
      </c>
      <c r="R272" s="156"/>
      <c r="S272" s="156"/>
      <c r="T272" s="156"/>
      <c r="U272" s="156"/>
      <c r="V272" s="156"/>
      <c r="W272" s="156"/>
      <c r="X272" s="156"/>
      <c r="Y272" s="156"/>
      <c r="Z272" s="156"/>
      <c r="AA272" s="156"/>
      <c r="AB272" s="274" t="s">
        <v>375</v>
      </c>
      <c r="AC272" s="156"/>
      <c r="AD272" s="157"/>
      <c r="AE272" s="163" t="s">
        <v>323</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322</v>
      </c>
      <c r="H279" s="156"/>
      <c r="I279" s="156"/>
      <c r="J279" s="156"/>
      <c r="K279" s="156"/>
      <c r="L279" s="156"/>
      <c r="M279" s="156"/>
      <c r="N279" s="156"/>
      <c r="O279" s="156"/>
      <c r="P279" s="157"/>
      <c r="Q279" s="163" t="s">
        <v>374</v>
      </c>
      <c r="R279" s="156"/>
      <c r="S279" s="156"/>
      <c r="T279" s="156"/>
      <c r="U279" s="156"/>
      <c r="V279" s="156"/>
      <c r="W279" s="156"/>
      <c r="X279" s="156"/>
      <c r="Y279" s="156"/>
      <c r="Z279" s="156"/>
      <c r="AA279" s="156"/>
      <c r="AB279" s="274" t="s">
        <v>375</v>
      </c>
      <c r="AC279" s="156"/>
      <c r="AD279" s="157"/>
      <c r="AE279" s="26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322</v>
      </c>
      <c r="H286" s="156"/>
      <c r="I286" s="156"/>
      <c r="J286" s="156"/>
      <c r="K286" s="156"/>
      <c r="L286" s="156"/>
      <c r="M286" s="156"/>
      <c r="N286" s="156"/>
      <c r="O286" s="156"/>
      <c r="P286" s="157"/>
      <c r="Q286" s="163" t="s">
        <v>374</v>
      </c>
      <c r="R286" s="156"/>
      <c r="S286" s="156"/>
      <c r="T286" s="156"/>
      <c r="U286" s="156"/>
      <c r="V286" s="156"/>
      <c r="W286" s="156"/>
      <c r="X286" s="156"/>
      <c r="Y286" s="156"/>
      <c r="Z286" s="156"/>
      <c r="AA286" s="156"/>
      <c r="AB286" s="274" t="s">
        <v>375</v>
      </c>
      <c r="AC286" s="156"/>
      <c r="AD286" s="157"/>
      <c r="AE286" s="26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322</v>
      </c>
      <c r="H293" s="156"/>
      <c r="I293" s="156"/>
      <c r="J293" s="156"/>
      <c r="K293" s="156"/>
      <c r="L293" s="156"/>
      <c r="M293" s="156"/>
      <c r="N293" s="156"/>
      <c r="O293" s="156"/>
      <c r="P293" s="157"/>
      <c r="Q293" s="163" t="s">
        <v>374</v>
      </c>
      <c r="R293" s="156"/>
      <c r="S293" s="156"/>
      <c r="T293" s="156"/>
      <c r="U293" s="156"/>
      <c r="V293" s="156"/>
      <c r="W293" s="156"/>
      <c r="X293" s="156"/>
      <c r="Y293" s="156"/>
      <c r="Z293" s="156"/>
      <c r="AA293" s="156"/>
      <c r="AB293" s="274" t="s">
        <v>375</v>
      </c>
      <c r="AC293" s="156"/>
      <c r="AD293" s="157"/>
      <c r="AE293" s="26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322</v>
      </c>
      <c r="H300" s="156"/>
      <c r="I300" s="156"/>
      <c r="J300" s="156"/>
      <c r="K300" s="156"/>
      <c r="L300" s="156"/>
      <c r="M300" s="156"/>
      <c r="N300" s="156"/>
      <c r="O300" s="156"/>
      <c r="P300" s="157"/>
      <c r="Q300" s="163" t="s">
        <v>374</v>
      </c>
      <c r="R300" s="156"/>
      <c r="S300" s="156"/>
      <c r="T300" s="156"/>
      <c r="U300" s="156"/>
      <c r="V300" s="156"/>
      <c r="W300" s="156"/>
      <c r="X300" s="156"/>
      <c r="Y300" s="156"/>
      <c r="Z300" s="156"/>
      <c r="AA300" s="156"/>
      <c r="AB300" s="274" t="s">
        <v>375</v>
      </c>
      <c r="AC300" s="156"/>
      <c r="AD300" s="157"/>
      <c r="AE300" s="26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338</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337</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310</v>
      </c>
      <c r="F312" s="300"/>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447</v>
      </c>
      <c r="AF312" s="252"/>
      <c r="AG312" s="252"/>
      <c r="AH312" s="252"/>
      <c r="AI312" s="252" t="s">
        <v>444</v>
      </c>
      <c r="AJ312" s="252"/>
      <c r="AK312" s="252"/>
      <c r="AL312" s="252"/>
      <c r="AM312" s="252" t="s">
        <v>439</v>
      </c>
      <c r="AN312" s="252"/>
      <c r="AO312" s="252"/>
      <c r="AP312" s="254"/>
      <c r="AQ312" s="254" t="s">
        <v>305</v>
      </c>
      <c r="AR312" s="255"/>
      <c r="AS312" s="255"/>
      <c r="AT312" s="256"/>
      <c r="AU312" s="266" t="s">
        <v>321</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306</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320</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447</v>
      </c>
      <c r="AF316" s="252"/>
      <c r="AG316" s="252"/>
      <c r="AH316" s="252"/>
      <c r="AI316" s="252" t="s">
        <v>444</v>
      </c>
      <c r="AJ316" s="252"/>
      <c r="AK316" s="252"/>
      <c r="AL316" s="252"/>
      <c r="AM316" s="252" t="s">
        <v>439</v>
      </c>
      <c r="AN316" s="252"/>
      <c r="AO316" s="252"/>
      <c r="AP316" s="254"/>
      <c r="AQ316" s="254" t="s">
        <v>305</v>
      </c>
      <c r="AR316" s="255"/>
      <c r="AS316" s="255"/>
      <c r="AT316" s="256"/>
      <c r="AU316" s="266" t="s">
        <v>321</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306</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320</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447</v>
      </c>
      <c r="AF320" s="252"/>
      <c r="AG320" s="252"/>
      <c r="AH320" s="252"/>
      <c r="AI320" s="252" t="s">
        <v>444</v>
      </c>
      <c r="AJ320" s="252"/>
      <c r="AK320" s="252"/>
      <c r="AL320" s="252"/>
      <c r="AM320" s="252" t="s">
        <v>440</v>
      </c>
      <c r="AN320" s="252"/>
      <c r="AO320" s="252"/>
      <c r="AP320" s="254"/>
      <c r="AQ320" s="254" t="s">
        <v>305</v>
      </c>
      <c r="AR320" s="255"/>
      <c r="AS320" s="255"/>
      <c r="AT320" s="256"/>
      <c r="AU320" s="266" t="s">
        <v>321</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306</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320</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447</v>
      </c>
      <c r="AF324" s="252"/>
      <c r="AG324" s="252"/>
      <c r="AH324" s="252"/>
      <c r="AI324" s="252" t="s">
        <v>444</v>
      </c>
      <c r="AJ324" s="252"/>
      <c r="AK324" s="252"/>
      <c r="AL324" s="252"/>
      <c r="AM324" s="252" t="s">
        <v>439</v>
      </c>
      <c r="AN324" s="252"/>
      <c r="AO324" s="252"/>
      <c r="AP324" s="254"/>
      <c r="AQ324" s="254" t="s">
        <v>305</v>
      </c>
      <c r="AR324" s="255"/>
      <c r="AS324" s="255"/>
      <c r="AT324" s="256"/>
      <c r="AU324" s="266" t="s">
        <v>321</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306</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320</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448</v>
      </c>
      <c r="AF328" s="252"/>
      <c r="AG328" s="252"/>
      <c r="AH328" s="252"/>
      <c r="AI328" s="252" t="s">
        <v>444</v>
      </c>
      <c r="AJ328" s="252"/>
      <c r="AK328" s="252"/>
      <c r="AL328" s="252"/>
      <c r="AM328" s="252" t="s">
        <v>440</v>
      </c>
      <c r="AN328" s="252"/>
      <c r="AO328" s="252"/>
      <c r="AP328" s="254"/>
      <c r="AQ328" s="254" t="s">
        <v>305</v>
      </c>
      <c r="AR328" s="255"/>
      <c r="AS328" s="255"/>
      <c r="AT328" s="256"/>
      <c r="AU328" s="266" t="s">
        <v>321</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306</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320</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322</v>
      </c>
      <c r="H332" s="156"/>
      <c r="I332" s="156"/>
      <c r="J332" s="156"/>
      <c r="K332" s="156"/>
      <c r="L332" s="156"/>
      <c r="M332" s="156"/>
      <c r="N332" s="156"/>
      <c r="O332" s="156"/>
      <c r="P332" s="157"/>
      <c r="Q332" s="163" t="s">
        <v>374</v>
      </c>
      <c r="R332" s="156"/>
      <c r="S332" s="156"/>
      <c r="T332" s="156"/>
      <c r="U332" s="156"/>
      <c r="V332" s="156"/>
      <c r="W332" s="156"/>
      <c r="X332" s="156"/>
      <c r="Y332" s="156"/>
      <c r="Z332" s="156"/>
      <c r="AA332" s="156"/>
      <c r="AB332" s="274" t="s">
        <v>375</v>
      </c>
      <c r="AC332" s="156"/>
      <c r="AD332" s="157"/>
      <c r="AE332" s="163" t="s">
        <v>323</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322</v>
      </c>
      <c r="H339" s="156"/>
      <c r="I339" s="156"/>
      <c r="J339" s="156"/>
      <c r="K339" s="156"/>
      <c r="L339" s="156"/>
      <c r="M339" s="156"/>
      <c r="N339" s="156"/>
      <c r="O339" s="156"/>
      <c r="P339" s="157"/>
      <c r="Q339" s="163" t="s">
        <v>374</v>
      </c>
      <c r="R339" s="156"/>
      <c r="S339" s="156"/>
      <c r="T339" s="156"/>
      <c r="U339" s="156"/>
      <c r="V339" s="156"/>
      <c r="W339" s="156"/>
      <c r="X339" s="156"/>
      <c r="Y339" s="156"/>
      <c r="Z339" s="156"/>
      <c r="AA339" s="156"/>
      <c r="AB339" s="274" t="s">
        <v>375</v>
      </c>
      <c r="AC339" s="156"/>
      <c r="AD339" s="157"/>
      <c r="AE339" s="26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322</v>
      </c>
      <c r="H346" s="156"/>
      <c r="I346" s="156"/>
      <c r="J346" s="156"/>
      <c r="K346" s="156"/>
      <c r="L346" s="156"/>
      <c r="M346" s="156"/>
      <c r="N346" s="156"/>
      <c r="O346" s="156"/>
      <c r="P346" s="157"/>
      <c r="Q346" s="163" t="s">
        <v>374</v>
      </c>
      <c r="R346" s="156"/>
      <c r="S346" s="156"/>
      <c r="T346" s="156"/>
      <c r="U346" s="156"/>
      <c r="V346" s="156"/>
      <c r="W346" s="156"/>
      <c r="X346" s="156"/>
      <c r="Y346" s="156"/>
      <c r="Z346" s="156"/>
      <c r="AA346" s="156"/>
      <c r="AB346" s="274" t="s">
        <v>375</v>
      </c>
      <c r="AC346" s="156"/>
      <c r="AD346" s="157"/>
      <c r="AE346" s="26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322</v>
      </c>
      <c r="H353" s="156"/>
      <c r="I353" s="156"/>
      <c r="J353" s="156"/>
      <c r="K353" s="156"/>
      <c r="L353" s="156"/>
      <c r="M353" s="156"/>
      <c r="N353" s="156"/>
      <c r="O353" s="156"/>
      <c r="P353" s="157"/>
      <c r="Q353" s="163" t="s">
        <v>374</v>
      </c>
      <c r="R353" s="156"/>
      <c r="S353" s="156"/>
      <c r="T353" s="156"/>
      <c r="U353" s="156"/>
      <c r="V353" s="156"/>
      <c r="W353" s="156"/>
      <c r="X353" s="156"/>
      <c r="Y353" s="156"/>
      <c r="Z353" s="156"/>
      <c r="AA353" s="156"/>
      <c r="AB353" s="274" t="s">
        <v>375</v>
      </c>
      <c r="AC353" s="156"/>
      <c r="AD353" s="157"/>
      <c r="AE353" s="26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322</v>
      </c>
      <c r="H360" s="156"/>
      <c r="I360" s="156"/>
      <c r="J360" s="156"/>
      <c r="K360" s="156"/>
      <c r="L360" s="156"/>
      <c r="M360" s="156"/>
      <c r="N360" s="156"/>
      <c r="O360" s="156"/>
      <c r="P360" s="157"/>
      <c r="Q360" s="163" t="s">
        <v>374</v>
      </c>
      <c r="R360" s="156"/>
      <c r="S360" s="156"/>
      <c r="T360" s="156"/>
      <c r="U360" s="156"/>
      <c r="V360" s="156"/>
      <c r="W360" s="156"/>
      <c r="X360" s="156"/>
      <c r="Y360" s="156"/>
      <c r="Z360" s="156"/>
      <c r="AA360" s="156"/>
      <c r="AB360" s="274" t="s">
        <v>375</v>
      </c>
      <c r="AC360" s="156"/>
      <c r="AD360" s="157"/>
      <c r="AE360" s="26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338</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337</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310</v>
      </c>
      <c r="F372" s="300"/>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447</v>
      </c>
      <c r="AF372" s="252"/>
      <c r="AG372" s="252"/>
      <c r="AH372" s="252"/>
      <c r="AI372" s="252" t="s">
        <v>444</v>
      </c>
      <c r="AJ372" s="252"/>
      <c r="AK372" s="252"/>
      <c r="AL372" s="252"/>
      <c r="AM372" s="252" t="s">
        <v>439</v>
      </c>
      <c r="AN372" s="252"/>
      <c r="AO372" s="252"/>
      <c r="AP372" s="254"/>
      <c r="AQ372" s="254" t="s">
        <v>305</v>
      </c>
      <c r="AR372" s="255"/>
      <c r="AS372" s="255"/>
      <c r="AT372" s="256"/>
      <c r="AU372" s="266" t="s">
        <v>321</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306</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320</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447</v>
      </c>
      <c r="AF376" s="252"/>
      <c r="AG376" s="252"/>
      <c r="AH376" s="252"/>
      <c r="AI376" s="252" t="s">
        <v>444</v>
      </c>
      <c r="AJ376" s="252"/>
      <c r="AK376" s="252"/>
      <c r="AL376" s="252"/>
      <c r="AM376" s="252" t="s">
        <v>439</v>
      </c>
      <c r="AN376" s="252"/>
      <c r="AO376" s="252"/>
      <c r="AP376" s="254"/>
      <c r="AQ376" s="254" t="s">
        <v>305</v>
      </c>
      <c r="AR376" s="255"/>
      <c r="AS376" s="255"/>
      <c r="AT376" s="256"/>
      <c r="AU376" s="266" t="s">
        <v>321</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306</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320</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447</v>
      </c>
      <c r="AF380" s="252"/>
      <c r="AG380" s="252"/>
      <c r="AH380" s="252"/>
      <c r="AI380" s="252" t="s">
        <v>444</v>
      </c>
      <c r="AJ380" s="252"/>
      <c r="AK380" s="252"/>
      <c r="AL380" s="252"/>
      <c r="AM380" s="252" t="s">
        <v>439</v>
      </c>
      <c r="AN380" s="252"/>
      <c r="AO380" s="252"/>
      <c r="AP380" s="254"/>
      <c r="AQ380" s="254" t="s">
        <v>305</v>
      </c>
      <c r="AR380" s="255"/>
      <c r="AS380" s="255"/>
      <c r="AT380" s="256"/>
      <c r="AU380" s="266" t="s">
        <v>321</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306</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320</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447</v>
      </c>
      <c r="AF384" s="252"/>
      <c r="AG384" s="252"/>
      <c r="AH384" s="252"/>
      <c r="AI384" s="252" t="s">
        <v>444</v>
      </c>
      <c r="AJ384" s="252"/>
      <c r="AK384" s="252"/>
      <c r="AL384" s="252"/>
      <c r="AM384" s="252" t="s">
        <v>439</v>
      </c>
      <c r="AN384" s="252"/>
      <c r="AO384" s="252"/>
      <c r="AP384" s="254"/>
      <c r="AQ384" s="254" t="s">
        <v>305</v>
      </c>
      <c r="AR384" s="255"/>
      <c r="AS384" s="255"/>
      <c r="AT384" s="256"/>
      <c r="AU384" s="266" t="s">
        <v>321</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306</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320</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447</v>
      </c>
      <c r="AF388" s="252"/>
      <c r="AG388" s="252"/>
      <c r="AH388" s="252"/>
      <c r="AI388" s="252" t="s">
        <v>444</v>
      </c>
      <c r="AJ388" s="252"/>
      <c r="AK388" s="252"/>
      <c r="AL388" s="252"/>
      <c r="AM388" s="252" t="s">
        <v>439</v>
      </c>
      <c r="AN388" s="252"/>
      <c r="AO388" s="252"/>
      <c r="AP388" s="254"/>
      <c r="AQ388" s="254" t="s">
        <v>305</v>
      </c>
      <c r="AR388" s="255"/>
      <c r="AS388" s="255"/>
      <c r="AT388" s="256"/>
      <c r="AU388" s="266" t="s">
        <v>321</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306</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320</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322</v>
      </c>
      <c r="H392" s="156"/>
      <c r="I392" s="156"/>
      <c r="J392" s="156"/>
      <c r="K392" s="156"/>
      <c r="L392" s="156"/>
      <c r="M392" s="156"/>
      <c r="N392" s="156"/>
      <c r="O392" s="156"/>
      <c r="P392" s="157"/>
      <c r="Q392" s="163" t="s">
        <v>374</v>
      </c>
      <c r="R392" s="156"/>
      <c r="S392" s="156"/>
      <c r="T392" s="156"/>
      <c r="U392" s="156"/>
      <c r="V392" s="156"/>
      <c r="W392" s="156"/>
      <c r="X392" s="156"/>
      <c r="Y392" s="156"/>
      <c r="Z392" s="156"/>
      <c r="AA392" s="156"/>
      <c r="AB392" s="274" t="s">
        <v>375</v>
      </c>
      <c r="AC392" s="156"/>
      <c r="AD392" s="157"/>
      <c r="AE392" s="163" t="s">
        <v>323</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322</v>
      </c>
      <c r="H399" s="156"/>
      <c r="I399" s="156"/>
      <c r="J399" s="156"/>
      <c r="K399" s="156"/>
      <c r="L399" s="156"/>
      <c r="M399" s="156"/>
      <c r="N399" s="156"/>
      <c r="O399" s="156"/>
      <c r="P399" s="157"/>
      <c r="Q399" s="163" t="s">
        <v>374</v>
      </c>
      <c r="R399" s="156"/>
      <c r="S399" s="156"/>
      <c r="T399" s="156"/>
      <c r="U399" s="156"/>
      <c r="V399" s="156"/>
      <c r="W399" s="156"/>
      <c r="X399" s="156"/>
      <c r="Y399" s="156"/>
      <c r="Z399" s="156"/>
      <c r="AA399" s="156"/>
      <c r="AB399" s="274" t="s">
        <v>375</v>
      </c>
      <c r="AC399" s="156"/>
      <c r="AD399" s="157"/>
      <c r="AE399" s="26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322</v>
      </c>
      <c r="H406" s="156"/>
      <c r="I406" s="156"/>
      <c r="J406" s="156"/>
      <c r="K406" s="156"/>
      <c r="L406" s="156"/>
      <c r="M406" s="156"/>
      <c r="N406" s="156"/>
      <c r="O406" s="156"/>
      <c r="P406" s="157"/>
      <c r="Q406" s="163" t="s">
        <v>374</v>
      </c>
      <c r="R406" s="156"/>
      <c r="S406" s="156"/>
      <c r="T406" s="156"/>
      <c r="U406" s="156"/>
      <c r="V406" s="156"/>
      <c r="W406" s="156"/>
      <c r="X406" s="156"/>
      <c r="Y406" s="156"/>
      <c r="Z406" s="156"/>
      <c r="AA406" s="156"/>
      <c r="AB406" s="274" t="s">
        <v>375</v>
      </c>
      <c r="AC406" s="156"/>
      <c r="AD406" s="157"/>
      <c r="AE406" s="26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322</v>
      </c>
      <c r="H413" s="156"/>
      <c r="I413" s="156"/>
      <c r="J413" s="156"/>
      <c r="K413" s="156"/>
      <c r="L413" s="156"/>
      <c r="M413" s="156"/>
      <c r="N413" s="156"/>
      <c r="O413" s="156"/>
      <c r="P413" s="157"/>
      <c r="Q413" s="163" t="s">
        <v>374</v>
      </c>
      <c r="R413" s="156"/>
      <c r="S413" s="156"/>
      <c r="T413" s="156"/>
      <c r="U413" s="156"/>
      <c r="V413" s="156"/>
      <c r="W413" s="156"/>
      <c r="X413" s="156"/>
      <c r="Y413" s="156"/>
      <c r="Z413" s="156"/>
      <c r="AA413" s="156"/>
      <c r="AB413" s="274" t="s">
        <v>375</v>
      </c>
      <c r="AC413" s="156"/>
      <c r="AD413" s="157"/>
      <c r="AE413" s="26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322</v>
      </c>
      <c r="H420" s="156"/>
      <c r="I420" s="156"/>
      <c r="J420" s="156"/>
      <c r="K420" s="156"/>
      <c r="L420" s="156"/>
      <c r="M420" s="156"/>
      <c r="N420" s="156"/>
      <c r="O420" s="156"/>
      <c r="P420" s="157"/>
      <c r="Q420" s="163" t="s">
        <v>374</v>
      </c>
      <c r="R420" s="156"/>
      <c r="S420" s="156"/>
      <c r="T420" s="156"/>
      <c r="U420" s="156"/>
      <c r="V420" s="156"/>
      <c r="W420" s="156"/>
      <c r="X420" s="156"/>
      <c r="Y420" s="156"/>
      <c r="Z420" s="156"/>
      <c r="AA420" s="156"/>
      <c r="AB420" s="274" t="s">
        <v>375</v>
      </c>
      <c r="AC420" s="156"/>
      <c r="AD420" s="157"/>
      <c r="AE420" s="26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465</v>
      </c>
      <c r="D430" s="237"/>
      <c r="E430" s="225" t="s">
        <v>457</v>
      </c>
      <c r="F430" s="435"/>
      <c r="G430" s="227" t="s">
        <v>325</v>
      </c>
      <c r="H430" s="145"/>
      <c r="I430" s="145"/>
      <c r="J430" s="228" t="s">
        <v>476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314</v>
      </c>
      <c r="F431" s="154"/>
      <c r="G431" s="155" t="s">
        <v>311</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313</v>
      </c>
      <c r="AF431" s="166"/>
      <c r="AG431" s="166"/>
      <c r="AH431" s="167"/>
      <c r="AI431" s="168" t="s">
        <v>440</v>
      </c>
      <c r="AJ431" s="168"/>
      <c r="AK431" s="168"/>
      <c r="AL431" s="163"/>
      <c r="AM431" s="168" t="s">
        <v>435</v>
      </c>
      <c r="AN431" s="168"/>
      <c r="AO431" s="168"/>
      <c r="AP431" s="163"/>
      <c r="AQ431" s="163" t="s">
        <v>305</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477</v>
      </c>
      <c r="AF432" s="123"/>
      <c r="AG432" s="124" t="s">
        <v>306</v>
      </c>
      <c r="AH432" s="159"/>
      <c r="AI432" s="169"/>
      <c r="AJ432" s="169"/>
      <c r="AK432" s="169"/>
      <c r="AL432" s="164"/>
      <c r="AM432" s="169"/>
      <c r="AN432" s="169"/>
      <c r="AO432" s="169"/>
      <c r="AP432" s="164"/>
      <c r="AQ432" s="204" t="s">
        <v>477</v>
      </c>
      <c r="AR432" s="123"/>
      <c r="AS432" s="124" t="s">
        <v>306</v>
      </c>
      <c r="AT432" s="159"/>
      <c r="AU432" s="204" t="s">
        <v>480</v>
      </c>
      <c r="AV432" s="123"/>
      <c r="AW432" s="124" t="s">
        <v>296</v>
      </c>
      <c r="AX432" s="125"/>
    </row>
    <row r="433" spans="1:50" ht="23.25" customHeight="1" x14ac:dyDescent="0.15">
      <c r="A433" s="984"/>
      <c r="B433" s="239"/>
      <c r="C433" s="238"/>
      <c r="D433" s="239"/>
      <c r="E433" s="153"/>
      <c r="F433" s="154"/>
      <c r="G433" s="217" t="s">
        <v>477</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480</v>
      </c>
      <c r="AC433" s="120"/>
      <c r="AD433" s="120"/>
      <c r="AE433" s="97" t="s">
        <v>477</v>
      </c>
      <c r="AF433" s="98"/>
      <c r="AG433" s="98"/>
      <c r="AH433" s="98"/>
      <c r="AI433" s="97" t="s">
        <v>476</v>
      </c>
      <c r="AJ433" s="98"/>
      <c r="AK433" s="98"/>
      <c r="AL433" s="98"/>
      <c r="AM433" s="97" t="s">
        <v>476</v>
      </c>
      <c r="AN433" s="98"/>
      <c r="AO433" s="98"/>
      <c r="AP433" s="99"/>
      <c r="AQ433" s="97" t="s">
        <v>476</v>
      </c>
      <c r="AR433" s="98"/>
      <c r="AS433" s="98"/>
      <c r="AT433" s="99"/>
      <c r="AU433" s="98" t="s">
        <v>477</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480</v>
      </c>
      <c r="AC434" s="208"/>
      <c r="AD434" s="208"/>
      <c r="AE434" s="97" t="s">
        <v>477</v>
      </c>
      <c r="AF434" s="98"/>
      <c r="AG434" s="98"/>
      <c r="AH434" s="99"/>
      <c r="AI434" s="97" t="s">
        <v>476</v>
      </c>
      <c r="AJ434" s="98"/>
      <c r="AK434" s="98"/>
      <c r="AL434" s="98"/>
      <c r="AM434" s="97" t="s">
        <v>476</v>
      </c>
      <c r="AN434" s="98"/>
      <c r="AO434" s="98"/>
      <c r="AP434" s="99"/>
      <c r="AQ434" s="97" t="s">
        <v>476</v>
      </c>
      <c r="AR434" s="98"/>
      <c r="AS434" s="98"/>
      <c r="AT434" s="99"/>
      <c r="AU434" s="98" t="s">
        <v>477</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477</v>
      </c>
      <c r="AF435" s="98"/>
      <c r="AG435" s="98"/>
      <c r="AH435" s="99"/>
      <c r="AI435" s="97" t="s">
        <v>476</v>
      </c>
      <c r="AJ435" s="98"/>
      <c r="AK435" s="98"/>
      <c r="AL435" s="98"/>
      <c r="AM435" s="97" t="s">
        <v>476</v>
      </c>
      <c r="AN435" s="98"/>
      <c r="AO435" s="98"/>
      <c r="AP435" s="99"/>
      <c r="AQ435" s="97" t="s">
        <v>476</v>
      </c>
      <c r="AR435" s="98"/>
      <c r="AS435" s="98"/>
      <c r="AT435" s="99"/>
      <c r="AU435" s="98" t="s">
        <v>477</v>
      </c>
      <c r="AV435" s="98"/>
      <c r="AW435" s="98"/>
      <c r="AX435" s="209"/>
    </row>
    <row r="436" spans="1:50" ht="18.75" hidden="1" customHeight="1" x14ac:dyDescent="0.15">
      <c r="A436" s="984"/>
      <c r="B436" s="239"/>
      <c r="C436" s="238"/>
      <c r="D436" s="239"/>
      <c r="E436" s="153" t="s">
        <v>314</v>
      </c>
      <c r="F436" s="154"/>
      <c r="G436" s="155" t="s">
        <v>311</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313</v>
      </c>
      <c r="AF436" s="166"/>
      <c r="AG436" s="166"/>
      <c r="AH436" s="167"/>
      <c r="AI436" s="168" t="s">
        <v>439</v>
      </c>
      <c r="AJ436" s="168"/>
      <c r="AK436" s="168"/>
      <c r="AL436" s="163"/>
      <c r="AM436" s="168" t="s">
        <v>435</v>
      </c>
      <c r="AN436" s="168"/>
      <c r="AO436" s="168"/>
      <c r="AP436" s="163"/>
      <c r="AQ436" s="163" t="s">
        <v>305</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306</v>
      </c>
      <c r="AH437" s="159"/>
      <c r="AI437" s="169"/>
      <c r="AJ437" s="169"/>
      <c r="AK437" s="169"/>
      <c r="AL437" s="164"/>
      <c r="AM437" s="169"/>
      <c r="AN437" s="169"/>
      <c r="AO437" s="169"/>
      <c r="AP437" s="164"/>
      <c r="AQ437" s="204"/>
      <c r="AR437" s="123"/>
      <c r="AS437" s="124" t="s">
        <v>306</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314</v>
      </c>
      <c r="F441" s="154"/>
      <c r="G441" s="155" t="s">
        <v>311</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313</v>
      </c>
      <c r="AF441" s="166"/>
      <c r="AG441" s="166"/>
      <c r="AH441" s="167"/>
      <c r="AI441" s="168" t="s">
        <v>439</v>
      </c>
      <c r="AJ441" s="168"/>
      <c r="AK441" s="168"/>
      <c r="AL441" s="163"/>
      <c r="AM441" s="168" t="s">
        <v>431</v>
      </c>
      <c r="AN441" s="168"/>
      <c r="AO441" s="168"/>
      <c r="AP441" s="163"/>
      <c r="AQ441" s="163" t="s">
        <v>305</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306</v>
      </c>
      <c r="AH442" s="159"/>
      <c r="AI442" s="169"/>
      <c r="AJ442" s="169"/>
      <c r="AK442" s="169"/>
      <c r="AL442" s="164"/>
      <c r="AM442" s="169"/>
      <c r="AN442" s="169"/>
      <c r="AO442" s="169"/>
      <c r="AP442" s="164"/>
      <c r="AQ442" s="204"/>
      <c r="AR442" s="123"/>
      <c r="AS442" s="124" t="s">
        <v>306</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314</v>
      </c>
      <c r="F446" s="154"/>
      <c r="G446" s="155" t="s">
        <v>311</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313</v>
      </c>
      <c r="AF446" s="166"/>
      <c r="AG446" s="166"/>
      <c r="AH446" s="167"/>
      <c r="AI446" s="168" t="s">
        <v>439</v>
      </c>
      <c r="AJ446" s="168"/>
      <c r="AK446" s="168"/>
      <c r="AL446" s="163"/>
      <c r="AM446" s="168" t="s">
        <v>436</v>
      </c>
      <c r="AN446" s="168"/>
      <c r="AO446" s="168"/>
      <c r="AP446" s="163"/>
      <c r="AQ446" s="163" t="s">
        <v>305</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306</v>
      </c>
      <c r="AH447" s="159"/>
      <c r="AI447" s="169"/>
      <c r="AJ447" s="169"/>
      <c r="AK447" s="169"/>
      <c r="AL447" s="164"/>
      <c r="AM447" s="169"/>
      <c r="AN447" s="169"/>
      <c r="AO447" s="169"/>
      <c r="AP447" s="164"/>
      <c r="AQ447" s="204"/>
      <c r="AR447" s="123"/>
      <c r="AS447" s="124" t="s">
        <v>306</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314</v>
      </c>
      <c r="F451" s="154"/>
      <c r="G451" s="155" t="s">
        <v>311</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313</v>
      </c>
      <c r="AF451" s="166"/>
      <c r="AG451" s="166"/>
      <c r="AH451" s="167"/>
      <c r="AI451" s="168" t="s">
        <v>439</v>
      </c>
      <c r="AJ451" s="168"/>
      <c r="AK451" s="168"/>
      <c r="AL451" s="163"/>
      <c r="AM451" s="168" t="s">
        <v>435</v>
      </c>
      <c r="AN451" s="168"/>
      <c r="AO451" s="168"/>
      <c r="AP451" s="163"/>
      <c r="AQ451" s="163" t="s">
        <v>305</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306</v>
      </c>
      <c r="AH452" s="159"/>
      <c r="AI452" s="169"/>
      <c r="AJ452" s="169"/>
      <c r="AK452" s="169"/>
      <c r="AL452" s="164"/>
      <c r="AM452" s="169"/>
      <c r="AN452" s="169"/>
      <c r="AO452" s="169"/>
      <c r="AP452" s="164"/>
      <c r="AQ452" s="204"/>
      <c r="AR452" s="123"/>
      <c r="AS452" s="124" t="s">
        <v>306</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315</v>
      </c>
      <c r="F456" s="154"/>
      <c r="G456" s="155" t="s">
        <v>312</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313</v>
      </c>
      <c r="AF456" s="166"/>
      <c r="AG456" s="166"/>
      <c r="AH456" s="167"/>
      <c r="AI456" s="168" t="s">
        <v>439</v>
      </c>
      <c r="AJ456" s="168"/>
      <c r="AK456" s="168"/>
      <c r="AL456" s="163"/>
      <c r="AM456" s="168" t="s">
        <v>435</v>
      </c>
      <c r="AN456" s="168"/>
      <c r="AO456" s="168"/>
      <c r="AP456" s="163"/>
      <c r="AQ456" s="163" t="s">
        <v>305</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477</v>
      </c>
      <c r="AF457" s="123"/>
      <c r="AG457" s="124" t="s">
        <v>306</v>
      </c>
      <c r="AH457" s="159"/>
      <c r="AI457" s="169"/>
      <c r="AJ457" s="169"/>
      <c r="AK457" s="169"/>
      <c r="AL457" s="164"/>
      <c r="AM457" s="169"/>
      <c r="AN457" s="169"/>
      <c r="AO457" s="169"/>
      <c r="AP457" s="164"/>
      <c r="AQ457" s="204" t="s">
        <v>477</v>
      </c>
      <c r="AR457" s="123"/>
      <c r="AS457" s="124" t="s">
        <v>306</v>
      </c>
      <c r="AT457" s="159"/>
      <c r="AU457" s="204" t="s">
        <v>480</v>
      </c>
      <c r="AV457" s="123"/>
      <c r="AW457" s="124" t="s">
        <v>296</v>
      </c>
      <c r="AX457" s="125"/>
    </row>
    <row r="458" spans="1:50" ht="23.25" customHeight="1" x14ac:dyDescent="0.15">
      <c r="A458" s="984"/>
      <c r="B458" s="239"/>
      <c r="C458" s="238"/>
      <c r="D458" s="239"/>
      <c r="E458" s="153"/>
      <c r="F458" s="154"/>
      <c r="G458" s="217" t="s">
        <v>477</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477</v>
      </c>
      <c r="AC458" s="120"/>
      <c r="AD458" s="120"/>
      <c r="AE458" s="97" t="s">
        <v>476</v>
      </c>
      <c r="AF458" s="98"/>
      <c r="AG458" s="98"/>
      <c r="AH458" s="98"/>
      <c r="AI458" s="97" t="s">
        <v>476</v>
      </c>
      <c r="AJ458" s="98"/>
      <c r="AK458" s="98"/>
      <c r="AL458" s="98"/>
      <c r="AM458" s="97" t="s">
        <v>476</v>
      </c>
      <c r="AN458" s="98"/>
      <c r="AO458" s="98"/>
      <c r="AP458" s="99"/>
      <c r="AQ458" s="97" t="s">
        <v>476</v>
      </c>
      <c r="AR458" s="98"/>
      <c r="AS458" s="98"/>
      <c r="AT458" s="99"/>
      <c r="AU458" s="98" t="s">
        <v>476</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477</v>
      </c>
      <c r="AC459" s="208"/>
      <c r="AD459" s="208"/>
      <c r="AE459" s="97" t="s">
        <v>476</v>
      </c>
      <c r="AF459" s="98"/>
      <c r="AG459" s="98"/>
      <c r="AH459" s="99"/>
      <c r="AI459" s="97" t="s">
        <v>476</v>
      </c>
      <c r="AJ459" s="98"/>
      <c r="AK459" s="98"/>
      <c r="AL459" s="98"/>
      <c r="AM459" s="97" t="s">
        <v>476</v>
      </c>
      <c r="AN459" s="98"/>
      <c r="AO459" s="98"/>
      <c r="AP459" s="99"/>
      <c r="AQ459" s="97" t="s">
        <v>476</v>
      </c>
      <c r="AR459" s="98"/>
      <c r="AS459" s="98"/>
      <c r="AT459" s="99"/>
      <c r="AU459" s="98" t="s">
        <v>476</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476</v>
      </c>
      <c r="AF460" s="98"/>
      <c r="AG460" s="98"/>
      <c r="AH460" s="99"/>
      <c r="AI460" s="97" t="s">
        <v>476</v>
      </c>
      <c r="AJ460" s="98"/>
      <c r="AK460" s="98"/>
      <c r="AL460" s="98"/>
      <c r="AM460" s="97" t="s">
        <v>476</v>
      </c>
      <c r="AN460" s="98"/>
      <c r="AO460" s="98"/>
      <c r="AP460" s="99"/>
      <c r="AQ460" s="97" t="s">
        <v>476</v>
      </c>
      <c r="AR460" s="98"/>
      <c r="AS460" s="98"/>
      <c r="AT460" s="99"/>
      <c r="AU460" s="98" t="s">
        <v>476</v>
      </c>
      <c r="AV460" s="98"/>
      <c r="AW460" s="98"/>
      <c r="AX460" s="209"/>
    </row>
    <row r="461" spans="1:50" ht="18.75" hidden="1" customHeight="1" x14ac:dyDescent="0.15">
      <c r="A461" s="984"/>
      <c r="B461" s="239"/>
      <c r="C461" s="238"/>
      <c r="D461" s="239"/>
      <c r="E461" s="153" t="s">
        <v>315</v>
      </c>
      <c r="F461" s="154"/>
      <c r="G461" s="155" t="s">
        <v>312</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313</v>
      </c>
      <c r="AF461" s="166"/>
      <c r="AG461" s="166"/>
      <c r="AH461" s="167"/>
      <c r="AI461" s="168" t="s">
        <v>439</v>
      </c>
      <c r="AJ461" s="168"/>
      <c r="AK461" s="168"/>
      <c r="AL461" s="163"/>
      <c r="AM461" s="168" t="s">
        <v>437</v>
      </c>
      <c r="AN461" s="168"/>
      <c r="AO461" s="168"/>
      <c r="AP461" s="163"/>
      <c r="AQ461" s="163" t="s">
        <v>305</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306</v>
      </c>
      <c r="AH462" s="159"/>
      <c r="AI462" s="169"/>
      <c r="AJ462" s="169"/>
      <c r="AK462" s="169"/>
      <c r="AL462" s="164"/>
      <c r="AM462" s="169"/>
      <c r="AN462" s="169"/>
      <c r="AO462" s="169"/>
      <c r="AP462" s="164"/>
      <c r="AQ462" s="204"/>
      <c r="AR462" s="123"/>
      <c r="AS462" s="124" t="s">
        <v>306</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315</v>
      </c>
      <c r="F466" s="154"/>
      <c r="G466" s="155" t="s">
        <v>312</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313</v>
      </c>
      <c r="AF466" s="166"/>
      <c r="AG466" s="166"/>
      <c r="AH466" s="167"/>
      <c r="AI466" s="168" t="s">
        <v>439</v>
      </c>
      <c r="AJ466" s="168"/>
      <c r="AK466" s="168"/>
      <c r="AL466" s="163"/>
      <c r="AM466" s="168" t="s">
        <v>435</v>
      </c>
      <c r="AN466" s="168"/>
      <c r="AO466" s="168"/>
      <c r="AP466" s="163"/>
      <c r="AQ466" s="163" t="s">
        <v>305</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306</v>
      </c>
      <c r="AH467" s="159"/>
      <c r="AI467" s="169"/>
      <c r="AJ467" s="169"/>
      <c r="AK467" s="169"/>
      <c r="AL467" s="164"/>
      <c r="AM467" s="169"/>
      <c r="AN467" s="169"/>
      <c r="AO467" s="169"/>
      <c r="AP467" s="164"/>
      <c r="AQ467" s="204"/>
      <c r="AR467" s="123"/>
      <c r="AS467" s="124" t="s">
        <v>306</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315</v>
      </c>
      <c r="F471" s="154"/>
      <c r="G471" s="155" t="s">
        <v>312</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313</v>
      </c>
      <c r="AF471" s="166"/>
      <c r="AG471" s="166"/>
      <c r="AH471" s="167"/>
      <c r="AI471" s="168" t="s">
        <v>439</v>
      </c>
      <c r="AJ471" s="168"/>
      <c r="AK471" s="168"/>
      <c r="AL471" s="163"/>
      <c r="AM471" s="168" t="s">
        <v>431</v>
      </c>
      <c r="AN471" s="168"/>
      <c r="AO471" s="168"/>
      <c r="AP471" s="163"/>
      <c r="AQ471" s="163" t="s">
        <v>305</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306</v>
      </c>
      <c r="AH472" s="159"/>
      <c r="AI472" s="169"/>
      <c r="AJ472" s="169"/>
      <c r="AK472" s="169"/>
      <c r="AL472" s="164"/>
      <c r="AM472" s="169"/>
      <c r="AN472" s="169"/>
      <c r="AO472" s="169"/>
      <c r="AP472" s="164"/>
      <c r="AQ472" s="204"/>
      <c r="AR472" s="123"/>
      <c r="AS472" s="124" t="s">
        <v>306</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315</v>
      </c>
      <c r="F476" s="154"/>
      <c r="G476" s="155" t="s">
        <v>312</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313</v>
      </c>
      <c r="AF476" s="166"/>
      <c r="AG476" s="166"/>
      <c r="AH476" s="167"/>
      <c r="AI476" s="168" t="s">
        <v>439</v>
      </c>
      <c r="AJ476" s="168"/>
      <c r="AK476" s="168"/>
      <c r="AL476" s="163"/>
      <c r="AM476" s="168" t="s">
        <v>435</v>
      </c>
      <c r="AN476" s="168"/>
      <c r="AO476" s="168"/>
      <c r="AP476" s="163"/>
      <c r="AQ476" s="163" t="s">
        <v>305</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306</v>
      </c>
      <c r="AH477" s="159"/>
      <c r="AI477" s="169"/>
      <c r="AJ477" s="169"/>
      <c r="AK477" s="169"/>
      <c r="AL477" s="164"/>
      <c r="AM477" s="169"/>
      <c r="AN477" s="169"/>
      <c r="AO477" s="169"/>
      <c r="AP477" s="164"/>
      <c r="AQ477" s="204"/>
      <c r="AR477" s="123"/>
      <c r="AS477" s="124" t="s">
        <v>306</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471</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4"/>
      <c r="B482" s="239"/>
      <c r="C482" s="238"/>
      <c r="D482" s="239"/>
      <c r="E482" s="147" t="s">
        <v>477</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466</v>
      </c>
      <c r="F484" s="226"/>
      <c r="G484" s="227" t="s">
        <v>325</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314</v>
      </c>
      <c r="F485" s="154"/>
      <c r="G485" s="155" t="s">
        <v>311</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313</v>
      </c>
      <c r="AF485" s="166"/>
      <c r="AG485" s="166"/>
      <c r="AH485" s="167"/>
      <c r="AI485" s="168" t="s">
        <v>440</v>
      </c>
      <c r="AJ485" s="168"/>
      <c r="AK485" s="168"/>
      <c r="AL485" s="163"/>
      <c r="AM485" s="168" t="s">
        <v>437</v>
      </c>
      <c r="AN485" s="168"/>
      <c r="AO485" s="168"/>
      <c r="AP485" s="163"/>
      <c r="AQ485" s="163" t="s">
        <v>305</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306</v>
      </c>
      <c r="AH486" s="159"/>
      <c r="AI486" s="169"/>
      <c r="AJ486" s="169"/>
      <c r="AK486" s="169"/>
      <c r="AL486" s="164"/>
      <c r="AM486" s="169"/>
      <c r="AN486" s="169"/>
      <c r="AO486" s="169"/>
      <c r="AP486" s="164"/>
      <c r="AQ486" s="204"/>
      <c r="AR486" s="123"/>
      <c r="AS486" s="124" t="s">
        <v>306</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314</v>
      </c>
      <c r="F490" s="154"/>
      <c r="G490" s="155" t="s">
        <v>311</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313</v>
      </c>
      <c r="AF490" s="166"/>
      <c r="AG490" s="166"/>
      <c r="AH490" s="167"/>
      <c r="AI490" s="168" t="s">
        <v>439</v>
      </c>
      <c r="AJ490" s="168"/>
      <c r="AK490" s="168"/>
      <c r="AL490" s="163"/>
      <c r="AM490" s="168" t="s">
        <v>437</v>
      </c>
      <c r="AN490" s="168"/>
      <c r="AO490" s="168"/>
      <c r="AP490" s="163"/>
      <c r="AQ490" s="163" t="s">
        <v>305</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306</v>
      </c>
      <c r="AH491" s="159"/>
      <c r="AI491" s="169"/>
      <c r="AJ491" s="169"/>
      <c r="AK491" s="169"/>
      <c r="AL491" s="164"/>
      <c r="AM491" s="169"/>
      <c r="AN491" s="169"/>
      <c r="AO491" s="169"/>
      <c r="AP491" s="164"/>
      <c r="AQ491" s="204"/>
      <c r="AR491" s="123"/>
      <c r="AS491" s="124" t="s">
        <v>306</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314</v>
      </c>
      <c r="F495" s="154"/>
      <c r="G495" s="155" t="s">
        <v>311</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313</v>
      </c>
      <c r="AF495" s="166"/>
      <c r="AG495" s="166"/>
      <c r="AH495" s="167"/>
      <c r="AI495" s="168" t="s">
        <v>439</v>
      </c>
      <c r="AJ495" s="168"/>
      <c r="AK495" s="168"/>
      <c r="AL495" s="163"/>
      <c r="AM495" s="168" t="s">
        <v>435</v>
      </c>
      <c r="AN495" s="168"/>
      <c r="AO495" s="168"/>
      <c r="AP495" s="163"/>
      <c r="AQ495" s="163" t="s">
        <v>305</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306</v>
      </c>
      <c r="AH496" s="159"/>
      <c r="AI496" s="169"/>
      <c r="AJ496" s="169"/>
      <c r="AK496" s="169"/>
      <c r="AL496" s="164"/>
      <c r="AM496" s="169"/>
      <c r="AN496" s="169"/>
      <c r="AO496" s="169"/>
      <c r="AP496" s="164"/>
      <c r="AQ496" s="204"/>
      <c r="AR496" s="123"/>
      <c r="AS496" s="124" t="s">
        <v>306</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314</v>
      </c>
      <c r="F500" s="154"/>
      <c r="G500" s="155" t="s">
        <v>311</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313</v>
      </c>
      <c r="AF500" s="166"/>
      <c r="AG500" s="166"/>
      <c r="AH500" s="167"/>
      <c r="AI500" s="168" t="s">
        <v>439</v>
      </c>
      <c r="AJ500" s="168"/>
      <c r="AK500" s="168"/>
      <c r="AL500" s="163"/>
      <c r="AM500" s="168" t="s">
        <v>436</v>
      </c>
      <c r="AN500" s="168"/>
      <c r="AO500" s="168"/>
      <c r="AP500" s="163"/>
      <c r="AQ500" s="163" t="s">
        <v>305</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306</v>
      </c>
      <c r="AH501" s="159"/>
      <c r="AI501" s="169"/>
      <c r="AJ501" s="169"/>
      <c r="AK501" s="169"/>
      <c r="AL501" s="164"/>
      <c r="AM501" s="169"/>
      <c r="AN501" s="169"/>
      <c r="AO501" s="169"/>
      <c r="AP501" s="164"/>
      <c r="AQ501" s="204"/>
      <c r="AR501" s="123"/>
      <c r="AS501" s="124" t="s">
        <v>306</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314</v>
      </c>
      <c r="F505" s="154"/>
      <c r="G505" s="155" t="s">
        <v>311</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313</v>
      </c>
      <c r="AF505" s="166"/>
      <c r="AG505" s="166"/>
      <c r="AH505" s="167"/>
      <c r="AI505" s="168" t="s">
        <v>439</v>
      </c>
      <c r="AJ505" s="168"/>
      <c r="AK505" s="168"/>
      <c r="AL505" s="163"/>
      <c r="AM505" s="168" t="s">
        <v>437</v>
      </c>
      <c r="AN505" s="168"/>
      <c r="AO505" s="168"/>
      <c r="AP505" s="163"/>
      <c r="AQ505" s="163" t="s">
        <v>305</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306</v>
      </c>
      <c r="AH506" s="159"/>
      <c r="AI506" s="169"/>
      <c r="AJ506" s="169"/>
      <c r="AK506" s="169"/>
      <c r="AL506" s="164"/>
      <c r="AM506" s="169"/>
      <c r="AN506" s="169"/>
      <c r="AO506" s="169"/>
      <c r="AP506" s="164"/>
      <c r="AQ506" s="204"/>
      <c r="AR506" s="123"/>
      <c r="AS506" s="124" t="s">
        <v>306</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315</v>
      </c>
      <c r="F510" s="154"/>
      <c r="G510" s="155" t="s">
        <v>312</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313</v>
      </c>
      <c r="AF510" s="166"/>
      <c r="AG510" s="166"/>
      <c r="AH510" s="167"/>
      <c r="AI510" s="168" t="s">
        <v>439</v>
      </c>
      <c r="AJ510" s="168"/>
      <c r="AK510" s="168"/>
      <c r="AL510" s="163"/>
      <c r="AM510" s="168" t="s">
        <v>435</v>
      </c>
      <c r="AN510" s="168"/>
      <c r="AO510" s="168"/>
      <c r="AP510" s="163"/>
      <c r="AQ510" s="163" t="s">
        <v>305</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306</v>
      </c>
      <c r="AH511" s="159"/>
      <c r="AI511" s="169"/>
      <c r="AJ511" s="169"/>
      <c r="AK511" s="169"/>
      <c r="AL511" s="164"/>
      <c r="AM511" s="169"/>
      <c r="AN511" s="169"/>
      <c r="AO511" s="169"/>
      <c r="AP511" s="164"/>
      <c r="AQ511" s="204"/>
      <c r="AR511" s="123"/>
      <c r="AS511" s="124" t="s">
        <v>306</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315</v>
      </c>
      <c r="F515" s="154"/>
      <c r="G515" s="155" t="s">
        <v>312</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313</v>
      </c>
      <c r="AF515" s="166"/>
      <c r="AG515" s="166"/>
      <c r="AH515" s="167"/>
      <c r="AI515" s="168" t="s">
        <v>440</v>
      </c>
      <c r="AJ515" s="168"/>
      <c r="AK515" s="168"/>
      <c r="AL515" s="163"/>
      <c r="AM515" s="168" t="s">
        <v>435</v>
      </c>
      <c r="AN515" s="168"/>
      <c r="AO515" s="168"/>
      <c r="AP515" s="163"/>
      <c r="AQ515" s="163" t="s">
        <v>305</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306</v>
      </c>
      <c r="AH516" s="159"/>
      <c r="AI516" s="169"/>
      <c r="AJ516" s="169"/>
      <c r="AK516" s="169"/>
      <c r="AL516" s="164"/>
      <c r="AM516" s="169"/>
      <c r="AN516" s="169"/>
      <c r="AO516" s="169"/>
      <c r="AP516" s="164"/>
      <c r="AQ516" s="204"/>
      <c r="AR516" s="123"/>
      <c r="AS516" s="124" t="s">
        <v>306</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315</v>
      </c>
      <c r="F520" s="154"/>
      <c r="G520" s="155" t="s">
        <v>312</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313</v>
      </c>
      <c r="AF520" s="166"/>
      <c r="AG520" s="166"/>
      <c r="AH520" s="167"/>
      <c r="AI520" s="168" t="s">
        <v>440</v>
      </c>
      <c r="AJ520" s="168"/>
      <c r="AK520" s="168"/>
      <c r="AL520" s="163"/>
      <c r="AM520" s="168" t="s">
        <v>435</v>
      </c>
      <c r="AN520" s="168"/>
      <c r="AO520" s="168"/>
      <c r="AP520" s="163"/>
      <c r="AQ520" s="163" t="s">
        <v>305</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306</v>
      </c>
      <c r="AH521" s="159"/>
      <c r="AI521" s="169"/>
      <c r="AJ521" s="169"/>
      <c r="AK521" s="169"/>
      <c r="AL521" s="164"/>
      <c r="AM521" s="169"/>
      <c r="AN521" s="169"/>
      <c r="AO521" s="169"/>
      <c r="AP521" s="164"/>
      <c r="AQ521" s="204"/>
      <c r="AR521" s="123"/>
      <c r="AS521" s="124" t="s">
        <v>306</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315</v>
      </c>
      <c r="F525" s="154"/>
      <c r="G525" s="155" t="s">
        <v>312</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313</v>
      </c>
      <c r="AF525" s="166"/>
      <c r="AG525" s="166"/>
      <c r="AH525" s="167"/>
      <c r="AI525" s="168" t="s">
        <v>439</v>
      </c>
      <c r="AJ525" s="168"/>
      <c r="AK525" s="168"/>
      <c r="AL525" s="163"/>
      <c r="AM525" s="168" t="s">
        <v>431</v>
      </c>
      <c r="AN525" s="168"/>
      <c r="AO525" s="168"/>
      <c r="AP525" s="163"/>
      <c r="AQ525" s="163" t="s">
        <v>305</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306</v>
      </c>
      <c r="AH526" s="159"/>
      <c r="AI526" s="169"/>
      <c r="AJ526" s="169"/>
      <c r="AK526" s="169"/>
      <c r="AL526" s="164"/>
      <c r="AM526" s="169"/>
      <c r="AN526" s="169"/>
      <c r="AO526" s="169"/>
      <c r="AP526" s="164"/>
      <c r="AQ526" s="204"/>
      <c r="AR526" s="123"/>
      <c r="AS526" s="124" t="s">
        <v>306</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315</v>
      </c>
      <c r="F530" s="154"/>
      <c r="G530" s="155" t="s">
        <v>312</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313</v>
      </c>
      <c r="AF530" s="166"/>
      <c r="AG530" s="166"/>
      <c r="AH530" s="167"/>
      <c r="AI530" s="168" t="s">
        <v>439</v>
      </c>
      <c r="AJ530" s="168"/>
      <c r="AK530" s="168"/>
      <c r="AL530" s="163"/>
      <c r="AM530" s="168" t="s">
        <v>435</v>
      </c>
      <c r="AN530" s="168"/>
      <c r="AO530" s="168"/>
      <c r="AP530" s="163"/>
      <c r="AQ530" s="163" t="s">
        <v>305</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306</v>
      </c>
      <c r="AH531" s="159"/>
      <c r="AI531" s="169"/>
      <c r="AJ531" s="169"/>
      <c r="AK531" s="169"/>
      <c r="AL531" s="164"/>
      <c r="AM531" s="169"/>
      <c r="AN531" s="169"/>
      <c r="AO531" s="169"/>
      <c r="AP531" s="164"/>
      <c r="AQ531" s="204"/>
      <c r="AR531" s="123"/>
      <c r="AS531" s="124" t="s">
        <v>306</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467</v>
      </c>
      <c r="F538" s="226"/>
      <c r="G538" s="227" t="s">
        <v>325</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314</v>
      </c>
      <c r="F539" s="154"/>
      <c r="G539" s="155" t="s">
        <v>311</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313</v>
      </c>
      <c r="AF539" s="166"/>
      <c r="AG539" s="166"/>
      <c r="AH539" s="167"/>
      <c r="AI539" s="168" t="s">
        <v>440</v>
      </c>
      <c r="AJ539" s="168"/>
      <c r="AK539" s="168"/>
      <c r="AL539" s="163"/>
      <c r="AM539" s="168" t="s">
        <v>435</v>
      </c>
      <c r="AN539" s="168"/>
      <c r="AO539" s="168"/>
      <c r="AP539" s="163"/>
      <c r="AQ539" s="163" t="s">
        <v>305</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306</v>
      </c>
      <c r="AH540" s="159"/>
      <c r="AI540" s="169"/>
      <c r="AJ540" s="169"/>
      <c r="AK540" s="169"/>
      <c r="AL540" s="164"/>
      <c r="AM540" s="169"/>
      <c r="AN540" s="169"/>
      <c r="AO540" s="169"/>
      <c r="AP540" s="164"/>
      <c r="AQ540" s="204"/>
      <c r="AR540" s="123"/>
      <c r="AS540" s="124" t="s">
        <v>306</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314</v>
      </c>
      <c r="F544" s="154"/>
      <c r="G544" s="155" t="s">
        <v>311</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313</v>
      </c>
      <c r="AF544" s="166"/>
      <c r="AG544" s="166"/>
      <c r="AH544" s="167"/>
      <c r="AI544" s="168" t="s">
        <v>439</v>
      </c>
      <c r="AJ544" s="168"/>
      <c r="AK544" s="168"/>
      <c r="AL544" s="163"/>
      <c r="AM544" s="168" t="s">
        <v>437</v>
      </c>
      <c r="AN544" s="168"/>
      <c r="AO544" s="168"/>
      <c r="AP544" s="163"/>
      <c r="AQ544" s="163" t="s">
        <v>305</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306</v>
      </c>
      <c r="AH545" s="159"/>
      <c r="AI545" s="169"/>
      <c r="AJ545" s="169"/>
      <c r="AK545" s="169"/>
      <c r="AL545" s="164"/>
      <c r="AM545" s="169"/>
      <c r="AN545" s="169"/>
      <c r="AO545" s="169"/>
      <c r="AP545" s="164"/>
      <c r="AQ545" s="204"/>
      <c r="AR545" s="123"/>
      <c r="AS545" s="124" t="s">
        <v>306</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314</v>
      </c>
      <c r="F549" s="154"/>
      <c r="G549" s="155" t="s">
        <v>311</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313</v>
      </c>
      <c r="AF549" s="166"/>
      <c r="AG549" s="166"/>
      <c r="AH549" s="167"/>
      <c r="AI549" s="168" t="s">
        <v>439</v>
      </c>
      <c r="AJ549" s="168"/>
      <c r="AK549" s="168"/>
      <c r="AL549" s="163"/>
      <c r="AM549" s="168" t="s">
        <v>431</v>
      </c>
      <c r="AN549" s="168"/>
      <c r="AO549" s="168"/>
      <c r="AP549" s="163"/>
      <c r="AQ549" s="163" t="s">
        <v>305</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306</v>
      </c>
      <c r="AH550" s="159"/>
      <c r="AI550" s="169"/>
      <c r="AJ550" s="169"/>
      <c r="AK550" s="169"/>
      <c r="AL550" s="164"/>
      <c r="AM550" s="169"/>
      <c r="AN550" s="169"/>
      <c r="AO550" s="169"/>
      <c r="AP550" s="164"/>
      <c r="AQ550" s="204"/>
      <c r="AR550" s="123"/>
      <c r="AS550" s="124" t="s">
        <v>306</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314</v>
      </c>
      <c r="F554" s="154"/>
      <c r="G554" s="155" t="s">
        <v>311</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313</v>
      </c>
      <c r="AF554" s="166"/>
      <c r="AG554" s="166"/>
      <c r="AH554" s="167"/>
      <c r="AI554" s="168" t="s">
        <v>439</v>
      </c>
      <c r="AJ554" s="168"/>
      <c r="AK554" s="168"/>
      <c r="AL554" s="163"/>
      <c r="AM554" s="168" t="s">
        <v>431</v>
      </c>
      <c r="AN554" s="168"/>
      <c r="AO554" s="168"/>
      <c r="AP554" s="163"/>
      <c r="AQ554" s="163" t="s">
        <v>305</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306</v>
      </c>
      <c r="AH555" s="159"/>
      <c r="AI555" s="169"/>
      <c r="AJ555" s="169"/>
      <c r="AK555" s="169"/>
      <c r="AL555" s="164"/>
      <c r="AM555" s="169"/>
      <c r="AN555" s="169"/>
      <c r="AO555" s="169"/>
      <c r="AP555" s="164"/>
      <c r="AQ555" s="204"/>
      <c r="AR555" s="123"/>
      <c r="AS555" s="124" t="s">
        <v>306</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314</v>
      </c>
      <c r="F559" s="154"/>
      <c r="G559" s="155" t="s">
        <v>311</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313</v>
      </c>
      <c r="AF559" s="166"/>
      <c r="AG559" s="166"/>
      <c r="AH559" s="167"/>
      <c r="AI559" s="168" t="s">
        <v>439</v>
      </c>
      <c r="AJ559" s="168"/>
      <c r="AK559" s="168"/>
      <c r="AL559" s="163"/>
      <c r="AM559" s="168" t="s">
        <v>435</v>
      </c>
      <c r="AN559" s="168"/>
      <c r="AO559" s="168"/>
      <c r="AP559" s="163"/>
      <c r="AQ559" s="163" t="s">
        <v>305</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306</v>
      </c>
      <c r="AH560" s="159"/>
      <c r="AI560" s="169"/>
      <c r="AJ560" s="169"/>
      <c r="AK560" s="169"/>
      <c r="AL560" s="164"/>
      <c r="AM560" s="169"/>
      <c r="AN560" s="169"/>
      <c r="AO560" s="169"/>
      <c r="AP560" s="164"/>
      <c r="AQ560" s="204"/>
      <c r="AR560" s="123"/>
      <c r="AS560" s="124" t="s">
        <v>306</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315</v>
      </c>
      <c r="F564" s="154"/>
      <c r="G564" s="155" t="s">
        <v>312</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313</v>
      </c>
      <c r="AF564" s="166"/>
      <c r="AG564" s="166"/>
      <c r="AH564" s="167"/>
      <c r="AI564" s="168" t="s">
        <v>439</v>
      </c>
      <c r="AJ564" s="168"/>
      <c r="AK564" s="168"/>
      <c r="AL564" s="163"/>
      <c r="AM564" s="168" t="s">
        <v>431</v>
      </c>
      <c r="AN564" s="168"/>
      <c r="AO564" s="168"/>
      <c r="AP564" s="163"/>
      <c r="AQ564" s="163" t="s">
        <v>305</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306</v>
      </c>
      <c r="AH565" s="159"/>
      <c r="AI565" s="169"/>
      <c r="AJ565" s="169"/>
      <c r="AK565" s="169"/>
      <c r="AL565" s="164"/>
      <c r="AM565" s="169"/>
      <c r="AN565" s="169"/>
      <c r="AO565" s="169"/>
      <c r="AP565" s="164"/>
      <c r="AQ565" s="204"/>
      <c r="AR565" s="123"/>
      <c r="AS565" s="124" t="s">
        <v>306</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315</v>
      </c>
      <c r="F569" s="154"/>
      <c r="G569" s="155" t="s">
        <v>312</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313</v>
      </c>
      <c r="AF569" s="166"/>
      <c r="AG569" s="166"/>
      <c r="AH569" s="167"/>
      <c r="AI569" s="168" t="s">
        <v>440</v>
      </c>
      <c r="AJ569" s="168"/>
      <c r="AK569" s="168"/>
      <c r="AL569" s="163"/>
      <c r="AM569" s="168" t="s">
        <v>431</v>
      </c>
      <c r="AN569" s="168"/>
      <c r="AO569" s="168"/>
      <c r="AP569" s="163"/>
      <c r="AQ569" s="163" t="s">
        <v>305</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306</v>
      </c>
      <c r="AH570" s="159"/>
      <c r="AI570" s="169"/>
      <c r="AJ570" s="169"/>
      <c r="AK570" s="169"/>
      <c r="AL570" s="164"/>
      <c r="AM570" s="169"/>
      <c r="AN570" s="169"/>
      <c r="AO570" s="169"/>
      <c r="AP570" s="164"/>
      <c r="AQ570" s="204"/>
      <c r="AR570" s="123"/>
      <c r="AS570" s="124" t="s">
        <v>306</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315</v>
      </c>
      <c r="F574" s="154"/>
      <c r="G574" s="155" t="s">
        <v>312</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313</v>
      </c>
      <c r="AF574" s="166"/>
      <c r="AG574" s="166"/>
      <c r="AH574" s="167"/>
      <c r="AI574" s="168" t="s">
        <v>439</v>
      </c>
      <c r="AJ574" s="168"/>
      <c r="AK574" s="168"/>
      <c r="AL574" s="163"/>
      <c r="AM574" s="168" t="s">
        <v>431</v>
      </c>
      <c r="AN574" s="168"/>
      <c r="AO574" s="168"/>
      <c r="AP574" s="163"/>
      <c r="AQ574" s="163" t="s">
        <v>305</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306</v>
      </c>
      <c r="AH575" s="159"/>
      <c r="AI575" s="169"/>
      <c r="AJ575" s="169"/>
      <c r="AK575" s="169"/>
      <c r="AL575" s="164"/>
      <c r="AM575" s="169"/>
      <c r="AN575" s="169"/>
      <c r="AO575" s="169"/>
      <c r="AP575" s="164"/>
      <c r="AQ575" s="204"/>
      <c r="AR575" s="123"/>
      <c r="AS575" s="124" t="s">
        <v>306</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315</v>
      </c>
      <c r="F579" s="154"/>
      <c r="G579" s="155" t="s">
        <v>312</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313</v>
      </c>
      <c r="AF579" s="166"/>
      <c r="AG579" s="166"/>
      <c r="AH579" s="167"/>
      <c r="AI579" s="168" t="s">
        <v>439</v>
      </c>
      <c r="AJ579" s="168"/>
      <c r="AK579" s="168"/>
      <c r="AL579" s="163"/>
      <c r="AM579" s="168" t="s">
        <v>431</v>
      </c>
      <c r="AN579" s="168"/>
      <c r="AO579" s="168"/>
      <c r="AP579" s="163"/>
      <c r="AQ579" s="163" t="s">
        <v>305</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306</v>
      </c>
      <c r="AH580" s="159"/>
      <c r="AI580" s="169"/>
      <c r="AJ580" s="169"/>
      <c r="AK580" s="169"/>
      <c r="AL580" s="164"/>
      <c r="AM580" s="169"/>
      <c r="AN580" s="169"/>
      <c r="AO580" s="169"/>
      <c r="AP580" s="164"/>
      <c r="AQ580" s="204"/>
      <c r="AR580" s="123"/>
      <c r="AS580" s="124" t="s">
        <v>306</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315</v>
      </c>
      <c r="F584" s="154"/>
      <c r="G584" s="155" t="s">
        <v>312</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313</v>
      </c>
      <c r="AF584" s="166"/>
      <c r="AG584" s="166"/>
      <c r="AH584" s="167"/>
      <c r="AI584" s="168" t="s">
        <v>439</v>
      </c>
      <c r="AJ584" s="168"/>
      <c r="AK584" s="168"/>
      <c r="AL584" s="163"/>
      <c r="AM584" s="168" t="s">
        <v>435</v>
      </c>
      <c r="AN584" s="168"/>
      <c r="AO584" s="168"/>
      <c r="AP584" s="163"/>
      <c r="AQ584" s="163" t="s">
        <v>305</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306</v>
      </c>
      <c r="AH585" s="159"/>
      <c r="AI585" s="169"/>
      <c r="AJ585" s="169"/>
      <c r="AK585" s="169"/>
      <c r="AL585" s="164"/>
      <c r="AM585" s="169"/>
      <c r="AN585" s="169"/>
      <c r="AO585" s="169"/>
      <c r="AP585" s="164"/>
      <c r="AQ585" s="204"/>
      <c r="AR585" s="123"/>
      <c r="AS585" s="124" t="s">
        <v>306</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466</v>
      </c>
      <c r="F592" s="226"/>
      <c r="G592" s="227" t="s">
        <v>325</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314</v>
      </c>
      <c r="F593" s="154"/>
      <c r="G593" s="155" t="s">
        <v>311</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313</v>
      </c>
      <c r="AF593" s="166"/>
      <c r="AG593" s="166"/>
      <c r="AH593" s="167"/>
      <c r="AI593" s="168" t="s">
        <v>439</v>
      </c>
      <c r="AJ593" s="168"/>
      <c r="AK593" s="168"/>
      <c r="AL593" s="163"/>
      <c r="AM593" s="168" t="s">
        <v>431</v>
      </c>
      <c r="AN593" s="168"/>
      <c r="AO593" s="168"/>
      <c r="AP593" s="163"/>
      <c r="AQ593" s="163" t="s">
        <v>305</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306</v>
      </c>
      <c r="AH594" s="159"/>
      <c r="AI594" s="169"/>
      <c r="AJ594" s="169"/>
      <c r="AK594" s="169"/>
      <c r="AL594" s="164"/>
      <c r="AM594" s="169"/>
      <c r="AN594" s="169"/>
      <c r="AO594" s="169"/>
      <c r="AP594" s="164"/>
      <c r="AQ594" s="204"/>
      <c r="AR594" s="123"/>
      <c r="AS594" s="124" t="s">
        <v>306</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314</v>
      </c>
      <c r="F598" s="154"/>
      <c r="G598" s="155" t="s">
        <v>311</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313</v>
      </c>
      <c r="AF598" s="166"/>
      <c r="AG598" s="166"/>
      <c r="AH598" s="167"/>
      <c r="AI598" s="168" t="s">
        <v>440</v>
      </c>
      <c r="AJ598" s="168"/>
      <c r="AK598" s="168"/>
      <c r="AL598" s="163"/>
      <c r="AM598" s="168" t="s">
        <v>436</v>
      </c>
      <c r="AN598" s="168"/>
      <c r="AO598" s="168"/>
      <c r="AP598" s="163"/>
      <c r="AQ598" s="163" t="s">
        <v>305</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306</v>
      </c>
      <c r="AH599" s="159"/>
      <c r="AI599" s="169"/>
      <c r="AJ599" s="169"/>
      <c r="AK599" s="169"/>
      <c r="AL599" s="164"/>
      <c r="AM599" s="169"/>
      <c r="AN599" s="169"/>
      <c r="AO599" s="169"/>
      <c r="AP599" s="164"/>
      <c r="AQ599" s="204"/>
      <c r="AR599" s="123"/>
      <c r="AS599" s="124" t="s">
        <v>306</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314</v>
      </c>
      <c r="F603" s="154"/>
      <c r="G603" s="155" t="s">
        <v>311</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313</v>
      </c>
      <c r="AF603" s="166"/>
      <c r="AG603" s="166"/>
      <c r="AH603" s="167"/>
      <c r="AI603" s="168" t="s">
        <v>439</v>
      </c>
      <c r="AJ603" s="168"/>
      <c r="AK603" s="168"/>
      <c r="AL603" s="163"/>
      <c r="AM603" s="168" t="s">
        <v>431</v>
      </c>
      <c r="AN603" s="168"/>
      <c r="AO603" s="168"/>
      <c r="AP603" s="163"/>
      <c r="AQ603" s="163" t="s">
        <v>305</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306</v>
      </c>
      <c r="AH604" s="159"/>
      <c r="AI604" s="169"/>
      <c r="AJ604" s="169"/>
      <c r="AK604" s="169"/>
      <c r="AL604" s="164"/>
      <c r="AM604" s="169"/>
      <c r="AN604" s="169"/>
      <c r="AO604" s="169"/>
      <c r="AP604" s="164"/>
      <c r="AQ604" s="204"/>
      <c r="AR604" s="123"/>
      <c r="AS604" s="124" t="s">
        <v>306</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314</v>
      </c>
      <c r="F608" s="154"/>
      <c r="G608" s="155" t="s">
        <v>311</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313</v>
      </c>
      <c r="AF608" s="166"/>
      <c r="AG608" s="166"/>
      <c r="AH608" s="167"/>
      <c r="AI608" s="168" t="s">
        <v>439</v>
      </c>
      <c r="AJ608" s="168"/>
      <c r="AK608" s="168"/>
      <c r="AL608" s="163"/>
      <c r="AM608" s="168" t="s">
        <v>431</v>
      </c>
      <c r="AN608" s="168"/>
      <c r="AO608" s="168"/>
      <c r="AP608" s="163"/>
      <c r="AQ608" s="163" t="s">
        <v>305</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306</v>
      </c>
      <c r="AH609" s="159"/>
      <c r="AI609" s="169"/>
      <c r="AJ609" s="169"/>
      <c r="AK609" s="169"/>
      <c r="AL609" s="164"/>
      <c r="AM609" s="169"/>
      <c r="AN609" s="169"/>
      <c r="AO609" s="169"/>
      <c r="AP609" s="164"/>
      <c r="AQ609" s="204"/>
      <c r="AR609" s="123"/>
      <c r="AS609" s="124" t="s">
        <v>306</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314</v>
      </c>
      <c r="F613" s="154"/>
      <c r="G613" s="155" t="s">
        <v>311</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313</v>
      </c>
      <c r="AF613" s="166"/>
      <c r="AG613" s="166"/>
      <c r="AH613" s="167"/>
      <c r="AI613" s="168" t="s">
        <v>439</v>
      </c>
      <c r="AJ613" s="168"/>
      <c r="AK613" s="168"/>
      <c r="AL613" s="163"/>
      <c r="AM613" s="168" t="s">
        <v>435</v>
      </c>
      <c r="AN613" s="168"/>
      <c r="AO613" s="168"/>
      <c r="AP613" s="163"/>
      <c r="AQ613" s="163" t="s">
        <v>305</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306</v>
      </c>
      <c r="AH614" s="159"/>
      <c r="AI614" s="169"/>
      <c r="AJ614" s="169"/>
      <c r="AK614" s="169"/>
      <c r="AL614" s="164"/>
      <c r="AM614" s="169"/>
      <c r="AN614" s="169"/>
      <c r="AO614" s="169"/>
      <c r="AP614" s="164"/>
      <c r="AQ614" s="204"/>
      <c r="AR614" s="123"/>
      <c r="AS614" s="124" t="s">
        <v>306</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315</v>
      </c>
      <c r="F618" s="154"/>
      <c r="G618" s="155" t="s">
        <v>312</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313</v>
      </c>
      <c r="AF618" s="166"/>
      <c r="AG618" s="166"/>
      <c r="AH618" s="167"/>
      <c r="AI618" s="168" t="s">
        <v>439</v>
      </c>
      <c r="AJ618" s="168"/>
      <c r="AK618" s="168"/>
      <c r="AL618" s="163"/>
      <c r="AM618" s="168" t="s">
        <v>435</v>
      </c>
      <c r="AN618" s="168"/>
      <c r="AO618" s="168"/>
      <c r="AP618" s="163"/>
      <c r="AQ618" s="163" t="s">
        <v>305</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306</v>
      </c>
      <c r="AH619" s="159"/>
      <c r="AI619" s="169"/>
      <c r="AJ619" s="169"/>
      <c r="AK619" s="169"/>
      <c r="AL619" s="164"/>
      <c r="AM619" s="169"/>
      <c r="AN619" s="169"/>
      <c r="AO619" s="169"/>
      <c r="AP619" s="164"/>
      <c r="AQ619" s="204"/>
      <c r="AR619" s="123"/>
      <c r="AS619" s="124" t="s">
        <v>306</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315</v>
      </c>
      <c r="F623" s="154"/>
      <c r="G623" s="155" t="s">
        <v>312</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313</v>
      </c>
      <c r="AF623" s="166"/>
      <c r="AG623" s="166"/>
      <c r="AH623" s="167"/>
      <c r="AI623" s="168" t="s">
        <v>439</v>
      </c>
      <c r="AJ623" s="168"/>
      <c r="AK623" s="168"/>
      <c r="AL623" s="163"/>
      <c r="AM623" s="168" t="s">
        <v>436</v>
      </c>
      <c r="AN623" s="168"/>
      <c r="AO623" s="168"/>
      <c r="AP623" s="163"/>
      <c r="AQ623" s="163" t="s">
        <v>305</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306</v>
      </c>
      <c r="AH624" s="159"/>
      <c r="AI624" s="169"/>
      <c r="AJ624" s="169"/>
      <c r="AK624" s="169"/>
      <c r="AL624" s="164"/>
      <c r="AM624" s="169"/>
      <c r="AN624" s="169"/>
      <c r="AO624" s="169"/>
      <c r="AP624" s="164"/>
      <c r="AQ624" s="204"/>
      <c r="AR624" s="123"/>
      <c r="AS624" s="124" t="s">
        <v>306</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315</v>
      </c>
      <c r="F628" s="154"/>
      <c r="G628" s="155" t="s">
        <v>312</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313</v>
      </c>
      <c r="AF628" s="166"/>
      <c r="AG628" s="166"/>
      <c r="AH628" s="167"/>
      <c r="AI628" s="168" t="s">
        <v>439</v>
      </c>
      <c r="AJ628" s="168"/>
      <c r="AK628" s="168"/>
      <c r="AL628" s="163"/>
      <c r="AM628" s="168" t="s">
        <v>435</v>
      </c>
      <c r="AN628" s="168"/>
      <c r="AO628" s="168"/>
      <c r="AP628" s="163"/>
      <c r="AQ628" s="163" t="s">
        <v>305</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306</v>
      </c>
      <c r="AH629" s="159"/>
      <c r="AI629" s="169"/>
      <c r="AJ629" s="169"/>
      <c r="AK629" s="169"/>
      <c r="AL629" s="164"/>
      <c r="AM629" s="169"/>
      <c r="AN629" s="169"/>
      <c r="AO629" s="169"/>
      <c r="AP629" s="164"/>
      <c r="AQ629" s="204"/>
      <c r="AR629" s="123"/>
      <c r="AS629" s="124" t="s">
        <v>306</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315</v>
      </c>
      <c r="F633" s="154"/>
      <c r="G633" s="155" t="s">
        <v>312</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313</v>
      </c>
      <c r="AF633" s="166"/>
      <c r="AG633" s="166"/>
      <c r="AH633" s="167"/>
      <c r="AI633" s="168" t="s">
        <v>439</v>
      </c>
      <c r="AJ633" s="168"/>
      <c r="AK633" s="168"/>
      <c r="AL633" s="163"/>
      <c r="AM633" s="168" t="s">
        <v>431</v>
      </c>
      <c r="AN633" s="168"/>
      <c r="AO633" s="168"/>
      <c r="AP633" s="163"/>
      <c r="AQ633" s="163" t="s">
        <v>305</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306</v>
      </c>
      <c r="AH634" s="159"/>
      <c r="AI634" s="169"/>
      <c r="AJ634" s="169"/>
      <c r="AK634" s="169"/>
      <c r="AL634" s="164"/>
      <c r="AM634" s="169"/>
      <c r="AN634" s="169"/>
      <c r="AO634" s="169"/>
      <c r="AP634" s="164"/>
      <c r="AQ634" s="204"/>
      <c r="AR634" s="123"/>
      <c r="AS634" s="124" t="s">
        <v>306</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315</v>
      </c>
      <c r="F638" s="154"/>
      <c r="G638" s="155" t="s">
        <v>312</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313</v>
      </c>
      <c r="AF638" s="166"/>
      <c r="AG638" s="166"/>
      <c r="AH638" s="167"/>
      <c r="AI638" s="168" t="s">
        <v>439</v>
      </c>
      <c r="AJ638" s="168"/>
      <c r="AK638" s="168"/>
      <c r="AL638" s="163"/>
      <c r="AM638" s="168" t="s">
        <v>435</v>
      </c>
      <c r="AN638" s="168"/>
      <c r="AO638" s="168"/>
      <c r="AP638" s="163"/>
      <c r="AQ638" s="163" t="s">
        <v>305</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306</v>
      </c>
      <c r="AH639" s="159"/>
      <c r="AI639" s="169"/>
      <c r="AJ639" s="169"/>
      <c r="AK639" s="169"/>
      <c r="AL639" s="164"/>
      <c r="AM639" s="169"/>
      <c r="AN639" s="169"/>
      <c r="AO639" s="169"/>
      <c r="AP639" s="164"/>
      <c r="AQ639" s="204"/>
      <c r="AR639" s="123"/>
      <c r="AS639" s="124" t="s">
        <v>306</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467</v>
      </c>
      <c r="F646" s="226"/>
      <c r="G646" s="227" t="s">
        <v>325</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314</v>
      </c>
      <c r="F647" s="154"/>
      <c r="G647" s="155" t="s">
        <v>311</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313</v>
      </c>
      <c r="AF647" s="166"/>
      <c r="AG647" s="166"/>
      <c r="AH647" s="167"/>
      <c r="AI647" s="168" t="s">
        <v>440</v>
      </c>
      <c r="AJ647" s="168"/>
      <c r="AK647" s="168"/>
      <c r="AL647" s="163"/>
      <c r="AM647" s="168" t="s">
        <v>431</v>
      </c>
      <c r="AN647" s="168"/>
      <c r="AO647" s="168"/>
      <c r="AP647" s="163"/>
      <c r="AQ647" s="163" t="s">
        <v>305</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306</v>
      </c>
      <c r="AH648" s="159"/>
      <c r="AI648" s="169"/>
      <c r="AJ648" s="169"/>
      <c r="AK648" s="169"/>
      <c r="AL648" s="164"/>
      <c r="AM648" s="169"/>
      <c r="AN648" s="169"/>
      <c r="AO648" s="169"/>
      <c r="AP648" s="164"/>
      <c r="AQ648" s="204"/>
      <c r="AR648" s="123"/>
      <c r="AS648" s="124" t="s">
        <v>306</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314</v>
      </c>
      <c r="F652" s="154"/>
      <c r="G652" s="155" t="s">
        <v>311</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313</v>
      </c>
      <c r="AF652" s="166"/>
      <c r="AG652" s="166"/>
      <c r="AH652" s="167"/>
      <c r="AI652" s="168" t="s">
        <v>439</v>
      </c>
      <c r="AJ652" s="168"/>
      <c r="AK652" s="168"/>
      <c r="AL652" s="163"/>
      <c r="AM652" s="168" t="s">
        <v>431</v>
      </c>
      <c r="AN652" s="168"/>
      <c r="AO652" s="168"/>
      <c r="AP652" s="163"/>
      <c r="AQ652" s="163" t="s">
        <v>305</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306</v>
      </c>
      <c r="AH653" s="159"/>
      <c r="AI653" s="169"/>
      <c r="AJ653" s="169"/>
      <c r="AK653" s="169"/>
      <c r="AL653" s="164"/>
      <c r="AM653" s="169"/>
      <c r="AN653" s="169"/>
      <c r="AO653" s="169"/>
      <c r="AP653" s="164"/>
      <c r="AQ653" s="204"/>
      <c r="AR653" s="123"/>
      <c r="AS653" s="124" t="s">
        <v>306</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314</v>
      </c>
      <c r="F657" s="154"/>
      <c r="G657" s="155" t="s">
        <v>311</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313</v>
      </c>
      <c r="AF657" s="166"/>
      <c r="AG657" s="166"/>
      <c r="AH657" s="167"/>
      <c r="AI657" s="168" t="s">
        <v>439</v>
      </c>
      <c r="AJ657" s="168"/>
      <c r="AK657" s="168"/>
      <c r="AL657" s="163"/>
      <c r="AM657" s="168" t="s">
        <v>435</v>
      </c>
      <c r="AN657" s="168"/>
      <c r="AO657" s="168"/>
      <c r="AP657" s="163"/>
      <c r="AQ657" s="163" t="s">
        <v>305</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306</v>
      </c>
      <c r="AH658" s="159"/>
      <c r="AI658" s="169"/>
      <c r="AJ658" s="169"/>
      <c r="AK658" s="169"/>
      <c r="AL658" s="164"/>
      <c r="AM658" s="169"/>
      <c r="AN658" s="169"/>
      <c r="AO658" s="169"/>
      <c r="AP658" s="164"/>
      <c r="AQ658" s="204"/>
      <c r="AR658" s="123"/>
      <c r="AS658" s="124" t="s">
        <v>306</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314</v>
      </c>
      <c r="F662" s="154"/>
      <c r="G662" s="155" t="s">
        <v>311</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313</v>
      </c>
      <c r="AF662" s="166"/>
      <c r="AG662" s="166"/>
      <c r="AH662" s="167"/>
      <c r="AI662" s="168" t="s">
        <v>439</v>
      </c>
      <c r="AJ662" s="168"/>
      <c r="AK662" s="168"/>
      <c r="AL662" s="163"/>
      <c r="AM662" s="168" t="s">
        <v>431</v>
      </c>
      <c r="AN662" s="168"/>
      <c r="AO662" s="168"/>
      <c r="AP662" s="163"/>
      <c r="AQ662" s="163" t="s">
        <v>305</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306</v>
      </c>
      <c r="AH663" s="159"/>
      <c r="AI663" s="169"/>
      <c r="AJ663" s="169"/>
      <c r="AK663" s="169"/>
      <c r="AL663" s="164"/>
      <c r="AM663" s="169"/>
      <c r="AN663" s="169"/>
      <c r="AO663" s="169"/>
      <c r="AP663" s="164"/>
      <c r="AQ663" s="204"/>
      <c r="AR663" s="123"/>
      <c r="AS663" s="124" t="s">
        <v>306</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314</v>
      </c>
      <c r="F667" s="154"/>
      <c r="G667" s="155" t="s">
        <v>311</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313</v>
      </c>
      <c r="AF667" s="166"/>
      <c r="AG667" s="166"/>
      <c r="AH667" s="167"/>
      <c r="AI667" s="168" t="s">
        <v>439</v>
      </c>
      <c r="AJ667" s="168"/>
      <c r="AK667" s="168"/>
      <c r="AL667" s="163"/>
      <c r="AM667" s="168" t="s">
        <v>431</v>
      </c>
      <c r="AN667" s="168"/>
      <c r="AO667" s="168"/>
      <c r="AP667" s="163"/>
      <c r="AQ667" s="163" t="s">
        <v>305</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306</v>
      </c>
      <c r="AH668" s="159"/>
      <c r="AI668" s="169"/>
      <c r="AJ668" s="169"/>
      <c r="AK668" s="169"/>
      <c r="AL668" s="164"/>
      <c r="AM668" s="169"/>
      <c r="AN668" s="169"/>
      <c r="AO668" s="169"/>
      <c r="AP668" s="164"/>
      <c r="AQ668" s="204"/>
      <c r="AR668" s="123"/>
      <c r="AS668" s="124" t="s">
        <v>306</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315</v>
      </c>
      <c r="F672" s="154"/>
      <c r="G672" s="155" t="s">
        <v>312</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313</v>
      </c>
      <c r="AF672" s="166"/>
      <c r="AG672" s="166"/>
      <c r="AH672" s="167"/>
      <c r="AI672" s="168" t="s">
        <v>440</v>
      </c>
      <c r="AJ672" s="168"/>
      <c r="AK672" s="168"/>
      <c r="AL672" s="163"/>
      <c r="AM672" s="168" t="s">
        <v>431</v>
      </c>
      <c r="AN672" s="168"/>
      <c r="AO672" s="168"/>
      <c r="AP672" s="163"/>
      <c r="AQ672" s="163" t="s">
        <v>305</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306</v>
      </c>
      <c r="AH673" s="159"/>
      <c r="AI673" s="169"/>
      <c r="AJ673" s="169"/>
      <c r="AK673" s="169"/>
      <c r="AL673" s="164"/>
      <c r="AM673" s="169"/>
      <c r="AN673" s="169"/>
      <c r="AO673" s="169"/>
      <c r="AP673" s="164"/>
      <c r="AQ673" s="204"/>
      <c r="AR673" s="123"/>
      <c r="AS673" s="124" t="s">
        <v>306</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315</v>
      </c>
      <c r="F677" s="154"/>
      <c r="G677" s="155" t="s">
        <v>312</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313</v>
      </c>
      <c r="AF677" s="166"/>
      <c r="AG677" s="166"/>
      <c r="AH677" s="167"/>
      <c r="AI677" s="168" t="s">
        <v>439</v>
      </c>
      <c r="AJ677" s="168"/>
      <c r="AK677" s="168"/>
      <c r="AL677" s="163"/>
      <c r="AM677" s="168" t="s">
        <v>437</v>
      </c>
      <c r="AN677" s="168"/>
      <c r="AO677" s="168"/>
      <c r="AP677" s="163"/>
      <c r="AQ677" s="163" t="s">
        <v>305</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306</v>
      </c>
      <c r="AH678" s="159"/>
      <c r="AI678" s="169"/>
      <c r="AJ678" s="169"/>
      <c r="AK678" s="169"/>
      <c r="AL678" s="164"/>
      <c r="AM678" s="169"/>
      <c r="AN678" s="169"/>
      <c r="AO678" s="169"/>
      <c r="AP678" s="164"/>
      <c r="AQ678" s="204"/>
      <c r="AR678" s="123"/>
      <c r="AS678" s="124" t="s">
        <v>306</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315</v>
      </c>
      <c r="F682" s="154"/>
      <c r="G682" s="155" t="s">
        <v>312</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313</v>
      </c>
      <c r="AF682" s="166"/>
      <c r="AG682" s="166"/>
      <c r="AH682" s="167"/>
      <c r="AI682" s="168" t="s">
        <v>440</v>
      </c>
      <c r="AJ682" s="168"/>
      <c r="AK682" s="168"/>
      <c r="AL682" s="163"/>
      <c r="AM682" s="168" t="s">
        <v>435</v>
      </c>
      <c r="AN682" s="168"/>
      <c r="AO682" s="168"/>
      <c r="AP682" s="163"/>
      <c r="AQ682" s="163" t="s">
        <v>305</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306</v>
      </c>
      <c r="AH683" s="159"/>
      <c r="AI683" s="169"/>
      <c r="AJ683" s="169"/>
      <c r="AK683" s="169"/>
      <c r="AL683" s="164"/>
      <c r="AM683" s="169"/>
      <c r="AN683" s="169"/>
      <c r="AO683" s="169"/>
      <c r="AP683" s="164"/>
      <c r="AQ683" s="204"/>
      <c r="AR683" s="123"/>
      <c r="AS683" s="124" t="s">
        <v>306</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315</v>
      </c>
      <c r="F687" s="154"/>
      <c r="G687" s="155" t="s">
        <v>312</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313</v>
      </c>
      <c r="AF687" s="166"/>
      <c r="AG687" s="166"/>
      <c r="AH687" s="167"/>
      <c r="AI687" s="168" t="s">
        <v>439</v>
      </c>
      <c r="AJ687" s="168"/>
      <c r="AK687" s="168"/>
      <c r="AL687" s="163"/>
      <c r="AM687" s="168" t="s">
        <v>431</v>
      </c>
      <c r="AN687" s="168"/>
      <c r="AO687" s="168"/>
      <c r="AP687" s="163"/>
      <c r="AQ687" s="163" t="s">
        <v>305</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306</v>
      </c>
      <c r="AH688" s="159"/>
      <c r="AI688" s="169"/>
      <c r="AJ688" s="169"/>
      <c r="AK688" s="169"/>
      <c r="AL688" s="164"/>
      <c r="AM688" s="169"/>
      <c r="AN688" s="169"/>
      <c r="AO688" s="169"/>
      <c r="AP688" s="164"/>
      <c r="AQ688" s="204"/>
      <c r="AR688" s="123"/>
      <c r="AS688" s="124" t="s">
        <v>306</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315</v>
      </c>
      <c r="F692" s="154"/>
      <c r="G692" s="155" t="s">
        <v>312</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313</v>
      </c>
      <c r="AF692" s="166"/>
      <c r="AG692" s="166"/>
      <c r="AH692" s="167"/>
      <c r="AI692" s="168" t="s">
        <v>439</v>
      </c>
      <c r="AJ692" s="168"/>
      <c r="AK692" s="168"/>
      <c r="AL692" s="163"/>
      <c r="AM692" s="168" t="s">
        <v>436</v>
      </c>
      <c r="AN692" s="168"/>
      <c r="AO692" s="168"/>
      <c r="AP692" s="163"/>
      <c r="AQ692" s="163" t="s">
        <v>305</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306</v>
      </c>
      <c r="AH693" s="159"/>
      <c r="AI693" s="169"/>
      <c r="AJ693" s="169"/>
      <c r="AK693" s="169"/>
      <c r="AL693" s="164"/>
      <c r="AM693" s="169"/>
      <c r="AN693" s="169"/>
      <c r="AO693" s="169"/>
      <c r="AP693" s="164"/>
      <c r="AQ693" s="204"/>
      <c r="AR693" s="123"/>
      <c r="AS693" s="124" t="s">
        <v>306</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2.5"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2.5"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50.2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475</v>
      </c>
      <c r="AE702" s="886"/>
      <c r="AF702" s="886"/>
      <c r="AG702" s="875" t="s">
        <v>525</v>
      </c>
      <c r="AH702" s="876"/>
      <c r="AI702" s="876"/>
      <c r="AJ702" s="876"/>
      <c r="AK702" s="876"/>
      <c r="AL702" s="876"/>
      <c r="AM702" s="876"/>
      <c r="AN702" s="876"/>
      <c r="AO702" s="876"/>
      <c r="AP702" s="876"/>
      <c r="AQ702" s="876"/>
      <c r="AR702" s="876"/>
      <c r="AS702" s="876"/>
      <c r="AT702" s="876"/>
      <c r="AU702" s="876"/>
      <c r="AV702" s="876"/>
      <c r="AW702" s="876"/>
      <c r="AX702" s="877"/>
    </row>
    <row r="703" spans="1:50" ht="33.7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475</v>
      </c>
      <c r="AE703" s="142"/>
      <c r="AF703" s="142"/>
      <c r="AG703" s="654" t="s">
        <v>526</v>
      </c>
      <c r="AH703" s="655"/>
      <c r="AI703" s="655"/>
      <c r="AJ703" s="655"/>
      <c r="AK703" s="655"/>
      <c r="AL703" s="655"/>
      <c r="AM703" s="655"/>
      <c r="AN703" s="655"/>
      <c r="AO703" s="655"/>
      <c r="AP703" s="655"/>
      <c r="AQ703" s="655"/>
      <c r="AR703" s="655"/>
      <c r="AS703" s="655"/>
      <c r="AT703" s="655"/>
      <c r="AU703" s="655"/>
      <c r="AV703" s="655"/>
      <c r="AW703" s="655"/>
      <c r="AX703" s="656"/>
    </row>
    <row r="704" spans="1:50" ht="33.75"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475</v>
      </c>
      <c r="AE704" s="576"/>
      <c r="AF704" s="576"/>
      <c r="AG704" s="415" t="s">
        <v>527</v>
      </c>
      <c r="AH704" s="220"/>
      <c r="AI704" s="220"/>
      <c r="AJ704" s="220"/>
      <c r="AK704" s="220"/>
      <c r="AL704" s="220"/>
      <c r="AM704" s="220"/>
      <c r="AN704" s="220"/>
      <c r="AO704" s="220"/>
      <c r="AP704" s="220"/>
      <c r="AQ704" s="220"/>
      <c r="AR704" s="220"/>
      <c r="AS704" s="220"/>
      <c r="AT704" s="220"/>
      <c r="AU704" s="220"/>
      <c r="AV704" s="220"/>
      <c r="AW704" s="220"/>
      <c r="AX704" s="416"/>
    </row>
    <row r="705" spans="1:50" ht="41.25"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475</v>
      </c>
      <c r="AE705" s="723"/>
      <c r="AF705" s="723"/>
      <c r="AG705" s="147" t="s">
        <v>524</v>
      </c>
      <c r="AH705" s="148"/>
      <c r="AI705" s="148"/>
      <c r="AJ705" s="148"/>
      <c r="AK705" s="148"/>
      <c r="AL705" s="148"/>
      <c r="AM705" s="148"/>
      <c r="AN705" s="148"/>
      <c r="AO705" s="148"/>
      <c r="AP705" s="148"/>
      <c r="AQ705" s="148"/>
      <c r="AR705" s="148"/>
      <c r="AS705" s="148"/>
      <c r="AT705" s="148"/>
      <c r="AU705" s="148"/>
      <c r="AV705" s="148"/>
      <c r="AW705" s="148"/>
      <c r="AX705" s="149"/>
    </row>
    <row r="706" spans="1:50" ht="41.25" customHeight="1" x14ac:dyDescent="0.15">
      <c r="A706" s="645"/>
      <c r="B706" s="760"/>
      <c r="C706" s="604"/>
      <c r="D706" s="605"/>
      <c r="E706" s="673" t="s">
        <v>418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484</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41.25" customHeight="1" x14ac:dyDescent="0.15">
      <c r="A707" s="645"/>
      <c r="B707" s="760"/>
      <c r="C707" s="606"/>
      <c r="D707" s="607"/>
      <c r="E707" s="676" t="s">
        <v>359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484</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475</v>
      </c>
      <c r="AE708" s="658"/>
      <c r="AF708" s="658"/>
      <c r="AG708" s="516" t="s">
        <v>528</v>
      </c>
      <c r="AH708" s="517"/>
      <c r="AI708" s="517"/>
      <c r="AJ708" s="517"/>
      <c r="AK708" s="517"/>
      <c r="AL708" s="517"/>
      <c r="AM708" s="517"/>
      <c r="AN708" s="517"/>
      <c r="AO708" s="517"/>
      <c r="AP708" s="517"/>
      <c r="AQ708" s="517"/>
      <c r="AR708" s="517"/>
      <c r="AS708" s="517"/>
      <c r="AT708" s="517"/>
      <c r="AU708" s="517"/>
      <c r="AV708" s="517"/>
      <c r="AW708" s="517"/>
      <c r="AX708" s="518"/>
    </row>
    <row r="709" spans="1:50" ht="33.75"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475</v>
      </c>
      <c r="AE709" s="142"/>
      <c r="AF709" s="142"/>
      <c r="AG709" s="654" t="s">
        <v>529</v>
      </c>
      <c r="AH709" s="655"/>
      <c r="AI709" s="655"/>
      <c r="AJ709" s="655"/>
      <c r="AK709" s="655"/>
      <c r="AL709" s="655"/>
      <c r="AM709" s="655"/>
      <c r="AN709" s="655"/>
      <c r="AO709" s="655"/>
      <c r="AP709" s="655"/>
      <c r="AQ709" s="655"/>
      <c r="AR709" s="655"/>
      <c r="AS709" s="655"/>
      <c r="AT709" s="655"/>
      <c r="AU709" s="655"/>
      <c r="AV709" s="655"/>
      <c r="AW709" s="655"/>
      <c r="AX709" s="656"/>
    </row>
    <row r="710" spans="1:50" ht="33.7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475</v>
      </c>
      <c r="AE710" s="142"/>
      <c r="AF710" s="142"/>
      <c r="AG710" s="654" t="s">
        <v>530</v>
      </c>
      <c r="AH710" s="655"/>
      <c r="AI710" s="655"/>
      <c r="AJ710" s="655"/>
      <c r="AK710" s="655"/>
      <c r="AL710" s="655"/>
      <c r="AM710" s="655"/>
      <c r="AN710" s="655"/>
      <c r="AO710" s="655"/>
      <c r="AP710" s="655"/>
      <c r="AQ710" s="655"/>
      <c r="AR710" s="655"/>
      <c r="AS710" s="655"/>
      <c r="AT710" s="655"/>
      <c r="AU710" s="655"/>
      <c r="AV710" s="655"/>
      <c r="AW710" s="655"/>
      <c r="AX710" s="656"/>
    </row>
    <row r="711" spans="1:50" ht="33.7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475</v>
      </c>
      <c r="AE711" s="142"/>
      <c r="AF711" s="142"/>
      <c r="AG711" s="654" t="s">
        <v>531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8" t="s">
        <v>385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481</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5"/>
      <c r="B713" s="646"/>
      <c r="C713" s="138" t="s">
        <v>386</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481</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362</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475</v>
      </c>
      <c r="AE714" s="582"/>
      <c r="AF714" s="583"/>
      <c r="AG714" s="679" t="s">
        <v>532</v>
      </c>
      <c r="AH714" s="680"/>
      <c r="AI714" s="680"/>
      <c r="AJ714" s="680"/>
      <c r="AK714" s="680"/>
      <c r="AL714" s="680"/>
      <c r="AM714" s="680"/>
      <c r="AN714" s="680"/>
      <c r="AO714" s="680"/>
      <c r="AP714" s="680"/>
      <c r="AQ714" s="680"/>
      <c r="AR714" s="680"/>
      <c r="AS714" s="680"/>
      <c r="AT714" s="680"/>
      <c r="AU714" s="680"/>
      <c r="AV714" s="680"/>
      <c r="AW714" s="680"/>
      <c r="AX714" s="681"/>
    </row>
    <row r="715" spans="1:50" ht="26.25" customHeight="1" x14ac:dyDescent="0.15">
      <c r="A715" s="611" t="s">
        <v>39</v>
      </c>
      <c r="B715" s="644"/>
      <c r="C715" s="649" t="s">
        <v>363</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475</v>
      </c>
      <c r="AE715" s="658"/>
      <c r="AF715" s="767"/>
      <c r="AG715" s="516" t="s">
        <v>533</v>
      </c>
      <c r="AH715" s="517"/>
      <c r="AI715" s="517"/>
      <c r="AJ715" s="517"/>
      <c r="AK715" s="517"/>
      <c r="AL715" s="517"/>
      <c r="AM715" s="517"/>
      <c r="AN715" s="517"/>
      <c r="AO715" s="517"/>
      <c r="AP715" s="517"/>
      <c r="AQ715" s="517"/>
      <c r="AR715" s="517"/>
      <c r="AS715" s="517"/>
      <c r="AT715" s="517"/>
      <c r="AU715" s="517"/>
      <c r="AV715" s="517"/>
      <c r="AW715" s="517"/>
      <c r="AX715" s="518"/>
    </row>
    <row r="716" spans="1:50" ht="33.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475</v>
      </c>
      <c r="AE716" s="749"/>
      <c r="AF716" s="749"/>
      <c r="AG716" s="654" t="s">
        <v>534</v>
      </c>
      <c r="AH716" s="655"/>
      <c r="AI716" s="655"/>
      <c r="AJ716" s="655"/>
      <c r="AK716" s="655"/>
      <c r="AL716" s="655"/>
      <c r="AM716" s="655"/>
      <c r="AN716" s="655"/>
      <c r="AO716" s="655"/>
      <c r="AP716" s="655"/>
      <c r="AQ716" s="655"/>
      <c r="AR716" s="655"/>
      <c r="AS716" s="655"/>
      <c r="AT716" s="655"/>
      <c r="AU716" s="655"/>
      <c r="AV716" s="655"/>
      <c r="AW716" s="655"/>
      <c r="AX716" s="656"/>
    </row>
    <row r="717" spans="1:50" ht="33.75" customHeight="1" x14ac:dyDescent="0.15">
      <c r="A717" s="645"/>
      <c r="B717" s="646"/>
      <c r="C717" s="578" t="s">
        <v>316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475</v>
      </c>
      <c r="AE717" s="142"/>
      <c r="AF717" s="142"/>
      <c r="AG717" s="654" t="s">
        <v>535</v>
      </c>
      <c r="AH717" s="655"/>
      <c r="AI717" s="655"/>
      <c r="AJ717" s="655"/>
      <c r="AK717" s="655"/>
      <c r="AL717" s="655"/>
      <c r="AM717" s="655"/>
      <c r="AN717" s="655"/>
      <c r="AO717" s="655"/>
      <c r="AP717" s="655"/>
      <c r="AQ717" s="655"/>
      <c r="AR717" s="655"/>
      <c r="AS717" s="655"/>
      <c r="AT717" s="655"/>
      <c r="AU717" s="655"/>
      <c r="AV717" s="655"/>
      <c r="AW717" s="655"/>
      <c r="AX717" s="656"/>
    </row>
    <row r="718" spans="1:50" ht="33.7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475</v>
      </c>
      <c r="AE718" s="142"/>
      <c r="AF718" s="142"/>
      <c r="AG718" s="150" t="s">
        <v>536</v>
      </c>
      <c r="AH718" s="151"/>
      <c r="AI718" s="151"/>
      <c r="AJ718" s="151"/>
      <c r="AK718" s="151"/>
      <c r="AL718" s="151"/>
      <c r="AM718" s="151"/>
      <c r="AN718" s="151"/>
      <c r="AO718" s="151"/>
      <c r="AP718" s="151"/>
      <c r="AQ718" s="151"/>
      <c r="AR718" s="151"/>
      <c r="AS718" s="151"/>
      <c r="AT718" s="151"/>
      <c r="AU718" s="151"/>
      <c r="AV718" s="151"/>
      <c r="AW718" s="151"/>
      <c r="AX718" s="152"/>
    </row>
    <row r="719" spans="1:50" ht="33"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481</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378</v>
      </c>
      <c r="D720" s="923"/>
      <c r="E720" s="923"/>
      <c r="F720" s="926"/>
      <c r="G720" s="922" t="s">
        <v>379</v>
      </c>
      <c r="H720" s="923"/>
      <c r="I720" s="923"/>
      <c r="J720" s="923"/>
      <c r="K720" s="923"/>
      <c r="L720" s="923"/>
      <c r="M720" s="923"/>
      <c r="N720" s="922" t="s">
        <v>382</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18"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1" t="s">
        <v>47</v>
      </c>
      <c r="B726" s="612"/>
      <c r="C726" s="430" t="s">
        <v>52</v>
      </c>
      <c r="D726" s="571"/>
      <c r="E726" s="571"/>
      <c r="F726" s="572"/>
      <c r="G726" s="787" t="s">
        <v>537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0.5" customHeight="1" thickBot="1" x14ac:dyDescent="0.2">
      <c r="A727" s="613"/>
      <c r="B727" s="614"/>
      <c r="C727" s="685" t="s">
        <v>56</v>
      </c>
      <c r="D727" s="686"/>
      <c r="E727" s="686"/>
      <c r="F727" s="687"/>
      <c r="G727" s="785" t="s">
        <v>538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2.5"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52.5" customHeight="1" thickBot="1" x14ac:dyDescent="0.2">
      <c r="A729" s="755" t="s">
        <v>704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2.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2.5" customHeight="1" thickBot="1" x14ac:dyDescent="0.2">
      <c r="A731" s="608" t="s">
        <v>255</v>
      </c>
      <c r="B731" s="609"/>
      <c r="C731" s="609"/>
      <c r="D731" s="609"/>
      <c r="E731" s="610"/>
      <c r="F731" s="670" t="s">
        <v>700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2.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2.5" customHeight="1" thickBot="1" x14ac:dyDescent="0.2">
      <c r="A733" s="739" t="s">
        <v>701</v>
      </c>
      <c r="B733" s="740"/>
      <c r="C733" s="740"/>
      <c r="D733" s="740"/>
      <c r="E733" s="741"/>
      <c r="F733" s="756" t="s">
        <v>702</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2.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06.5" customHeight="1" thickBot="1" x14ac:dyDescent="0.2">
      <c r="A735" s="601" t="s">
        <v>683</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19.5" customHeight="1" x14ac:dyDescent="0.15">
      <c r="A736" s="764" t="s">
        <v>391</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19.5" customHeight="1" x14ac:dyDescent="0.15">
      <c r="A737" s="109" t="s">
        <v>461</v>
      </c>
      <c r="B737" s="110"/>
      <c r="C737" s="110"/>
      <c r="D737" s="111"/>
      <c r="E737" s="108" t="s">
        <v>539</v>
      </c>
      <c r="F737" s="108"/>
      <c r="G737" s="108"/>
      <c r="H737" s="108"/>
      <c r="I737" s="108"/>
      <c r="J737" s="108"/>
      <c r="K737" s="108"/>
      <c r="L737" s="108"/>
      <c r="M737" s="108"/>
      <c r="N737" s="87" t="s">
        <v>454</v>
      </c>
      <c r="O737" s="87"/>
      <c r="P737" s="87"/>
      <c r="Q737" s="87"/>
      <c r="R737" s="108" t="s">
        <v>541</v>
      </c>
      <c r="S737" s="108"/>
      <c r="T737" s="108"/>
      <c r="U737" s="108"/>
      <c r="V737" s="108"/>
      <c r="W737" s="108"/>
      <c r="X737" s="108"/>
      <c r="Y737" s="108"/>
      <c r="Z737" s="108"/>
      <c r="AA737" s="87" t="s">
        <v>453</v>
      </c>
      <c r="AB737" s="87"/>
      <c r="AC737" s="87"/>
      <c r="AD737" s="87"/>
      <c r="AE737" s="108" t="s">
        <v>543</v>
      </c>
      <c r="AF737" s="108"/>
      <c r="AG737" s="108"/>
      <c r="AH737" s="108"/>
      <c r="AI737" s="108"/>
      <c r="AJ737" s="108"/>
      <c r="AK737" s="108"/>
      <c r="AL737" s="108"/>
      <c r="AM737" s="108"/>
      <c r="AN737" s="87" t="s">
        <v>452</v>
      </c>
      <c r="AO737" s="87"/>
      <c r="AP737" s="87"/>
      <c r="AQ737" s="87"/>
      <c r="AR737" s="88" t="s">
        <v>545</v>
      </c>
      <c r="AS737" s="89"/>
      <c r="AT737" s="89"/>
      <c r="AU737" s="89"/>
      <c r="AV737" s="89"/>
      <c r="AW737" s="89"/>
      <c r="AX737" s="90"/>
      <c r="AY737" s="75"/>
      <c r="AZ737" s="75"/>
    </row>
    <row r="738" spans="1:52" ht="19.5" customHeight="1" x14ac:dyDescent="0.15">
      <c r="A738" s="109" t="s">
        <v>451</v>
      </c>
      <c r="B738" s="110"/>
      <c r="C738" s="110"/>
      <c r="D738" s="111"/>
      <c r="E738" s="108" t="s">
        <v>540</v>
      </c>
      <c r="F738" s="108"/>
      <c r="G738" s="108"/>
      <c r="H738" s="108"/>
      <c r="I738" s="108"/>
      <c r="J738" s="108"/>
      <c r="K738" s="108"/>
      <c r="L738" s="108"/>
      <c r="M738" s="108"/>
      <c r="N738" s="87" t="s">
        <v>450</v>
      </c>
      <c r="O738" s="87"/>
      <c r="P738" s="87"/>
      <c r="Q738" s="87"/>
      <c r="R738" s="108" t="s">
        <v>542</v>
      </c>
      <c r="S738" s="108"/>
      <c r="T738" s="108"/>
      <c r="U738" s="108"/>
      <c r="V738" s="108"/>
      <c r="W738" s="108"/>
      <c r="X738" s="108"/>
      <c r="Y738" s="108"/>
      <c r="Z738" s="108"/>
      <c r="AA738" s="87" t="s">
        <v>449</v>
      </c>
      <c r="AB738" s="87"/>
      <c r="AC738" s="87"/>
      <c r="AD738" s="87"/>
      <c r="AE738" s="108" t="s">
        <v>544</v>
      </c>
      <c r="AF738" s="108"/>
      <c r="AG738" s="108"/>
      <c r="AH738" s="108"/>
      <c r="AI738" s="108"/>
      <c r="AJ738" s="108"/>
      <c r="AK738" s="108"/>
      <c r="AL738" s="108"/>
      <c r="AM738" s="108"/>
      <c r="AN738" s="87" t="s">
        <v>445</v>
      </c>
      <c r="AO738" s="87"/>
      <c r="AP738" s="87"/>
      <c r="AQ738" s="87"/>
      <c r="AR738" s="88" t="s">
        <v>542</v>
      </c>
      <c r="AS738" s="89"/>
      <c r="AT738" s="89"/>
      <c r="AU738" s="89"/>
      <c r="AV738" s="89"/>
      <c r="AW738" s="89"/>
      <c r="AX738" s="90"/>
    </row>
    <row r="739" spans="1:52" ht="19.5" customHeight="1" thickBot="1" x14ac:dyDescent="0.2">
      <c r="A739" s="112" t="s">
        <v>441</v>
      </c>
      <c r="B739" s="113"/>
      <c r="C739" s="113"/>
      <c r="D739" s="114"/>
      <c r="E739" s="115" t="s">
        <v>474</v>
      </c>
      <c r="F739" s="103"/>
      <c r="G739" s="103"/>
      <c r="H739" s="79" t="str">
        <f>IF(E739="", "", "(")</f>
        <v>(</v>
      </c>
      <c r="I739" s="103"/>
      <c r="J739" s="103"/>
      <c r="K739" s="79" t="str">
        <f>IF(OR(I739="　", I739=""), "", "-")</f>
        <v/>
      </c>
      <c r="L739" s="116">
        <v>219</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421</v>
      </c>
      <c r="B740" s="130"/>
      <c r="C740" s="130"/>
      <c r="D740" s="130"/>
      <c r="E740" s="130"/>
      <c r="F740" s="131"/>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423</v>
      </c>
      <c r="B779" s="751"/>
      <c r="C779" s="751"/>
      <c r="D779" s="751"/>
      <c r="E779" s="751"/>
      <c r="F779" s="752"/>
      <c r="G779" s="426" t="s">
        <v>622</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610</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0.75" customHeight="1" x14ac:dyDescent="0.15">
      <c r="A781" s="546"/>
      <c r="B781" s="753"/>
      <c r="C781" s="753"/>
      <c r="D781" s="753"/>
      <c r="E781" s="753"/>
      <c r="F781" s="754"/>
      <c r="G781" s="436" t="s">
        <v>611</v>
      </c>
      <c r="H781" s="437"/>
      <c r="I781" s="437"/>
      <c r="J781" s="437"/>
      <c r="K781" s="438"/>
      <c r="L781" s="439" t="s">
        <v>580</v>
      </c>
      <c r="M781" s="440"/>
      <c r="N781" s="440"/>
      <c r="O781" s="440"/>
      <c r="P781" s="440"/>
      <c r="Q781" s="440"/>
      <c r="R781" s="440"/>
      <c r="S781" s="440"/>
      <c r="T781" s="440"/>
      <c r="U781" s="440"/>
      <c r="V781" s="440"/>
      <c r="W781" s="440"/>
      <c r="X781" s="441"/>
      <c r="Y781" s="442">
        <v>67933</v>
      </c>
      <c r="Z781" s="443"/>
      <c r="AA781" s="443"/>
      <c r="AB781" s="547"/>
      <c r="AC781" s="436" t="s">
        <v>611</v>
      </c>
      <c r="AD781" s="437"/>
      <c r="AE781" s="437"/>
      <c r="AF781" s="437"/>
      <c r="AG781" s="438"/>
      <c r="AH781" s="439" t="s">
        <v>612</v>
      </c>
      <c r="AI781" s="440"/>
      <c r="AJ781" s="440"/>
      <c r="AK781" s="440"/>
      <c r="AL781" s="440"/>
      <c r="AM781" s="440"/>
      <c r="AN781" s="440"/>
      <c r="AO781" s="440"/>
      <c r="AP781" s="440"/>
      <c r="AQ781" s="440"/>
      <c r="AR781" s="440"/>
      <c r="AS781" s="440"/>
      <c r="AT781" s="441"/>
      <c r="AU781" s="442">
        <v>2029</v>
      </c>
      <c r="AV781" s="443"/>
      <c r="AW781" s="443"/>
      <c r="AX781" s="444"/>
    </row>
    <row r="782" spans="1:50" ht="37.5" customHeight="1" x14ac:dyDescent="0.15">
      <c r="A782" s="546"/>
      <c r="B782" s="753"/>
      <c r="C782" s="753"/>
      <c r="D782" s="753"/>
      <c r="E782" s="753"/>
      <c r="F782" s="754"/>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t="s">
        <v>611</v>
      </c>
      <c r="AD782" s="339"/>
      <c r="AE782" s="339"/>
      <c r="AF782" s="339"/>
      <c r="AG782" s="340"/>
      <c r="AH782" s="391" t="s">
        <v>613</v>
      </c>
      <c r="AI782" s="392"/>
      <c r="AJ782" s="392"/>
      <c r="AK782" s="392"/>
      <c r="AL782" s="392"/>
      <c r="AM782" s="392"/>
      <c r="AN782" s="392"/>
      <c r="AO782" s="392"/>
      <c r="AP782" s="392"/>
      <c r="AQ782" s="392"/>
      <c r="AR782" s="392"/>
      <c r="AS782" s="392"/>
      <c r="AT782" s="393"/>
      <c r="AU782" s="388">
        <v>1753</v>
      </c>
      <c r="AV782" s="389"/>
      <c r="AW782" s="389"/>
      <c r="AX782" s="390"/>
    </row>
    <row r="783" spans="1:50" ht="37.5" customHeight="1" x14ac:dyDescent="0.15">
      <c r="A783" s="546"/>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611</v>
      </c>
      <c r="AD783" s="339"/>
      <c r="AE783" s="339"/>
      <c r="AF783" s="339"/>
      <c r="AG783" s="340"/>
      <c r="AH783" s="391" t="s">
        <v>614</v>
      </c>
      <c r="AI783" s="392"/>
      <c r="AJ783" s="392"/>
      <c r="AK783" s="392"/>
      <c r="AL783" s="392"/>
      <c r="AM783" s="392"/>
      <c r="AN783" s="392"/>
      <c r="AO783" s="392"/>
      <c r="AP783" s="392"/>
      <c r="AQ783" s="392"/>
      <c r="AR783" s="392"/>
      <c r="AS783" s="392"/>
      <c r="AT783" s="393"/>
      <c r="AU783" s="388">
        <v>1605</v>
      </c>
      <c r="AV783" s="389"/>
      <c r="AW783" s="389"/>
      <c r="AX783" s="390"/>
    </row>
    <row r="784" spans="1:50" ht="24.75" customHeight="1" x14ac:dyDescent="0.15">
      <c r="A784" s="546"/>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611</v>
      </c>
      <c r="AD784" s="339"/>
      <c r="AE784" s="339"/>
      <c r="AF784" s="339"/>
      <c r="AG784" s="340"/>
      <c r="AH784" s="391" t="s">
        <v>615</v>
      </c>
      <c r="AI784" s="392"/>
      <c r="AJ784" s="392"/>
      <c r="AK784" s="392"/>
      <c r="AL784" s="392"/>
      <c r="AM784" s="392"/>
      <c r="AN784" s="392"/>
      <c r="AO784" s="392"/>
      <c r="AP784" s="392"/>
      <c r="AQ784" s="392"/>
      <c r="AR784" s="392"/>
      <c r="AS784" s="392"/>
      <c r="AT784" s="393"/>
      <c r="AU784" s="388">
        <v>983</v>
      </c>
      <c r="AV784" s="389"/>
      <c r="AW784" s="389"/>
      <c r="AX784" s="390"/>
    </row>
    <row r="785" spans="1:50" ht="34.5" customHeight="1" x14ac:dyDescent="0.15">
      <c r="A785" s="546"/>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611</v>
      </c>
      <c r="AD785" s="339"/>
      <c r="AE785" s="339"/>
      <c r="AF785" s="339"/>
      <c r="AG785" s="340"/>
      <c r="AH785" s="391" t="s">
        <v>616</v>
      </c>
      <c r="AI785" s="392"/>
      <c r="AJ785" s="392"/>
      <c r="AK785" s="392"/>
      <c r="AL785" s="392"/>
      <c r="AM785" s="392"/>
      <c r="AN785" s="392"/>
      <c r="AO785" s="392"/>
      <c r="AP785" s="392"/>
      <c r="AQ785" s="392"/>
      <c r="AR785" s="392"/>
      <c r="AS785" s="392"/>
      <c r="AT785" s="393"/>
      <c r="AU785" s="388">
        <v>842</v>
      </c>
      <c r="AV785" s="389"/>
      <c r="AW785" s="389"/>
      <c r="AX785" s="390"/>
    </row>
    <row r="786" spans="1:50" ht="24.75" customHeight="1" x14ac:dyDescent="0.15">
      <c r="A786" s="546"/>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611</v>
      </c>
      <c r="AD786" s="339"/>
      <c r="AE786" s="339"/>
      <c r="AF786" s="339"/>
      <c r="AG786" s="340"/>
      <c r="AH786" s="391" t="s">
        <v>617</v>
      </c>
      <c r="AI786" s="392"/>
      <c r="AJ786" s="392"/>
      <c r="AK786" s="392"/>
      <c r="AL786" s="392"/>
      <c r="AM786" s="392"/>
      <c r="AN786" s="392"/>
      <c r="AO786" s="392"/>
      <c r="AP786" s="392"/>
      <c r="AQ786" s="392"/>
      <c r="AR786" s="392"/>
      <c r="AS786" s="392"/>
      <c r="AT786" s="393"/>
      <c r="AU786" s="388">
        <v>785</v>
      </c>
      <c r="AV786" s="389"/>
      <c r="AW786" s="389"/>
      <c r="AX786" s="390"/>
    </row>
    <row r="787" spans="1:50" ht="28.5" customHeight="1" x14ac:dyDescent="0.15">
      <c r="A787" s="546"/>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t="s">
        <v>611</v>
      </c>
      <c r="AD787" s="339"/>
      <c r="AE787" s="339"/>
      <c r="AF787" s="339"/>
      <c r="AG787" s="340"/>
      <c r="AH787" s="391" t="s">
        <v>618</v>
      </c>
      <c r="AI787" s="392"/>
      <c r="AJ787" s="392"/>
      <c r="AK787" s="392"/>
      <c r="AL787" s="392"/>
      <c r="AM787" s="392"/>
      <c r="AN787" s="392"/>
      <c r="AO787" s="392"/>
      <c r="AP787" s="392"/>
      <c r="AQ787" s="392"/>
      <c r="AR787" s="392"/>
      <c r="AS787" s="392"/>
      <c r="AT787" s="393"/>
      <c r="AU787" s="388">
        <v>730</v>
      </c>
      <c r="AV787" s="389"/>
      <c r="AW787" s="389"/>
      <c r="AX787" s="390"/>
    </row>
    <row r="788" spans="1:50" ht="28.5" customHeight="1" x14ac:dyDescent="0.15">
      <c r="A788" s="546"/>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t="s">
        <v>611</v>
      </c>
      <c r="AD788" s="339"/>
      <c r="AE788" s="339"/>
      <c r="AF788" s="339"/>
      <c r="AG788" s="340"/>
      <c r="AH788" s="391" t="s">
        <v>619</v>
      </c>
      <c r="AI788" s="392"/>
      <c r="AJ788" s="392"/>
      <c r="AK788" s="392"/>
      <c r="AL788" s="392"/>
      <c r="AM788" s="392"/>
      <c r="AN788" s="392"/>
      <c r="AO788" s="392"/>
      <c r="AP788" s="392"/>
      <c r="AQ788" s="392"/>
      <c r="AR788" s="392"/>
      <c r="AS788" s="392"/>
      <c r="AT788" s="393"/>
      <c r="AU788" s="388">
        <v>661</v>
      </c>
      <c r="AV788" s="389"/>
      <c r="AW788" s="389"/>
      <c r="AX788" s="390"/>
    </row>
    <row r="789" spans="1:50" ht="28.5" customHeight="1" x14ac:dyDescent="0.15">
      <c r="A789" s="546"/>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t="s">
        <v>611</v>
      </c>
      <c r="AD789" s="339"/>
      <c r="AE789" s="339"/>
      <c r="AF789" s="339"/>
      <c r="AG789" s="340"/>
      <c r="AH789" s="391" t="s">
        <v>620</v>
      </c>
      <c r="AI789" s="392"/>
      <c r="AJ789" s="392"/>
      <c r="AK789" s="392"/>
      <c r="AL789" s="392"/>
      <c r="AM789" s="392"/>
      <c r="AN789" s="392"/>
      <c r="AO789" s="392"/>
      <c r="AP789" s="392"/>
      <c r="AQ789" s="392"/>
      <c r="AR789" s="392"/>
      <c r="AS789" s="392"/>
      <c r="AT789" s="393"/>
      <c r="AU789" s="388">
        <v>610</v>
      </c>
      <c r="AV789" s="389"/>
      <c r="AW789" s="389"/>
      <c r="AX789" s="390"/>
    </row>
    <row r="790" spans="1:50" ht="28.5" customHeight="1" x14ac:dyDescent="0.15">
      <c r="A790" s="546"/>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t="s">
        <v>611</v>
      </c>
      <c r="AD790" s="339"/>
      <c r="AE790" s="339"/>
      <c r="AF790" s="339"/>
      <c r="AG790" s="340"/>
      <c r="AH790" s="391" t="s">
        <v>621</v>
      </c>
      <c r="AI790" s="392"/>
      <c r="AJ790" s="392"/>
      <c r="AK790" s="392"/>
      <c r="AL790" s="392"/>
      <c r="AM790" s="392"/>
      <c r="AN790" s="392"/>
      <c r="AO790" s="392"/>
      <c r="AP790" s="392"/>
      <c r="AQ790" s="392"/>
      <c r="AR790" s="392"/>
      <c r="AS790" s="392"/>
      <c r="AT790" s="393"/>
      <c r="AU790" s="388">
        <v>591</v>
      </c>
      <c r="AV790" s="389"/>
      <c r="AW790" s="389"/>
      <c r="AX790" s="390"/>
    </row>
    <row r="791" spans="1:50" ht="24.75" customHeight="1" thickBot="1" x14ac:dyDescent="0.2">
      <c r="A791" s="546"/>
      <c r="B791" s="753"/>
      <c r="C791" s="753"/>
      <c r="D791" s="753"/>
      <c r="E791" s="753"/>
      <c r="F791" s="754"/>
      <c r="G791" s="399" t="s">
        <v>20</v>
      </c>
      <c r="H791" s="400"/>
      <c r="I791" s="400"/>
      <c r="J791" s="400"/>
      <c r="K791" s="400"/>
      <c r="L791" s="401"/>
      <c r="M791" s="402"/>
      <c r="N791" s="402"/>
      <c r="O791" s="402"/>
      <c r="P791" s="402"/>
      <c r="Q791" s="402"/>
      <c r="R791" s="402"/>
      <c r="S791" s="402"/>
      <c r="T791" s="402"/>
      <c r="U791" s="402"/>
      <c r="V791" s="402"/>
      <c r="W791" s="402"/>
      <c r="X791" s="403"/>
      <c r="Y791" s="404">
        <f>SUM(Y781:AB790)</f>
        <v>67933</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10589</v>
      </c>
      <c r="AV791" s="405"/>
      <c r="AW791" s="405"/>
      <c r="AX791" s="407"/>
    </row>
    <row r="792" spans="1:50" ht="42.75" customHeight="1" x14ac:dyDescent="0.15">
      <c r="A792" s="546"/>
      <c r="B792" s="753"/>
      <c r="C792" s="753"/>
      <c r="D792" s="753"/>
      <c r="E792" s="753"/>
      <c r="F792" s="754"/>
      <c r="G792" s="426" t="s">
        <v>684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578</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x14ac:dyDescent="0.15">
      <c r="A794" s="546"/>
      <c r="B794" s="753"/>
      <c r="C794" s="753"/>
      <c r="D794" s="753"/>
      <c r="E794" s="753"/>
      <c r="F794" s="754"/>
      <c r="G794" s="436" t="s">
        <v>579</v>
      </c>
      <c r="H794" s="437"/>
      <c r="I794" s="437"/>
      <c r="J794" s="437"/>
      <c r="K794" s="438"/>
      <c r="L794" s="439" t="s">
        <v>607</v>
      </c>
      <c r="M794" s="440"/>
      <c r="N794" s="440"/>
      <c r="O794" s="440"/>
      <c r="P794" s="440"/>
      <c r="Q794" s="440"/>
      <c r="R794" s="440"/>
      <c r="S794" s="440"/>
      <c r="T794" s="440"/>
      <c r="U794" s="440"/>
      <c r="V794" s="440"/>
      <c r="W794" s="440"/>
      <c r="X794" s="441"/>
      <c r="Y794" s="442">
        <v>201</v>
      </c>
      <c r="Z794" s="443"/>
      <c r="AA794" s="443"/>
      <c r="AB794" s="547"/>
      <c r="AC794" s="436" t="s">
        <v>579</v>
      </c>
      <c r="AD794" s="437"/>
      <c r="AE794" s="437"/>
      <c r="AF794" s="437"/>
      <c r="AG794" s="438"/>
      <c r="AH794" s="439" t="s">
        <v>580</v>
      </c>
      <c r="AI794" s="440"/>
      <c r="AJ794" s="440"/>
      <c r="AK794" s="440"/>
      <c r="AL794" s="440"/>
      <c r="AM794" s="440"/>
      <c r="AN794" s="440"/>
      <c r="AO794" s="440"/>
      <c r="AP794" s="440"/>
      <c r="AQ794" s="440"/>
      <c r="AR794" s="440"/>
      <c r="AS794" s="440"/>
      <c r="AT794" s="441"/>
      <c r="AU794" s="442">
        <v>6342</v>
      </c>
      <c r="AV794" s="443"/>
      <c r="AW794" s="443"/>
      <c r="AX794" s="444"/>
    </row>
    <row r="795" spans="1:50" ht="24.75" customHeight="1" x14ac:dyDescent="0.15">
      <c r="A795" s="546"/>
      <c r="B795" s="753"/>
      <c r="C795" s="753"/>
      <c r="D795" s="753"/>
      <c r="E795" s="753"/>
      <c r="F795" s="754"/>
      <c r="G795" s="338" t="s">
        <v>579</v>
      </c>
      <c r="H795" s="339"/>
      <c r="I795" s="339"/>
      <c r="J795" s="339"/>
      <c r="K795" s="340"/>
      <c r="L795" s="391" t="s">
        <v>608</v>
      </c>
      <c r="M795" s="392"/>
      <c r="N795" s="392"/>
      <c r="O795" s="392"/>
      <c r="P795" s="392"/>
      <c r="Q795" s="392"/>
      <c r="R795" s="392"/>
      <c r="S795" s="392"/>
      <c r="T795" s="392"/>
      <c r="U795" s="392"/>
      <c r="V795" s="392"/>
      <c r="W795" s="392"/>
      <c r="X795" s="393"/>
      <c r="Y795" s="388">
        <v>179</v>
      </c>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46"/>
      <c r="B796" s="753"/>
      <c r="C796" s="753"/>
      <c r="D796" s="753"/>
      <c r="E796" s="753"/>
      <c r="F796" s="754"/>
      <c r="G796" s="338" t="s">
        <v>579</v>
      </c>
      <c r="H796" s="339"/>
      <c r="I796" s="339"/>
      <c r="J796" s="339"/>
      <c r="K796" s="340"/>
      <c r="L796" s="391" t="s">
        <v>609</v>
      </c>
      <c r="M796" s="392"/>
      <c r="N796" s="392"/>
      <c r="O796" s="392"/>
      <c r="P796" s="392"/>
      <c r="Q796" s="392"/>
      <c r="R796" s="392"/>
      <c r="S796" s="392"/>
      <c r="T796" s="392"/>
      <c r="U796" s="392"/>
      <c r="V796" s="392"/>
      <c r="W796" s="392"/>
      <c r="X796" s="393"/>
      <c r="Y796" s="388">
        <v>20</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6"/>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6"/>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6"/>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6"/>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6"/>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6"/>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46"/>
      <c r="B804" s="753"/>
      <c r="C804" s="753"/>
      <c r="D804" s="753"/>
      <c r="E804" s="753"/>
      <c r="F804" s="754"/>
      <c r="G804" s="399" t="s">
        <v>20</v>
      </c>
      <c r="H804" s="400"/>
      <c r="I804" s="400"/>
      <c r="J804" s="400"/>
      <c r="K804" s="400"/>
      <c r="L804" s="401"/>
      <c r="M804" s="402"/>
      <c r="N804" s="402"/>
      <c r="O804" s="402"/>
      <c r="P804" s="402"/>
      <c r="Q804" s="402"/>
      <c r="R804" s="402"/>
      <c r="S804" s="402"/>
      <c r="T804" s="402"/>
      <c r="U804" s="402"/>
      <c r="V804" s="402"/>
      <c r="W804" s="402"/>
      <c r="X804" s="403"/>
      <c r="Y804" s="404">
        <f>SUM(Y794:AB803)</f>
        <v>400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6342</v>
      </c>
      <c r="AV804" s="405"/>
      <c r="AW804" s="405"/>
      <c r="AX804" s="407"/>
    </row>
    <row r="805" spans="1:50" ht="24.75" customHeight="1" x14ac:dyDescent="0.15">
      <c r="A805" s="546"/>
      <c r="B805" s="753"/>
      <c r="C805" s="753"/>
      <c r="D805" s="753"/>
      <c r="E805" s="753"/>
      <c r="F805" s="754"/>
      <c r="G805" s="426" t="s">
        <v>581</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582</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x14ac:dyDescent="0.15">
      <c r="A807" s="546"/>
      <c r="B807" s="753"/>
      <c r="C807" s="753"/>
      <c r="D807" s="753"/>
      <c r="E807" s="753"/>
      <c r="F807" s="754"/>
      <c r="G807" s="436" t="s">
        <v>579</v>
      </c>
      <c r="H807" s="437"/>
      <c r="I807" s="437"/>
      <c r="J807" s="437"/>
      <c r="K807" s="438"/>
      <c r="L807" s="439" t="s">
        <v>567</v>
      </c>
      <c r="M807" s="440"/>
      <c r="N807" s="440"/>
      <c r="O807" s="440"/>
      <c r="P807" s="440"/>
      <c r="Q807" s="440"/>
      <c r="R807" s="440"/>
      <c r="S807" s="440"/>
      <c r="T807" s="440"/>
      <c r="U807" s="440"/>
      <c r="V807" s="440"/>
      <c r="W807" s="440"/>
      <c r="X807" s="441"/>
      <c r="Y807" s="442">
        <v>4867</v>
      </c>
      <c r="Z807" s="443"/>
      <c r="AA807" s="443"/>
      <c r="AB807" s="547"/>
      <c r="AC807" s="436" t="s">
        <v>579</v>
      </c>
      <c r="AD807" s="437"/>
      <c r="AE807" s="437"/>
      <c r="AF807" s="437"/>
      <c r="AG807" s="438"/>
      <c r="AH807" s="439" t="s">
        <v>580</v>
      </c>
      <c r="AI807" s="440"/>
      <c r="AJ807" s="440"/>
      <c r="AK807" s="440"/>
      <c r="AL807" s="440"/>
      <c r="AM807" s="440"/>
      <c r="AN807" s="440"/>
      <c r="AO807" s="440"/>
      <c r="AP807" s="440"/>
      <c r="AQ807" s="440"/>
      <c r="AR807" s="440"/>
      <c r="AS807" s="440"/>
      <c r="AT807" s="441"/>
      <c r="AU807" s="442">
        <v>1262</v>
      </c>
      <c r="AV807" s="443"/>
      <c r="AW807" s="443"/>
      <c r="AX807" s="444"/>
    </row>
    <row r="808" spans="1:50" ht="24.75" customHeight="1" x14ac:dyDescent="0.15">
      <c r="A808" s="546"/>
      <c r="B808" s="753"/>
      <c r="C808" s="753"/>
      <c r="D808" s="753"/>
      <c r="E808" s="753"/>
      <c r="F808" s="754"/>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6"/>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6"/>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6"/>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6"/>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6"/>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46"/>
      <c r="B817" s="753"/>
      <c r="C817" s="753"/>
      <c r="D817" s="753"/>
      <c r="E817" s="753"/>
      <c r="F817" s="754"/>
      <c r="G817" s="399" t="s">
        <v>20</v>
      </c>
      <c r="H817" s="400"/>
      <c r="I817" s="400"/>
      <c r="J817" s="400"/>
      <c r="K817" s="400"/>
      <c r="L817" s="401"/>
      <c r="M817" s="402"/>
      <c r="N817" s="402"/>
      <c r="O817" s="402"/>
      <c r="P817" s="402"/>
      <c r="Q817" s="402"/>
      <c r="R817" s="402"/>
      <c r="S817" s="402"/>
      <c r="T817" s="402"/>
      <c r="U817" s="402"/>
      <c r="V817" s="402"/>
      <c r="W817" s="402"/>
      <c r="X817" s="403"/>
      <c r="Y817" s="404">
        <f>SUM(Y807:AB816)</f>
        <v>4867</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1262</v>
      </c>
      <c r="AV817" s="405"/>
      <c r="AW817" s="405"/>
      <c r="AX817" s="407"/>
    </row>
    <row r="818" spans="1:50" ht="24.75" customHeight="1" x14ac:dyDescent="0.15">
      <c r="A818" s="546"/>
      <c r="B818" s="753"/>
      <c r="C818" s="753"/>
      <c r="D818" s="753"/>
      <c r="E818" s="753"/>
      <c r="F818" s="754"/>
      <c r="G818" s="426" t="s">
        <v>583</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x14ac:dyDescent="0.15">
      <c r="A820" s="546"/>
      <c r="B820" s="753"/>
      <c r="C820" s="753"/>
      <c r="D820" s="753"/>
      <c r="E820" s="753"/>
      <c r="F820" s="754"/>
      <c r="G820" s="436" t="s">
        <v>579</v>
      </c>
      <c r="H820" s="437"/>
      <c r="I820" s="437"/>
      <c r="J820" s="437"/>
      <c r="K820" s="438"/>
      <c r="L820" s="439" t="s">
        <v>584</v>
      </c>
      <c r="M820" s="440"/>
      <c r="N820" s="440"/>
      <c r="O820" s="440"/>
      <c r="P820" s="440"/>
      <c r="Q820" s="440"/>
      <c r="R820" s="440"/>
      <c r="S820" s="440"/>
      <c r="T820" s="440"/>
      <c r="U820" s="440"/>
      <c r="V820" s="440"/>
      <c r="W820" s="440"/>
      <c r="X820" s="441"/>
      <c r="Y820" s="442">
        <v>707</v>
      </c>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customHeight="1" x14ac:dyDescent="0.15">
      <c r="A821" s="546"/>
      <c r="B821" s="753"/>
      <c r="C821" s="753"/>
      <c r="D821" s="753"/>
      <c r="E821" s="753"/>
      <c r="F821" s="754"/>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6"/>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6"/>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6"/>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6"/>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6"/>
      <c r="B830" s="753"/>
      <c r="C830" s="753"/>
      <c r="D830" s="753"/>
      <c r="E830" s="753"/>
      <c r="F830" s="754"/>
      <c r="G830" s="399" t="s">
        <v>20</v>
      </c>
      <c r="H830" s="400"/>
      <c r="I830" s="400"/>
      <c r="J830" s="400"/>
      <c r="K830" s="400"/>
      <c r="L830" s="401"/>
      <c r="M830" s="402"/>
      <c r="N830" s="402"/>
      <c r="O830" s="402"/>
      <c r="P830" s="402"/>
      <c r="Q830" s="402"/>
      <c r="R830" s="402"/>
      <c r="S830" s="402"/>
      <c r="T830" s="402"/>
      <c r="U830" s="402"/>
      <c r="V830" s="402"/>
      <c r="W830" s="402"/>
      <c r="X830" s="403"/>
      <c r="Y830" s="404">
        <f>SUM(Y820:AB829)</f>
        <v>707</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383</v>
      </c>
      <c r="AM831" s="946"/>
      <c r="AN831" s="946"/>
      <c r="AO831" s="68" t="s">
        <v>381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4" t="s">
        <v>341</v>
      </c>
      <c r="K836" s="87"/>
      <c r="L836" s="87"/>
      <c r="M836" s="87"/>
      <c r="N836" s="87"/>
      <c r="O836" s="87"/>
      <c r="P836" s="337" t="s">
        <v>317</v>
      </c>
      <c r="Q836" s="337"/>
      <c r="R836" s="337"/>
      <c r="S836" s="337"/>
      <c r="T836" s="337"/>
      <c r="U836" s="337"/>
      <c r="V836" s="337"/>
      <c r="W836" s="337"/>
      <c r="X836" s="337"/>
      <c r="Y836" s="334" t="s">
        <v>339</v>
      </c>
      <c r="Z836" s="335"/>
      <c r="AA836" s="335"/>
      <c r="AB836" s="335"/>
      <c r="AC836" s="264" t="s">
        <v>377</v>
      </c>
      <c r="AD836" s="264"/>
      <c r="AE836" s="264"/>
      <c r="AF836" s="264"/>
      <c r="AG836" s="264"/>
      <c r="AH836" s="334" t="s">
        <v>405</v>
      </c>
      <c r="AI836" s="336"/>
      <c r="AJ836" s="336"/>
      <c r="AK836" s="336"/>
      <c r="AL836" s="336" t="s">
        <v>21</v>
      </c>
      <c r="AM836" s="336"/>
      <c r="AN836" s="336"/>
      <c r="AO836" s="413"/>
      <c r="AP836" s="414" t="s">
        <v>342</v>
      </c>
      <c r="AQ836" s="414"/>
      <c r="AR836" s="414"/>
      <c r="AS836" s="414"/>
      <c r="AT836" s="414"/>
      <c r="AU836" s="414"/>
      <c r="AV836" s="414"/>
      <c r="AW836" s="414"/>
      <c r="AX836" s="414"/>
    </row>
    <row r="837" spans="1:50" ht="28.5" customHeight="1" x14ac:dyDescent="0.15">
      <c r="A837" s="394">
        <v>1</v>
      </c>
      <c r="B837" s="394">
        <v>1</v>
      </c>
      <c r="C837" s="411" t="s">
        <v>623</v>
      </c>
      <c r="D837" s="408"/>
      <c r="E837" s="408"/>
      <c r="F837" s="408"/>
      <c r="G837" s="408"/>
      <c r="H837" s="408"/>
      <c r="I837" s="408"/>
      <c r="J837" s="409">
        <v>2000012100001</v>
      </c>
      <c r="K837" s="410"/>
      <c r="L837" s="410"/>
      <c r="M837" s="410"/>
      <c r="N837" s="410"/>
      <c r="O837" s="410"/>
      <c r="P837" s="304" t="s">
        <v>624</v>
      </c>
      <c r="Q837" s="305"/>
      <c r="R837" s="305"/>
      <c r="S837" s="305"/>
      <c r="T837" s="305"/>
      <c r="U837" s="305"/>
      <c r="V837" s="305"/>
      <c r="W837" s="305"/>
      <c r="X837" s="305"/>
      <c r="Y837" s="306">
        <v>67933</v>
      </c>
      <c r="Z837" s="307"/>
      <c r="AA837" s="307"/>
      <c r="AB837" s="308"/>
      <c r="AC837" s="318" t="s">
        <v>195</v>
      </c>
      <c r="AD837" s="412"/>
      <c r="AE837" s="412"/>
      <c r="AF837" s="412"/>
      <c r="AG837" s="412"/>
      <c r="AH837" s="316" t="s">
        <v>634</v>
      </c>
      <c r="AI837" s="317"/>
      <c r="AJ837" s="317"/>
      <c r="AK837" s="317"/>
      <c r="AL837" s="313" t="s">
        <v>634</v>
      </c>
      <c r="AM837" s="314"/>
      <c r="AN837" s="314"/>
      <c r="AO837" s="315"/>
      <c r="AP837" s="309"/>
      <c r="AQ837" s="309"/>
      <c r="AR837" s="309"/>
      <c r="AS837" s="309"/>
      <c r="AT837" s="309"/>
      <c r="AU837" s="309"/>
      <c r="AV837" s="309"/>
      <c r="AW837" s="309"/>
      <c r="AX837" s="309"/>
    </row>
    <row r="838" spans="1:50" ht="28.5" customHeight="1" x14ac:dyDescent="0.15">
      <c r="A838" s="394">
        <v>2</v>
      </c>
      <c r="B838" s="394">
        <v>1</v>
      </c>
      <c r="C838" s="411" t="s">
        <v>625</v>
      </c>
      <c r="D838" s="408"/>
      <c r="E838" s="408"/>
      <c r="F838" s="408"/>
      <c r="G838" s="408"/>
      <c r="H838" s="408"/>
      <c r="I838" s="408"/>
      <c r="J838" s="409">
        <v>2000012100001</v>
      </c>
      <c r="K838" s="410"/>
      <c r="L838" s="410"/>
      <c r="M838" s="410"/>
      <c r="N838" s="410"/>
      <c r="O838" s="410"/>
      <c r="P838" s="304" t="s">
        <v>624</v>
      </c>
      <c r="Q838" s="305"/>
      <c r="R838" s="305"/>
      <c r="S838" s="305"/>
      <c r="T838" s="305"/>
      <c r="U838" s="305"/>
      <c r="V838" s="305"/>
      <c r="W838" s="305"/>
      <c r="X838" s="305"/>
      <c r="Y838" s="306">
        <v>33663</v>
      </c>
      <c r="Z838" s="307"/>
      <c r="AA838" s="307"/>
      <c r="AB838" s="308"/>
      <c r="AC838" s="318" t="s">
        <v>195</v>
      </c>
      <c r="AD838" s="318"/>
      <c r="AE838" s="318"/>
      <c r="AF838" s="318"/>
      <c r="AG838" s="318"/>
      <c r="AH838" s="316" t="s">
        <v>634</v>
      </c>
      <c r="AI838" s="317"/>
      <c r="AJ838" s="317"/>
      <c r="AK838" s="317"/>
      <c r="AL838" s="313" t="s">
        <v>634</v>
      </c>
      <c r="AM838" s="314"/>
      <c r="AN838" s="314"/>
      <c r="AO838" s="315"/>
      <c r="AP838" s="309"/>
      <c r="AQ838" s="309"/>
      <c r="AR838" s="309"/>
      <c r="AS838" s="309"/>
      <c r="AT838" s="309"/>
      <c r="AU838" s="309"/>
      <c r="AV838" s="309"/>
      <c r="AW838" s="309"/>
      <c r="AX838" s="309"/>
    </row>
    <row r="839" spans="1:50" ht="28.5" customHeight="1" x14ac:dyDescent="0.15">
      <c r="A839" s="394">
        <v>3</v>
      </c>
      <c r="B839" s="394">
        <v>1</v>
      </c>
      <c r="C839" s="411" t="s">
        <v>626</v>
      </c>
      <c r="D839" s="408"/>
      <c r="E839" s="408"/>
      <c r="F839" s="408"/>
      <c r="G839" s="408"/>
      <c r="H839" s="408"/>
      <c r="I839" s="408"/>
      <c r="J839" s="409">
        <v>2000012100001</v>
      </c>
      <c r="K839" s="410"/>
      <c r="L839" s="410"/>
      <c r="M839" s="410"/>
      <c r="N839" s="410"/>
      <c r="O839" s="410"/>
      <c r="P839" s="304" t="s">
        <v>624</v>
      </c>
      <c r="Q839" s="305"/>
      <c r="R839" s="305"/>
      <c r="S839" s="305"/>
      <c r="T839" s="305"/>
      <c r="U839" s="305"/>
      <c r="V839" s="305"/>
      <c r="W839" s="305"/>
      <c r="X839" s="305"/>
      <c r="Y839" s="306">
        <v>25833</v>
      </c>
      <c r="Z839" s="307"/>
      <c r="AA839" s="307"/>
      <c r="AB839" s="308"/>
      <c r="AC839" s="318" t="s">
        <v>195</v>
      </c>
      <c r="AD839" s="318"/>
      <c r="AE839" s="318"/>
      <c r="AF839" s="318"/>
      <c r="AG839" s="318"/>
      <c r="AH839" s="316" t="s">
        <v>634</v>
      </c>
      <c r="AI839" s="317"/>
      <c r="AJ839" s="317"/>
      <c r="AK839" s="317"/>
      <c r="AL839" s="313" t="s">
        <v>634</v>
      </c>
      <c r="AM839" s="314"/>
      <c r="AN839" s="314"/>
      <c r="AO839" s="315"/>
      <c r="AP839" s="309"/>
      <c r="AQ839" s="309"/>
      <c r="AR839" s="309"/>
      <c r="AS839" s="309"/>
      <c r="AT839" s="309"/>
      <c r="AU839" s="309"/>
      <c r="AV839" s="309"/>
      <c r="AW839" s="309"/>
      <c r="AX839" s="309"/>
    </row>
    <row r="840" spans="1:50" ht="28.5" customHeight="1" x14ac:dyDescent="0.15">
      <c r="A840" s="394">
        <v>4</v>
      </c>
      <c r="B840" s="394">
        <v>1</v>
      </c>
      <c r="C840" s="411" t="s">
        <v>627</v>
      </c>
      <c r="D840" s="408"/>
      <c r="E840" s="408"/>
      <c r="F840" s="408"/>
      <c r="G840" s="408"/>
      <c r="H840" s="408"/>
      <c r="I840" s="408"/>
      <c r="J840" s="409">
        <v>2000012100001</v>
      </c>
      <c r="K840" s="410"/>
      <c r="L840" s="410"/>
      <c r="M840" s="410"/>
      <c r="N840" s="410"/>
      <c r="O840" s="410"/>
      <c r="P840" s="304" t="s">
        <v>624</v>
      </c>
      <c r="Q840" s="305"/>
      <c r="R840" s="305"/>
      <c r="S840" s="305"/>
      <c r="T840" s="305"/>
      <c r="U840" s="305"/>
      <c r="V840" s="305"/>
      <c r="W840" s="305"/>
      <c r="X840" s="305"/>
      <c r="Y840" s="306">
        <v>16969</v>
      </c>
      <c r="Z840" s="307"/>
      <c r="AA840" s="307"/>
      <c r="AB840" s="308"/>
      <c r="AC840" s="318" t="s">
        <v>195</v>
      </c>
      <c r="AD840" s="318"/>
      <c r="AE840" s="318"/>
      <c r="AF840" s="318"/>
      <c r="AG840" s="318"/>
      <c r="AH840" s="316" t="s">
        <v>634</v>
      </c>
      <c r="AI840" s="317"/>
      <c r="AJ840" s="317"/>
      <c r="AK840" s="317"/>
      <c r="AL840" s="313" t="s">
        <v>634</v>
      </c>
      <c r="AM840" s="314"/>
      <c r="AN840" s="314"/>
      <c r="AO840" s="315"/>
      <c r="AP840" s="309"/>
      <c r="AQ840" s="309"/>
      <c r="AR840" s="309"/>
      <c r="AS840" s="309"/>
      <c r="AT840" s="309"/>
      <c r="AU840" s="309"/>
      <c r="AV840" s="309"/>
      <c r="AW840" s="309"/>
      <c r="AX840" s="309"/>
    </row>
    <row r="841" spans="1:50" ht="28.5" customHeight="1" x14ac:dyDescent="0.15">
      <c r="A841" s="394">
        <v>5</v>
      </c>
      <c r="B841" s="394">
        <v>1</v>
      </c>
      <c r="C841" s="411" t="s">
        <v>628</v>
      </c>
      <c r="D841" s="408"/>
      <c r="E841" s="408"/>
      <c r="F841" s="408"/>
      <c r="G841" s="408"/>
      <c r="H841" s="408"/>
      <c r="I841" s="408"/>
      <c r="J841" s="409">
        <v>2000012100001</v>
      </c>
      <c r="K841" s="410"/>
      <c r="L841" s="410"/>
      <c r="M841" s="410"/>
      <c r="N841" s="410"/>
      <c r="O841" s="410"/>
      <c r="P841" s="304" t="s">
        <v>624</v>
      </c>
      <c r="Q841" s="305"/>
      <c r="R841" s="305"/>
      <c r="S841" s="305"/>
      <c r="T841" s="305"/>
      <c r="U841" s="305"/>
      <c r="V841" s="305"/>
      <c r="W841" s="305"/>
      <c r="X841" s="305"/>
      <c r="Y841" s="306">
        <v>14665</v>
      </c>
      <c r="Z841" s="307"/>
      <c r="AA841" s="307"/>
      <c r="AB841" s="308"/>
      <c r="AC841" s="310" t="s">
        <v>195</v>
      </c>
      <c r="AD841" s="310"/>
      <c r="AE841" s="310"/>
      <c r="AF841" s="310"/>
      <c r="AG841" s="310"/>
      <c r="AH841" s="316" t="s">
        <v>634</v>
      </c>
      <c r="AI841" s="317"/>
      <c r="AJ841" s="317"/>
      <c r="AK841" s="317"/>
      <c r="AL841" s="313" t="s">
        <v>634</v>
      </c>
      <c r="AM841" s="314"/>
      <c r="AN841" s="314"/>
      <c r="AO841" s="315"/>
      <c r="AP841" s="309"/>
      <c r="AQ841" s="309"/>
      <c r="AR841" s="309"/>
      <c r="AS841" s="309"/>
      <c r="AT841" s="309"/>
      <c r="AU841" s="309"/>
      <c r="AV841" s="309"/>
      <c r="AW841" s="309"/>
      <c r="AX841" s="309"/>
    </row>
    <row r="842" spans="1:50" ht="28.5" customHeight="1" x14ac:dyDescent="0.15">
      <c r="A842" s="394">
        <v>6</v>
      </c>
      <c r="B842" s="394">
        <v>1</v>
      </c>
      <c r="C842" s="411" t="s">
        <v>629</v>
      </c>
      <c r="D842" s="408"/>
      <c r="E842" s="408"/>
      <c r="F842" s="408"/>
      <c r="G842" s="408"/>
      <c r="H842" s="408"/>
      <c r="I842" s="408"/>
      <c r="J842" s="409">
        <v>2000012100001</v>
      </c>
      <c r="K842" s="410"/>
      <c r="L842" s="410"/>
      <c r="M842" s="410"/>
      <c r="N842" s="410"/>
      <c r="O842" s="410"/>
      <c r="P842" s="304" t="s">
        <v>624</v>
      </c>
      <c r="Q842" s="305"/>
      <c r="R842" s="305"/>
      <c r="S842" s="305"/>
      <c r="T842" s="305"/>
      <c r="U842" s="305"/>
      <c r="V842" s="305"/>
      <c r="W842" s="305"/>
      <c r="X842" s="305"/>
      <c r="Y842" s="306">
        <v>10671</v>
      </c>
      <c r="Z842" s="307"/>
      <c r="AA842" s="307"/>
      <c r="AB842" s="308"/>
      <c r="AC842" s="310" t="s">
        <v>195</v>
      </c>
      <c r="AD842" s="310"/>
      <c r="AE842" s="310"/>
      <c r="AF842" s="310"/>
      <c r="AG842" s="310"/>
      <c r="AH842" s="316" t="s">
        <v>634</v>
      </c>
      <c r="AI842" s="317"/>
      <c r="AJ842" s="317"/>
      <c r="AK842" s="317"/>
      <c r="AL842" s="313" t="s">
        <v>634</v>
      </c>
      <c r="AM842" s="314"/>
      <c r="AN842" s="314"/>
      <c r="AO842" s="315"/>
      <c r="AP842" s="309"/>
      <c r="AQ842" s="309"/>
      <c r="AR842" s="309"/>
      <c r="AS842" s="309"/>
      <c r="AT842" s="309"/>
      <c r="AU842" s="309"/>
      <c r="AV842" s="309"/>
      <c r="AW842" s="309"/>
      <c r="AX842" s="309"/>
    </row>
    <row r="843" spans="1:50" ht="28.5" customHeight="1" x14ac:dyDescent="0.15">
      <c r="A843" s="394">
        <v>7</v>
      </c>
      <c r="B843" s="394">
        <v>1</v>
      </c>
      <c r="C843" s="411" t="s">
        <v>630</v>
      </c>
      <c r="D843" s="408"/>
      <c r="E843" s="408"/>
      <c r="F843" s="408"/>
      <c r="G843" s="408"/>
      <c r="H843" s="408"/>
      <c r="I843" s="408"/>
      <c r="J843" s="409">
        <v>2000012100001</v>
      </c>
      <c r="K843" s="410"/>
      <c r="L843" s="410"/>
      <c r="M843" s="410"/>
      <c r="N843" s="410"/>
      <c r="O843" s="410"/>
      <c r="P843" s="304" t="s">
        <v>624</v>
      </c>
      <c r="Q843" s="305"/>
      <c r="R843" s="305"/>
      <c r="S843" s="305"/>
      <c r="T843" s="305"/>
      <c r="U843" s="305"/>
      <c r="V843" s="305"/>
      <c r="W843" s="305"/>
      <c r="X843" s="305"/>
      <c r="Y843" s="306">
        <v>8803</v>
      </c>
      <c r="Z843" s="307"/>
      <c r="AA843" s="307"/>
      <c r="AB843" s="308"/>
      <c r="AC843" s="310" t="s">
        <v>195</v>
      </c>
      <c r="AD843" s="310"/>
      <c r="AE843" s="310"/>
      <c r="AF843" s="310"/>
      <c r="AG843" s="310"/>
      <c r="AH843" s="316" t="s">
        <v>634</v>
      </c>
      <c r="AI843" s="317"/>
      <c r="AJ843" s="317"/>
      <c r="AK843" s="317"/>
      <c r="AL843" s="313" t="s">
        <v>634</v>
      </c>
      <c r="AM843" s="314"/>
      <c r="AN843" s="314"/>
      <c r="AO843" s="315"/>
      <c r="AP843" s="309"/>
      <c r="AQ843" s="309"/>
      <c r="AR843" s="309"/>
      <c r="AS843" s="309"/>
      <c r="AT843" s="309"/>
      <c r="AU843" s="309"/>
      <c r="AV843" s="309"/>
      <c r="AW843" s="309"/>
      <c r="AX843" s="309"/>
    </row>
    <row r="844" spans="1:50" ht="28.5" customHeight="1" x14ac:dyDescent="0.15">
      <c r="A844" s="394">
        <v>8</v>
      </c>
      <c r="B844" s="394">
        <v>1</v>
      </c>
      <c r="C844" s="411" t="s">
        <v>631</v>
      </c>
      <c r="D844" s="408"/>
      <c r="E844" s="408"/>
      <c r="F844" s="408"/>
      <c r="G844" s="408"/>
      <c r="H844" s="408"/>
      <c r="I844" s="408"/>
      <c r="J844" s="409">
        <v>2000012100001</v>
      </c>
      <c r="K844" s="410"/>
      <c r="L844" s="410"/>
      <c r="M844" s="410"/>
      <c r="N844" s="410"/>
      <c r="O844" s="410"/>
      <c r="P844" s="304" t="s">
        <v>624</v>
      </c>
      <c r="Q844" s="305"/>
      <c r="R844" s="305"/>
      <c r="S844" s="305"/>
      <c r="T844" s="305"/>
      <c r="U844" s="305"/>
      <c r="V844" s="305"/>
      <c r="W844" s="305"/>
      <c r="X844" s="305"/>
      <c r="Y844" s="306">
        <v>4956</v>
      </c>
      <c r="Z844" s="307"/>
      <c r="AA844" s="307"/>
      <c r="AB844" s="308"/>
      <c r="AC844" s="310" t="s">
        <v>195</v>
      </c>
      <c r="AD844" s="310"/>
      <c r="AE844" s="310"/>
      <c r="AF844" s="310"/>
      <c r="AG844" s="310"/>
      <c r="AH844" s="316" t="s">
        <v>634</v>
      </c>
      <c r="AI844" s="317"/>
      <c r="AJ844" s="317"/>
      <c r="AK844" s="317"/>
      <c r="AL844" s="313" t="s">
        <v>634</v>
      </c>
      <c r="AM844" s="314"/>
      <c r="AN844" s="314"/>
      <c r="AO844" s="315"/>
      <c r="AP844" s="309"/>
      <c r="AQ844" s="309"/>
      <c r="AR844" s="309"/>
      <c r="AS844" s="309"/>
      <c r="AT844" s="309"/>
      <c r="AU844" s="309"/>
      <c r="AV844" s="309"/>
      <c r="AW844" s="309"/>
      <c r="AX844" s="309"/>
    </row>
    <row r="845" spans="1:50" ht="28.5" customHeight="1" x14ac:dyDescent="0.15">
      <c r="A845" s="394">
        <v>9</v>
      </c>
      <c r="B845" s="394">
        <v>1</v>
      </c>
      <c r="C845" s="411" t="s">
        <v>632</v>
      </c>
      <c r="D845" s="408"/>
      <c r="E845" s="408"/>
      <c r="F845" s="408"/>
      <c r="G845" s="408"/>
      <c r="H845" s="408"/>
      <c r="I845" s="408"/>
      <c r="J845" s="409">
        <v>2000012100001</v>
      </c>
      <c r="K845" s="410"/>
      <c r="L845" s="410"/>
      <c r="M845" s="410"/>
      <c r="N845" s="410"/>
      <c r="O845" s="410"/>
      <c r="P845" s="304" t="s">
        <v>624</v>
      </c>
      <c r="Q845" s="305"/>
      <c r="R845" s="305"/>
      <c r="S845" s="305"/>
      <c r="T845" s="305"/>
      <c r="U845" s="305"/>
      <c r="V845" s="305"/>
      <c r="W845" s="305"/>
      <c r="X845" s="305"/>
      <c r="Y845" s="306">
        <v>1551</v>
      </c>
      <c r="Z845" s="307"/>
      <c r="AA845" s="307"/>
      <c r="AB845" s="308"/>
      <c r="AC845" s="310" t="s">
        <v>195</v>
      </c>
      <c r="AD845" s="310"/>
      <c r="AE845" s="310"/>
      <c r="AF845" s="310"/>
      <c r="AG845" s="310"/>
      <c r="AH845" s="316" t="s">
        <v>634</v>
      </c>
      <c r="AI845" s="317"/>
      <c r="AJ845" s="317"/>
      <c r="AK845" s="317"/>
      <c r="AL845" s="313" t="s">
        <v>634</v>
      </c>
      <c r="AM845" s="314"/>
      <c r="AN845" s="314"/>
      <c r="AO845" s="315"/>
      <c r="AP845" s="309"/>
      <c r="AQ845" s="309"/>
      <c r="AR845" s="309"/>
      <c r="AS845" s="309"/>
      <c r="AT845" s="309"/>
      <c r="AU845" s="309"/>
      <c r="AV845" s="309"/>
      <c r="AW845" s="309"/>
      <c r="AX845" s="309"/>
    </row>
    <row r="846" spans="1:50" ht="28.5" customHeight="1" x14ac:dyDescent="0.15">
      <c r="A846" s="394">
        <v>10</v>
      </c>
      <c r="B846" s="394">
        <v>1</v>
      </c>
      <c r="C846" s="411" t="s">
        <v>633</v>
      </c>
      <c r="D846" s="408"/>
      <c r="E846" s="408"/>
      <c r="F846" s="408"/>
      <c r="G846" s="408"/>
      <c r="H846" s="408"/>
      <c r="I846" s="408"/>
      <c r="J846" s="409">
        <v>2000012100001</v>
      </c>
      <c r="K846" s="410"/>
      <c r="L846" s="410"/>
      <c r="M846" s="410"/>
      <c r="N846" s="410"/>
      <c r="O846" s="410"/>
      <c r="P846" s="304" t="s">
        <v>624</v>
      </c>
      <c r="Q846" s="305"/>
      <c r="R846" s="305"/>
      <c r="S846" s="305"/>
      <c r="T846" s="305"/>
      <c r="U846" s="305"/>
      <c r="V846" s="305"/>
      <c r="W846" s="305"/>
      <c r="X846" s="305"/>
      <c r="Y846" s="306">
        <v>1</v>
      </c>
      <c r="Z846" s="307"/>
      <c r="AA846" s="307"/>
      <c r="AB846" s="308"/>
      <c r="AC846" s="310" t="s">
        <v>195</v>
      </c>
      <c r="AD846" s="310"/>
      <c r="AE846" s="310"/>
      <c r="AF846" s="310"/>
      <c r="AG846" s="310"/>
      <c r="AH846" s="316" t="s">
        <v>634</v>
      </c>
      <c r="AI846" s="317"/>
      <c r="AJ846" s="317"/>
      <c r="AK846" s="317"/>
      <c r="AL846" s="313" t="s">
        <v>634</v>
      </c>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4" t="s">
        <v>341</v>
      </c>
      <c r="K869" s="87"/>
      <c r="L869" s="87"/>
      <c r="M869" s="87"/>
      <c r="N869" s="87"/>
      <c r="O869" s="87"/>
      <c r="P869" s="337" t="s">
        <v>317</v>
      </c>
      <c r="Q869" s="337"/>
      <c r="R869" s="337"/>
      <c r="S869" s="337"/>
      <c r="T869" s="337"/>
      <c r="U869" s="337"/>
      <c r="V869" s="337"/>
      <c r="W869" s="337"/>
      <c r="X869" s="337"/>
      <c r="Y869" s="334" t="s">
        <v>339</v>
      </c>
      <c r="Z869" s="335"/>
      <c r="AA869" s="335"/>
      <c r="AB869" s="335"/>
      <c r="AC869" s="264" t="s">
        <v>377</v>
      </c>
      <c r="AD869" s="264"/>
      <c r="AE869" s="264"/>
      <c r="AF869" s="264"/>
      <c r="AG869" s="264"/>
      <c r="AH869" s="334" t="s">
        <v>405</v>
      </c>
      <c r="AI869" s="336"/>
      <c r="AJ869" s="336"/>
      <c r="AK869" s="336"/>
      <c r="AL869" s="336" t="s">
        <v>21</v>
      </c>
      <c r="AM869" s="336"/>
      <c r="AN869" s="336"/>
      <c r="AO869" s="413"/>
      <c r="AP869" s="414" t="s">
        <v>342</v>
      </c>
      <c r="AQ869" s="414"/>
      <c r="AR869" s="414"/>
      <c r="AS869" s="414"/>
      <c r="AT869" s="414"/>
      <c r="AU869" s="414"/>
      <c r="AV869" s="414"/>
      <c r="AW869" s="414"/>
      <c r="AX869" s="414"/>
    </row>
    <row r="870" spans="1:50" ht="48.75" customHeight="1" x14ac:dyDescent="0.15">
      <c r="A870" s="394">
        <v>1</v>
      </c>
      <c r="B870" s="394">
        <v>1</v>
      </c>
      <c r="C870" s="411" t="s">
        <v>635</v>
      </c>
      <c r="D870" s="408"/>
      <c r="E870" s="408"/>
      <c r="F870" s="408"/>
      <c r="G870" s="408"/>
      <c r="H870" s="408"/>
      <c r="I870" s="408"/>
      <c r="J870" s="409">
        <v>3011101055078</v>
      </c>
      <c r="K870" s="410"/>
      <c r="L870" s="410"/>
      <c r="M870" s="410"/>
      <c r="N870" s="410"/>
      <c r="O870" s="410"/>
      <c r="P870" s="304" t="s">
        <v>636</v>
      </c>
      <c r="Q870" s="305"/>
      <c r="R870" s="305"/>
      <c r="S870" s="305"/>
      <c r="T870" s="305"/>
      <c r="U870" s="305"/>
      <c r="V870" s="305"/>
      <c r="W870" s="305"/>
      <c r="X870" s="305"/>
      <c r="Y870" s="306">
        <v>16025</v>
      </c>
      <c r="Z870" s="307"/>
      <c r="AA870" s="307"/>
      <c r="AB870" s="308"/>
      <c r="AC870" s="318" t="s">
        <v>410</v>
      </c>
      <c r="AD870" s="412"/>
      <c r="AE870" s="412"/>
      <c r="AF870" s="412"/>
      <c r="AG870" s="412"/>
      <c r="AH870" s="316">
        <v>2</v>
      </c>
      <c r="AI870" s="317"/>
      <c r="AJ870" s="317"/>
      <c r="AK870" s="317"/>
      <c r="AL870" s="313">
        <v>90.96</v>
      </c>
      <c r="AM870" s="314"/>
      <c r="AN870" s="314"/>
      <c r="AO870" s="315"/>
      <c r="AP870" s="309"/>
      <c r="AQ870" s="309"/>
      <c r="AR870" s="309"/>
      <c r="AS870" s="309"/>
      <c r="AT870" s="309"/>
      <c r="AU870" s="309"/>
      <c r="AV870" s="309"/>
      <c r="AW870" s="309"/>
      <c r="AX870" s="309"/>
    </row>
    <row r="871" spans="1:50" ht="48.75" customHeight="1" x14ac:dyDescent="0.15">
      <c r="A871" s="394">
        <v>2</v>
      </c>
      <c r="B871" s="394">
        <v>1</v>
      </c>
      <c r="C871" s="411" t="s">
        <v>637</v>
      </c>
      <c r="D871" s="408"/>
      <c r="E871" s="408"/>
      <c r="F871" s="408"/>
      <c r="G871" s="408"/>
      <c r="H871" s="408"/>
      <c r="I871" s="408"/>
      <c r="J871" s="409">
        <v>9120001077496</v>
      </c>
      <c r="K871" s="410"/>
      <c r="L871" s="410"/>
      <c r="M871" s="410"/>
      <c r="N871" s="410"/>
      <c r="O871" s="410"/>
      <c r="P871" s="304" t="s">
        <v>638</v>
      </c>
      <c r="Q871" s="305"/>
      <c r="R871" s="305"/>
      <c r="S871" s="305"/>
      <c r="T871" s="305"/>
      <c r="U871" s="305"/>
      <c r="V871" s="305"/>
      <c r="W871" s="305"/>
      <c r="X871" s="305"/>
      <c r="Y871" s="306">
        <v>15845</v>
      </c>
      <c r="Z871" s="307"/>
      <c r="AA871" s="307"/>
      <c r="AB871" s="308"/>
      <c r="AC871" s="318" t="s">
        <v>410</v>
      </c>
      <c r="AD871" s="318"/>
      <c r="AE871" s="318"/>
      <c r="AF871" s="318"/>
      <c r="AG871" s="318"/>
      <c r="AH871" s="316">
        <v>4</v>
      </c>
      <c r="AI871" s="317"/>
      <c r="AJ871" s="317"/>
      <c r="AK871" s="317"/>
      <c r="AL871" s="313">
        <v>90.28</v>
      </c>
      <c r="AM871" s="314"/>
      <c r="AN871" s="314"/>
      <c r="AO871" s="315"/>
      <c r="AP871" s="309"/>
      <c r="AQ871" s="309"/>
      <c r="AR871" s="309"/>
      <c r="AS871" s="309"/>
      <c r="AT871" s="309"/>
      <c r="AU871" s="309"/>
      <c r="AV871" s="309"/>
      <c r="AW871" s="309"/>
      <c r="AX871" s="309"/>
    </row>
    <row r="872" spans="1:50" ht="48.75" customHeight="1" x14ac:dyDescent="0.15">
      <c r="A872" s="394">
        <v>3</v>
      </c>
      <c r="B872" s="394">
        <v>1</v>
      </c>
      <c r="C872" s="411" t="s">
        <v>639</v>
      </c>
      <c r="D872" s="408"/>
      <c r="E872" s="408"/>
      <c r="F872" s="408"/>
      <c r="G872" s="408"/>
      <c r="H872" s="408"/>
      <c r="I872" s="408"/>
      <c r="J872" s="409">
        <v>1010001000006</v>
      </c>
      <c r="K872" s="410"/>
      <c r="L872" s="410"/>
      <c r="M872" s="410"/>
      <c r="N872" s="410"/>
      <c r="O872" s="410"/>
      <c r="P872" s="304" t="s">
        <v>640</v>
      </c>
      <c r="Q872" s="305"/>
      <c r="R872" s="305"/>
      <c r="S872" s="305"/>
      <c r="T872" s="305"/>
      <c r="U872" s="305"/>
      <c r="V872" s="305"/>
      <c r="W872" s="305"/>
      <c r="X872" s="305"/>
      <c r="Y872" s="306">
        <v>13943</v>
      </c>
      <c r="Z872" s="307"/>
      <c r="AA872" s="307"/>
      <c r="AB872" s="308"/>
      <c r="AC872" s="318" t="s">
        <v>410</v>
      </c>
      <c r="AD872" s="318"/>
      <c r="AE872" s="318"/>
      <c r="AF872" s="318"/>
      <c r="AG872" s="318"/>
      <c r="AH872" s="311">
        <v>1</v>
      </c>
      <c r="AI872" s="312"/>
      <c r="AJ872" s="312"/>
      <c r="AK872" s="312"/>
      <c r="AL872" s="313">
        <v>94.92</v>
      </c>
      <c r="AM872" s="314"/>
      <c r="AN872" s="314"/>
      <c r="AO872" s="315"/>
      <c r="AP872" s="309"/>
      <c r="AQ872" s="309"/>
      <c r="AR872" s="309"/>
      <c r="AS872" s="309"/>
      <c r="AT872" s="309"/>
      <c r="AU872" s="309"/>
      <c r="AV872" s="309"/>
      <c r="AW872" s="309"/>
      <c r="AX872" s="309"/>
    </row>
    <row r="873" spans="1:50" ht="37.5" customHeight="1" x14ac:dyDescent="0.15">
      <c r="A873" s="394">
        <v>4</v>
      </c>
      <c r="B873" s="394">
        <v>1</v>
      </c>
      <c r="C873" s="411" t="s">
        <v>641</v>
      </c>
      <c r="D873" s="408"/>
      <c r="E873" s="408"/>
      <c r="F873" s="408"/>
      <c r="G873" s="408"/>
      <c r="H873" s="408"/>
      <c r="I873" s="408"/>
      <c r="J873" s="409">
        <v>6290801012011</v>
      </c>
      <c r="K873" s="410"/>
      <c r="L873" s="410"/>
      <c r="M873" s="410"/>
      <c r="N873" s="410"/>
      <c r="O873" s="410"/>
      <c r="P873" s="304" t="s">
        <v>642</v>
      </c>
      <c r="Q873" s="305"/>
      <c r="R873" s="305"/>
      <c r="S873" s="305"/>
      <c r="T873" s="305"/>
      <c r="U873" s="305"/>
      <c r="V873" s="305"/>
      <c r="W873" s="305"/>
      <c r="X873" s="305"/>
      <c r="Y873" s="306">
        <v>8586</v>
      </c>
      <c r="Z873" s="307"/>
      <c r="AA873" s="307"/>
      <c r="AB873" s="308"/>
      <c r="AC873" s="318" t="s">
        <v>410</v>
      </c>
      <c r="AD873" s="318"/>
      <c r="AE873" s="318"/>
      <c r="AF873" s="318"/>
      <c r="AG873" s="318"/>
      <c r="AH873" s="311">
        <v>8</v>
      </c>
      <c r="AI873" s="312"/>
      <c r="AJ873" s="312"/>
      <c r="AK873" s="312"/>
      <c r="AL873" s="313">
        <v>90.03</v>
      </c>
      <c r="AM873" s="314"/>
      <c r="AN873" s="314"/>
      <c r="AO873" s="315"/>
      <c r="AP873" s="309"/>
      <c r="AQ873" s="309"/>
      <c r="AR873" s="309"/>
      <c r="AS873" s="309"/>
      <c r="AT873" s="309"/>
      <c r="AU873" s="309"/>
      <c r="AV873" s="309"/>
      <c r="AW873" s="309"/>
      <c r="AX873" s="309"/>
    </row>
    <row r="874" spans="1:50" ht="63.75" customHeight="1" x14ac:dyDescent="0.15">
      <c r="A874" s="394">
        <v>5</v>
      </c>
      <c r="B874" s="394">
        <v>1</v>
      </c>
      <c r="C874" s="411" t="s">
        <v>643</v>
      </c>
      <c r="D874" s="408"/>
      <c r="E874" s="408"/>
      <c r="F874" s="408"/>
      <c r="G874" s="408"/>
      <c r="H874" s="408"/>
      <c r="I874" s="408"/>
      <c r="J874" s="409">
        <v>6010401076946</v>
      </c>
      <c r="K874" s="410"/>
      <c r="L874" s="410"/>
      <c r="M874" s="410"/>
      <c r="N874" s="410"/>
      <c r="O874" s="410"/>
      <c r="P874" s="304" t="s">
        <v>644</v>
      </c>
      <c r="Q874" s="305"/>
      <c r="R874" s="305"/>
      <c r="S874" s="305"/>
      <c r="T874" s="305"/>
      <c r="U874" s="305"/>
      <c r="V874" s="305"/>
      <c r="W874" s="305"/>
      <c r="X874" s="305"/>
      <c r="Y874" s="306">
        <v>7515</v>
      </c>
      <c r="Z874" s="307"/>
      <c r="AA874" s="307"/>
      <c r="AB874" s="308"/>
      <c r="AC874" s="310" t="s">
        <v>410</v>
      </c>
      <c r="AD874" s="310"/>
      <c r="AE874" s="310"/>
      <c r="AF874" s="310"/>
      <c r="AG874" s="310"/>
      <c r="AH874" s="311">
        <v>2</v>
      </c>
      <c r="AI874" s="312"/>
      <c r="AJ874" s="312"/>
      <c r="AK874" s="312"/>
      <c r="AL874" s="313">
        <v>99.32</v>
      </c>
      <c r="AM874" s="314"/>
      <c r="AN874" s="314"/>
      <c r="AO874" s="315"/>
      <c r="AP874" s="309"/>
      <c r="AQ874" s="309"/>
      <c r="AR874" s="309"/>
      <c r="AS874" s="309"/>
      <c r="AT874" s="309"/>
      <c r="AU874" s="309"/>
      <c r="AV874" s="309"/>
      <c r="AW874" s="309"/>
      <c r="AX874" s="309"/>
    </row>
    <row r="875" spans="1:50" ht="70.5" customHeight="1" x14ac:dyDescent="0.15">
      <c r="A875" s="394">
        <v>6</v>
      </c>
      <c r="B875" s="394">
        <v>1</v>
      </c>
      <c r="C875" s="411" t="s">
        <v>645</v>
      </c>
      <c r="D875" s="408"/>
      <c r="E875" s="408"/>
      <c r="F875" s="408"/>
      <c r="G875" s="408"/>
      <c r="H875" s="408"/>
      <c r="I875" s="408"/>
      <c r="J875" s="409">
        <v>9000020281000</v>
      </c>
      <c r="K875" s="410"/>
      <c r="L875" s="410"/>
      <c r="M875" s="410"/>
      <c r="N875" s="410"/>
      <c r="O875" s="410"/>
      <c r="P875" s="304" t="s">
        <v>646</v>
      </c>
      <c r="Q875" s="305"/>
      <c r="R875" s="305"/>
      <c r="S875" s="305"/>
      <c r="T875" s="305"/>
      <c r="U875" s="305"/>
      <c r="V875" s="305"/>
      <c r="W875" s="305"/>
      <c r="X875" s="305"/>
      <c r="Y875" s="306">
        <v>6308</v>
      </c>
      <c r="Z875" s="307"/>
      <c r="AA875" s="307"/>
      <c r="AB875" s="308"/>
      <c r="AC875" s="310" t="s">
        <v>416</v>
      </c>
      <c r="AD875" s="310"/>
      <c r="AE875" s="310"/>
      <c r="AF875" s="310"/>
      <c r="AG875" s="310"/>
      <c r="AH875" s="311" t="s">
        <v>699</v>
      </c>
      <c r="AI875" s="312"/>
      <c r="AJ875" s="312"/>
      <c r="AK875" s="312"/>
      <c r="AL875" s="313">
        <v>100</v>
      </c>
      <c r="AM875" s="314"/>
      <c r="AN875" s="314"/>
      <c r="AO875" s="315"/>
      <c r="AP875" s="309"/>
      <c r="AQ875" s="309"/>
      <c r="AR875" s="309"/>
      <c r="AS875" s="309"/>
      <c r="AT875" s="309"/>
      <c r="AU875" s="309"/>
      <c r="AV875" s="309"/>
      <c r="AW875" s="309"/>
      <c r="AX875" s="309"/>
    </row>
    <row r="876" spans="1:50" ht="36.75" customHeight="1" x14ac:dyDescent="0.15">
      <c r="A876" s="394">
        <v>7</v>
      </c>
      <c r="B876" s="394">
        <v>1</v>
      </c>
      <c r="C876" s="411" t="s">
        <v>696</v>
      </c>
      <c r="D876" s="408"/>
      <c r="E876" s="408"/>
      <c r="F876" s="408"/>
      <c r="G876" s="408"/>
      <c r="H876" s="408"/>
      <c r="I876" s="408"/>
      <c r="J876" s="409">
        <v>1010401078435</v>
      </c>
      <c r="K876" s="410"/>
      <c r="L876" s="410"/>
      <c r="M876" s="410"/>
      <c r="N876" s="410"/>
      <c r="O876" s="410"/>
      <c r="P876" s="304" t="s">
        <v>647</v>
      </c>
      <c r="Q876" s="305"/>
      <c r="R876" s="305"/>
      <c r="S876" s="305"/>
      <c r="T876" s="305"/>
      <c r="U876" s="305"/>
      <c r="V876" s="305"/>
      <c r="W876" s="305"/>
      <c r="X876" s="305"/>
      <c r="Y876" s="306">
        <v>6099</v>
      </c>
      <c r="Z876" s="307"/>
      <c r="AA876" s="307"/>
      <c r="AB876" s="308"/>
      <c r="AC876" s="310" t="s">
        <v>410</v>
      </c>
      <c r="AD876" s="310"/>
      <c r="AE876" s="310"/>
      <c r="AF876" s="310"/>
      <c r="AG876" s="310"/>
      <c r="AH876" s="311">
        <v>6</v>
      </c>
      <c r="AI876" s="312"/>
      <c r="AJ876" s="312"/>
      <c r="AK876" s="312"/>
      <c r="AL876" s="313">
        <v>90.04</v>
      </c>
      <c r="AM876" s="314"/>
      <c r="AN876" s="314"/>
      <c r="AO876" s="315"/>
      <c r="AP876" s="309"/>
      <c r="AQ876" s="309"/>
      <c r="AR876" s="309"/>
      <c r="AS876" s="309"/>
      <c r="AT876" s="309"/>
      <c r="AU876" s="309"/>
      <c r="AV876" s="309"/>
      <c r="AW876" s="309"/>
      <c r="AX876" s="309"/>
    </row>
    <row r="877" spans="1:50" ht="63.75" customHeight="1" x14ac:dyDescent="0.15">
      <c r="A877" s="394">
        <v>8</v>
      </c>
      <c r="B877" s="394">
        <v>1</v>
      </c>
      <c r="C877" s="411" t="s">
        <v>685</v>
      </c>
      <c r="D877" s="408"/>
      <c r="E877" s="408"/>
      <c r="F877" s="408"/>
      <c r="G877" s="408"/>
      <c r="H877" s="408"/>
      <c r="I877" s="408"/>
      <c r="J877" s="409">
        <v>4011101011880</v>
      </c>
      <c r="K877" s="410"/>
      <c r="L877" s="410"/>
      <c r="M877" s="410"/>
      <c r="N877" s="410"/>
      <c r="O877" s="410"/>
      <c r="P877" s="304" t="s">
        <v>648</v>
      </c>
      <c r="Q877" s="305"/>
      <c r="R877" s="305"/>
      <c r="S877" s="305"/>
      <c r="T877" s="305"/>
      <c r="U877" s="305"/>
      <c r="V877" s="305"/>
      <c r="W877" s="305"/>
      <c r="X877" s="305"/>
      <c r="Y877" s="306">
        <v>5038</v>
      </c>
      <c r="Z877" s="307"/>
      <c r="AA877" s="307"/>
      <c r="AB877" s="308"/>
      <c r="AC877" s="310" t="s">
        <v>410</v>
      </c>
      <c r="AD877" s="310"/>
      <c r="AE877" s="310"/>
      <c r="AF877" s="310"/>
      <c r="AG877" s="310"/>
      <c r="AH877" s="311">
        <v>2</v>
      </c>
      <c r="AI877" s="312"/>
      <c r="AJ877" s="312"/>
      <c r="AK877" s="312"/>
      <c r="AL877" s="313">
        <v>99.52</v>
      </c>
      <c r="AM877" s="314"/>
      <c r="AN877" s="314"/>
      <c r="AO877" s="315"/>
      <c r="AP877" s="309"/>
      <c r="AQ877" s="309"/>
      <c r="AR877" s="309"/>
      <c r="AS877" s="309"/>
      <c r="AT877" s="309"/>
      <c r="AU877" s="309"/>
      <c r="AV877" s="309"/>
      <c r="AW877" s="309"/>
      <c r="AX877" s="309"/>
    </row>
    <row r="878" spans="1:50" ht="36.75" customHeight="1" x14ac:dyDescent="0.15">
      <c r="A878" s="394">
        <v>9</v>
      </c>
      <c r="B878" s="394">
        <v>1</v>
      </c>
      <c r="C878" s="411" t="s">
        <v>649</v>
      </c>
      <c r="D878" s="408"/>
      <c r="E878" s="408"/>
      <c r="F878" s="408"/>
      <c r="G878" s="408"/>
      <c r="H878" s="408"/>
      <c r="I878" s="408"/>
      <c r="J878" s="409">
        <v>3010401031409</v>
      </c>
      <c r="K878" s="410"/>
      <c r="L878" s="410"/>
      <c r="M878" s="410"/>
      <c r="N878" s="410"/>
      <c r="O878" s="410"/>
      <c r="P878" s="304" t="s">
        <v>650</v>
      </c>
      <c r="Q878" s="305"/>
      <c r="R878" s="305"/>
      <c r="S878" s="305"/>
      <c r="T878" s="305"/>
      <c r="U878" s="305"/>
      <c r="V878" s="305"/>
      <c r="W878" s="305"/>
      <c r="X878" s="305"/>
      <c r="Y878" s="306">
        <v>4892</v>
      </c>
      <c r="Z878" s="307"/>
      <c r="AA878" s="307"/>
      <c r="AB878" s="308"/>
      <c r="AC878" s="310" t="s">
        <v>410</v>
      </c>
      <c r="AD878" s="310"/>
      <c r="AE878" s="310"/>
      <c r="AF878" s="310"/>
      <c r="AG878" s="310"/>
      <c r="AH878" s="311">
        <v>7</v>
      </c>
      <c r="AI878" s="312"/>
      <c r="AJ878" s="312"/>
      <c r="AK878" s="312"/>
      <c r="AL878" s="313">
        <v>90.08</v>
      </c>
      <c r="AM878" s="314"/>
      <c r="AN878" s="314"/>
      <c r="AO878" s="315"/>
      <c r="AP878" s="309"/>
      <c r="AQ878" s="309"/>
      <c r="AR878" s="309"/>
      <c r="AS878" s="309"/>
      <c r="AT878" s="309"/>
      <c r="AU878" s="309"/>
      <c r="AV878" s="309"/>
      <c r="AW878" s="309"/>
      <c r="AX878" s="309"/>
    </row>
    <row r="879" spans="1:50" ht="63.75" customHeight="1" x14ac:dyDescent="0.15">
      <c r="A879" s="394">
        <v>10</v>
      </c>
      <c r="B879" s="394">
        <v>1</v>
      </c>
      <c r="C879" s="411" t="s">
        <v>686</v>
      </c>
      <c r="D879" s="408"/>
      <c r="E879" s="408"/>
      <c r="F879" s="408"/>
      <c r="G879" s="408"/>
      <c r="H879" s="408"/>
      <c r="I879" s="408"/>
      <c r="J879" s="409">
        <v>8010401006744</v>
      </c>
      <c r="K879" s="410"/>
      <c r="L879" s="410"/>
      <c r="M879" s="410"/>
      <c r="N879" s="410"/>
      <c r="O879" s="410"/>
      <c r="P879" s="304" t="s">
        <v>644</v>
      </c>
      <c r="Q879" s="305"/>
      <c r="R879" s="305"/>
      <c r="S879" s="305"/>
      <c r="T879" s="305"/>
      <c r="U879" s="305"/>
      <c r="V879" s="305"/>
      <c r="W879" s="305"/>
      <c r="X879" s="305"/>
      <c r="Y879" s="306">
        <v>4138</v>
      </c>
      <c r="Z879" s="307"/>
      <c r="AA879" s="307"/>
      <c r="AB879" s="308"/>
      <c r="AC879" s="310" t="s">
        <v>410</v>
      </c>
      <c r="AD879" s="310"/>
      <c r="AE879" s="310"/>
      <c r="AF879" s="310"/>
      <c r="AG879" s="310"/>
      <c r="AH879" s="311">
        <v>2</v>
      </c>
      <c r="AI879" s="312"/>
      <c r="AJ879" s="312"/>
      <c r="AK879" s="312"/>
      <c r="AL879" s="313">
        <v>99.32</v>
      </c>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6"/>
      <c r="B902" s="336"/>
      <c r="C902" s="336" t="s">
        <v>26</v>
      </c>
      <c r="D902" s="336"/>
      <c r="E902" s="336"/>
      <c r="F902" s="336"/>
      <c r="G902" s="336"/>
      <c r="H902" s="336"/>
      <c r="I902" s="336"/>
      <c r="J902" s="264" t="s">
        <v>341</v>
      </c>
      <c r="K902" s="87"/>
      <c r="L902" s="87"/>
      <c r="M902" s="87"/>
      <c r="N902" s="87"/>
      <c r="O902" s="87"/>
      <c r="P902" s="337" t="s">
        <v>317</v>
      </c>
      <c r="Q902" s="337"/>
      <c r="R902" s="337"/>
      <c r="S902" s="337"/>
      <c r="T902" s="337"/>
      <c r="U902" s="337"/>
      <c r="V902" s="337"/>
      <c r="W902" s="337"/>
      <c r="X902" s="337"/>
      <c r="Y902" s="334" t="s">
        <v>339</v>
      </c>
      <c r="Z902" s="335"/>
      <c r="AA902" s="335"/>
      <c r="AB902" s="335"/>
      <c r="AC902" s="264" t="s">
        <v>377</v>
      </c>
      <c r="AD902" s="264"/>
      <c r="AE902" s="264"/>
      <c r="AF902" s="264"/>
      <c r="AG902" s="264"/>
      <c r="AH902" s="334" t="s">
        <v>405</v>
      </c>
      <c r="AI902" s="336"/>
      <c r="AJ902" s="336"/>
      <c r="AK902" s="336"/>
      <c r="AL902" s="336" t="s">
        <v>21</v>
      </c>
      <c r="AM902" s="336"/>
      <c r="AN902" s="336"/>
      <c r="AO902" s="413"/>
      <c r="AP902" s="414" t="s">
        <v>342</v>
      </c>
      <c r="AQ902" s="414"/>
      <c r="AR902" s="414"/>
      <c r="AS902" s="414"/>
      <c r="AT902" s="414"/>
      <c r="AU902" s="414"/>
      <c r="AV902" s="414"/>
      <c r="AW902" s="414"/>
      <c r="AX902" s="414"/>
    </row>
    <row r="903" spans="1:50" ht="49.5" customHeight="1" x14ac:dyDescent="0.15">
      <c r="A903" s="394">
        <v>1</v>
      </c>
      <c r="B903" s="394">
        <v>1</v>
      </c>
      <c r="C903" s="411" t="s">
        <v>687</v>
      </c>
      <c r="D903" s="408"/>
      <c r="E903" s="408"/>
      <c r="F903" s="408"/>
      <c r="G903" s="408"/>
      <c r="H903" s="408"/>
      <c r="I903" s="408"/>
      <c r="J903" s="409">
        <v>5012405001732</v>
      </c>
      <c r="K903" s="410"/>
      <c r="L903" s="410"/>
      <c r="M903" s="410"/>
      <c r="N903" s="410"/>
      <c r="O903" s="410"/>
      <c r="P903" s="304" t="s">
        <v>597</v>
      </c>
      <c r="Q903" s="305"/>
      <c r="R903" s="305"/>
      <c r="S903" s="305"/>
      <c r="T903" s="305"/>
      <c r="U903" s="305"/>
      <c r="V903" s="305"/>
      <c r="W903" s="305"/>
      <c r="X903" s="305"/>
      <c r="Y903" s="306">
        <v>400</v>
      </c>
      <c r="Z903" s="307"/>
      <c r="AA903" s="307"/>
      <c r="AB903" s="308"/>
      <c r="AC903" s="318" t="s">
        <v>414</v>
      </c>
      <c r="AD903" s="412"/>
      <c r="AE903" s="412"/>
      <c r="AF903" s="412"/>
      <c r="AG903" s="412"/>
      <c r="AH903" s="316" t="s">
        <v>606</v>
      </c>
      <c r="AI903" s="317"/>
      <c r="AJ903" s="317"/>
      <c r="AK903" s="317"/>
      <c r="AL903" s="313">
        <v>100</v>
      </c>
      <c r="AM903" s="314"/>
      <c r="AN903" s="314"/>
      <c r="AO903" s="315"/>
      <c r="AP903" s="309"/>
      <c r="AQ903" s="309"/>
      <c r="AR903" s="309"/>
      <c r="AS903" s="309"/>
      <c r="AT903" s="309"/>
      <c r="AU903" s="309"/>
      <c r="AV903" s="309"/>
      <c r="AW903" s="309"/>
      <c r="AX903" s="309"/>
    </row>
    <row r="904" spans="1:50" ht="30" customHeight="1" x14ac:dyDescent="0.15">
      <c r="A904" s="394">
        <v>2</v>
      </c>
      <c r="B904" s="394">
        <v>1</v>
      </c>
      <c r="C904" s="411" t="s">
        <v>591</v>
      </c>
      <c r="D904" s="408"/>
      <c r="E904" s="408"/>
      <c r="F904" s="408"/>
      <c r="G904" s="408"/>
      <c r="H904" s="408"/>
      <c r="I904" s="408"/>
      <c r="J904" s="409">
        <v>7010405000967</v>
      </c>
      <c r="K904" s="410"/>
      <c r="L904" s="410"/>
      <c r="M904" s="410"/>
      <c r="N904" s="410"/>
      <c r="O904" s="410"/>
      <c r="P904" s="304" t="s">
        <v>598</v>
      </c>
      <c r="Q904" s="305"/>
      <c r="R904" s="305"/>
      <c r="S904" s="305"/>
      <c r="T904" s="305"/>
      <c r="U904" s="305"/>
      <c r="V904" s="305"/>
      <c r="W904" s="305"/>
      <c r="X904" s="305"/>
      <c r="Y904" s="306">
        <v>207</v>
      </c>
      <c r="Z904" s="307"/>
      <c r="AA904" s="307"/>
      <c r="AB904" s="308"/>
      <c r="AC904" s="318" t="s">
        <v>416</v>
      </c>
      <c r="AD904" s="318"/>
      <c r="AE904" s="318"/>
      <c r="AF904" s="318"/>
      <c r="AG904" s="318"/>
      <c r="AH904" s="316" t="s">
        <v>606</v>
      </c>
      <c r="AI904" s="317"/>
      <c r="AJ904" s="317"/>
      <c r="AK904" s="317"/>
      <c r="AL904" s="313">
        <v>99.93</v>
      </c>
      <c r="AM904" s="314"/>
      <c r="AN904" s="314"/>
      <c r="AO904" s="315"/>
      <c r="AP904" s="309"/>
      <c r="AQ904" s="309"/>
      <c r="AR904" s="309"/>
      <c r="AS904" s="309"/>
      <c r="AT904" s="309"/>
      <c r="AU904" s="309"/>
      <c r="AV904" s="309"/>
      <c r="AW904" s="309"/>
      <c r="AX904" s="309"/>
    </row>
    <row r="905" spans="1:50" ht="48" customHeight="1" x14ac:dyDescent="0.15">
      <c r="A905" s="394">
        <v>3</v>
      </c>
      <c r="B905" s="394">
        <v>1</v>
      </c>
      <c r="C905" s="411" t="s">
        <v>688</v>
      </c>
      <c r="D905" s="408"/>
      <c r="E905" s="408"/>
      <c r="F905" s="408"/>
      <c r="G905" s="408"/>
      <c r="H905" s="408"/>
      <c r="I905" s="408"/>
      <c r="J905" s="409">
        <v>8010405009702</v>
      </c>
      <c r="K905" s="410"/>
      <c r="L905" s="410"/>
      <c r="M905" s="410"/>
      <c r="N905" s="410"/>
      <c r="O905" s="410"/>
      <c r="P905" s="304" t="s">
        <v>599</v>
      </c>
      <c r="Q905" s="305"/>
      <c r="R905" s="305"/>
      <c r="S905" s="305"/>
      <c r="T905" s="305"/>
      <c r="U905" s="305"/>
      <c r="V905" s="305"/>
      <c r="W905" s="305"/>
      <c r="X905" s="305"/>
      <c r="Y905" s="306">
        <v>140</v>
      </c>
      <c r="Z905" s="307"/>
      <c r="AA905" s="307"/>
      <c r="AB905" s="308"/>
      <c r="AC905" s="318" t="s">
        <v>413</v>
      </c>
      <c r="AD905" s="318"/>
      <c r="AE905" s="318"/>
      <c r="AF905" s="318"/>
      <c r="AG905" s="318"/>
      <c r="AH905" s="311">
        <v>1</v>
      </c>
      <c r="AI905" s="312"/>
      <c r="AJ905" s="312"/>
      <c r="AK905" s="312"/>
      <c r="AL905" s="313">
        <v>99.76</v>
      </c>
      <c r="AM905" s="314"/>
      <c r="AN905" s="314"/>
      <c r="AO905" s="315"/>
      <c r="AP905" s="309"/>
      <c r="AQ905" s="309"/>
      <c r="AR905" s="309"/>
      <c r="AS905" s="309"/>
      <c r="AT905" s="309"/>
      <c r="AU905" s="309"/>
      <c r="AV905" s="309"/>
      <c r="AW905" s="309"/>
      <c r="AX905" s="309"/>
    </row>
    <row r="906" spans="1:50" ht="51" customHeight="1" x14ac:dyDescent="0.15">
      <c r="A906" s="394">
        <v>4</v>
      </c>
      <c r="B906" s="394">
        <v>1</v>
      </c>
      <c r="C906" s="411" t="s">
        <v>689</v>
      </c>
      <c r="D906" s="408"/>
      <c r="E906" s="408"/>
      <c r="F906" s="408"/>
      <c r="G906" s="408"/>
      <c r="H906" s="408"/>
      <c r="I906" s="408"/>
      <c r="J906" s="409">
        <v>4010405010523</v>
      </c>
      <c r="K906" s="410"/>
      <c r="L906" s="410"/>
      <c r="M906" s="410"/>
      <c r="N906" s="410"/>
      <c r="O906" s="410"/>
      <c r="P906" s="304" t="s">
        <v>600</v>
      </c>
      <c r="Q906" s="305"/>
      <c r="R906" s="305"/>
      <c r="S906" s="305"/>
      <c r="T906" s="305"/>
      <c r="U906" s="305"/>
      <c r="V906" s="305"/>
      <c r="W906" s="305"/>
      <c r="X906" s="305"/>
      <c r="Y906" s="306">
        <v>52</v>
      </c>
      <c r="Z906" s="307"/>
      <c r="AA906" s="307"/>
      <c r="AB906" s="308"/>
      <c r="AC906" s="318" t="s">
        <v>410</v>
      </c>
      <c r="AD906" s="318"/>
      <c r="AE906" s="318"/>
      <c r="AF906" s="318"/>
      <c r="AG906" s="318"/>
      <c r="AH906" s="311">
        <v>1</v>
      </c>
      <c r="AI906" s="312"/>
      <c r="AJ906" s="312"/>
      <c r="AK906" s="312"/>
      <c r="AL906" s="313">
        <v>99.32</v>
      </c>
      <c r="AM906" s="314"/>
      <c r="AN906" s="314"/>
      <c r="AO906" s="315"/>
      <c r="AP906" s="309"/>
      <c r="AQ906" s="309"/>
      <c r="AR906" s="309"/>
      <c r="AS906" s="309"/>
      <c r="AT906" s="309"/>
      <c r="AU906" s="309"/>
      <c r="AV906" s="309"/>
      <c r="AW906" s="309"/>
      <c r="AX906" s="309"/>
    </row>
    <row r="907" spans="1:50" ht="42" customHeight="1" x14ac:dyDescent="0.15">
      <c r="A907" s="394">
        <v>5</v>
      </c>
      <c r="B907" s="394">
        <v>1</v>
      </c>
      <c r="C907" s="411" t="s">
        <v>691</v>
      </c>
      <c r="D907" s="408"/>
      <c r="E907" s="408"/>
      <c r="F907" s="408"/>
      <c r="G907" s="408"/>
      <c r="H907" s="408"/>
      <c r="I907" s="408"/>
      <c r="J907" s="409">
        <v>3020001081423</v>
      </c>
      <c r="K907" s="410"/>
      <c r="L907" s="410"/>
      <c r="M907" s="410"/>
      <c r="N907" s="410"/>
      <c r="O907" s="410"/>
      <c r="P907" s="304" t="s">
        <v>601</v>
      </c>
      <c r="Q907" s="305"/>
      <c r="R907" s="305"/>
      <c r="S907" s="305"/>
      <c r="T907" s="305"/>
      <c r="U907" s="305"/>
      <c r="V907" s="305"/>
      <c r="W907" s="305"/>
      <c r="X907" s="305"/>
      <c r="Y907" s="306">
        <v>45</v>
      </c>
      <c r="Z907" s="307"/>
      <c r="AA907" s="307"/>
      <c r="AB907" s="308"/>
      <c r="AC907" s="310" t="s">
        <v>416</v>
      </c>
      <c r="AD907" s="310"/>
      <c r="AE907" s="310"/>
      <c r="AF907" s="310"/>
      <c r="AG907" s="310"/>
      <c r="AH907" s="311" t="s">
        <v>606</v>
      </c>
      <c r="AI907" s="312"/>
      <c r="AJ907" s="312"/>
      <c r="AK907" s="312"/>
      <c r="AL907" s="313">
        <v>100</v>
      </c>
      <c r="AM907" s="314"/>
      <c r="AN907" s="314"/>
      <c r="AO907" s="315"/>
      <c r="AP907" s="309"/>
      <c r="AQ907" s="309"/>
      <c r="AR907" s="309"/>
      <c r="AS907" s="309"/>
      <c r="AT907" s="309"/>
      <c r="AU907" s="309"/>
      <c r="AV907" s="309"/>
      <c r="AW907" s="309"/>
      <c r="AX907" s="309"/>
    </row>
    <row r="908" spans="1:50" ht="48.75" customHeight="1" x14ac:dyDescent="0.15">
      <c r="A908" s="394">
        <v>6</v>
      </c>
      <c r="B908" s="394">
        <v>1</v>
      </c>
      <c r="C908" s="411" t="s">
        <v>592</v>
      </c>
      <c r="D908" s="408"/>
      <c r="E908" s="408"/>
      <c r="F908" s="408"/>
      <c r="G908" s="408"/>
      <c r="H908" s="408"/>
      <c r="I908" s="408"/>
      <c r="J908" s="409">
        <v>8013401001509</v>
      </c>
      <c r="K908" s="410"/>
      <c r="L908" s="410"/>
      <c r="M908" s="410"/>
      <c r="N908" s="410"/>
      <c r="O908" s="410"/>
      <c r="P908" s="304" t="s">
        <v>602</v>
      </c>
      <c r="Q908" s="305"/>
      <c r="R908" s="305"/>
      <c r="S908" s="305"/>
      <c r="T908" s="305"/>
      <c r="U908" s="305"/>
      <c r="V908" s="305"/>
      <c r="W908" s="305"/>
      <c r="X908" s="305"/>
      <c r="Y908" s="306">
        <v>17</v>
      </c>
      <c r="Z908" s="307"/>
      <c r="AA908" s="307"/>
      <c r="AB908" s="308"/>
      <c r="AC908" s="310" t="s">
        <v>410</v>
      </c>
      <c r="AD908" s="310"/>
      <c r="AE908" s="310"/>
      <c r="AF908" s="310"/>
      <c r="AG908" s="310"/>
      <c r="AH908" s="311">
        <v>3</v>
      </c>
      <c r="AI908" s="312"/>
      <c r="AJ908" s="312"/>
      <c r="AK908" s="312"/>
      <c r="AL908" s="313">
        <v>80.53</v>
      </c>
      <c r="AM908" s="314"/>
      <c r="AN908" s="314"/>
      <c r="AO908" s="315"/>
      <c r="AP908" s="309"/>
      <c r="AQ908" s="309"/>
      <c r="AR908" s="309"/>
      <c r="AS908" s="309"/>
      <c r="AT908" s="309"/>
      <c r="AU908" s="309"/>
      <c r="AV908" s="309"/>
      <c r="AW908" s="309"/>
      <c r="AX908" s="309"/>
    </row>
    <row r="909" spans="1:50" ht="36.75" customHeight="1" x14ac:dyDescent="0.15">
      <c r="A909" s="394">
        <v>7</v>
      </c>
      <c r="B909" s="394">
        <v>1</v>
      </c>
      <c r="C909" s="411" t="s">
        <v>593</v>
      </c>
      <c r="D909" s="408"/>
      <c r="E909" s="408"/>
      <c r="F909" s="408"/>
      <c r="G909" s="408"/>
      <c r="H909" s="408"/>
      <c r="I909" s="408"/>
      <c r="J909" s="409">
        <v>5010005002705</v>
      </c>
      <c r="K909" s="410"/>
      <c r="L909" s="410"/>
      <c r="M909" s="410"/>
      <c r="N909" s="410"/>
      <c r="O909" s="410"/>
      <c r="P909" s="304" t="s">
        <v>603</v>
      </c>
      <c r="Q909" s="305"/>
      <c r="R909" s="305"/>
      <c r="S909" s="305"/>
      <c r="T909" s="305"/>
      <c r="U909" s="305"/>
      <c r="V909" s="305"/>
      <c r="W909" s="305"/>
      <c r="X909" s="305"/>
      <c r="Y909" s="306">
        <v>15</v>
      </c>
      <c r="Z909" s="307"/>
      <c r="AA909" s="307"/>
      <c r="AB909" s="308"/>
      <c r="AC909" s="310" t="s">
        <v>413</v>
      </c>
      <c r="AD909" s="310"/>
      <c r="AE909" s="310"/>
      <c r="AF909" s="310"/>
      <c r="AG909" s="310"/>
      <c r="AH909" s="311">
        <v>1</v>
      </c>
      <c r="AI909" s="312"/>
      <c r="AJ909" s="312"/>
      <c r="AK909" s="312"/>
      <c r="AL909" s="313">
        <v>99.88</v>
      </c>
      <c r="AM909" s="314"/>
      <c r="AN909" s="314"/>
      <c r="AO909" s="315"/>
      <c r="AP909" s="309"/>
      <c r="AQ909" s="309"/>
      <c r="AR909" s="309"/>
      <c r="AS909" s="309"/>
      <c r="AT909" s="309"/>
      <c r="AU909" s="309"/>
      <c r="AV909" s="309"/>
      <c r="AW909" s="309"/>
      <c r="AX909" s="309"/>
    </row>
    <row r="910" spans="1:50" ht="47.25" customHeight="1" x14ac:dyDescent="0.15">
      <c r="A910" s="394">
        <v>8</v>
      </c>
      <c r="B910" s="394">
        <v>1</v>
      </c>
      <c r="C910" s="411" t="s">
        <v>594</v>
      </c>
      <c r="D910" s="408"/>
      <c r="E910" s="408"/>
      <c r="F910" s="408"/>
      <c r="G910" s="408"/>
      <c r="H910" s="408"/>
      <c r="I910" s="408"/>
      <c r="J910" s="409">
        <v>1010001088264</v>
      </c>
      <c r="K910" s="410"/>
      <c r="L910" s="410"/>
      <c r="M910" s="410"/>
      <c r="N910" s="410"/>
      <c r="O910" s="410"/>
      <c r="P910" s="304" t="s">
        <v>604</v>
      </c>
      <c r="Q910" s="305"/>
      <c r="R910" s="305"/>
      <c r="S910" s="305"/>
      <c r="T910" s="305"/>
      <c r="U910" s="305"/>
      <c r="V910" s="305"/>
      <c r="W910" s="305"/>
      <c r="X910" s="305"/>
      <c r="Y910" s="306">
        <v>13</v>
      </c>
      <c r="Z910" s="307"/>
      <c r="AA910" s="307"/>
      <c r="AB910" s="308"/>
      <c r="AC910" s="310" t="s">
        <v>410</v>
      </c>
      <c r="AD910" s="310"/>
      <c r="AE910" s="310"/>
      <c r="AF910" s="310"/>
      <c r="AG910" s="310"/>
      <c r="AH910" s="311">
        <v>2</v>
      </c>
      <c r="AI910" s="312"/>
      <c r="AJ910" s="312"/>
      <c r="AK910" s="312"/>
      <c r="AL910" s="313">
        <v>88.78</v>
      </c>
      <c r="AM910" s="314"/>
      <c r="AN910" s="314"/>
      <c r="AO910" s="315"/>
      <c r="AP910" s="309"/>
      <c r="AQ910" s="309"/>
      <c r="AR910" s="309"/>
      <c r="AS910" s="309"/>
      <c r="AT910" s="309"/>
      <c r="AU910" s="309"/>
      <c r="AV910" s="309"/>
      <c r="AW910" s="309"/>
      <c r="AX910" s="309"/>
    </row>
    <row r="911" spans="1:50" ht="51.75" customHeight="1" x14ac:dyDescent="0.15">
      <c r="A911" s="394">
        <v>9</v>
      </c>
      <c r="B911" s="394">
        <v>1</v>
      </c>
      <c r="C911" s="411" t="s">
        <v>595</v>
      </c>
      <c r="D911" s="408"/>
      <c r="E911" s="408"/>
      <c r="F911" s="408"/>
      <c r="G911" s="408"/>
      <c r="H911" s="408"/>
      <c r="I911" s="408"/>
      <c r="J911" s="409">
        <v>6010005018733</v>
      </c>
      <c r="K911" s="410"/>
      <c r="L911" s="410"/>
      <c r="M911" s="410"/>
      <c r="N911" s="410"/>
      <c r="O911" s="410"/>
      <c r="P911" s="304" t="s">
        <v>605</v>
      </c>
      <c r="Q911" s="305"/>
      <c r="R911" s="305"/>
      <c r="S911" s="305"/>
      <c r="T911" s="305"/>
      <c r="U911" s="305"/>
      <c r="V911" s="305"/>
      <c r="W911" s="305"/>
      <c r="X911" s="305"/>
      <c r="Y911" s="306">
        <v>11</v>
      </c>
      <c r="Z911" s="307"/>
      <c r="AA911" s="307"/>
      <c r="AB911" s="308"/>
      <c r="AC911" s="310" t="s">
        <v>413</v>
      </c>
      <c r="AD911" s="310"/>
      <c r="AE911" s="310"/>
      <c r="AF911" s="310"/>
      <c r="AG911" s="310"/>
      <c r="AH911" s="311">
        <v>1</v>
      </c>
      <c r="AI911" s="312"/>
      <c r="AJ911" s="312"/>
      <c r="AK911" s="312"/>
      <c r="AL911" s="313">
        <v>99.76</v>
      </c>
      <c r="AM911" s="314"/>
      <c r="AN911" s="314"/>
      <c r="AO911" s="315"/>
      <c r="AP911" s="309"/>
      <c r="AQ911" s="309"/>
      <c r="AR911" s="309"/>
      <c r="AS911" s="309"/>
      <c r="AT911" s="309"/>
      <c r="AU911" s="309"/>
      <c r="AV911" s="309"/>
      <c r="AW911" s="309"/>
      <c r="AX911" s="309"/>
    </row>
    <row r="912" spans="1:50" ht="48.75" customHeight="1" x14ac:dyDescent="0.15">
      <c r="A912" s="394">
        <v>10</v>
      </c>
      <c r="B912" s="394">
        <v>1</v>
      </c>
      <c r="C912" s="411" t="s">
        <v>596</v>
      </c>
      <c r="D912" s="408"/>
      <c r="E912" s="408"/>
      <c r="F912" s="408"/>
      <c r="G912" s="408"/>
      <c r="H912" s="408"/>
      <c r="I912" s="408"/>
      <c r="J912" s="409">
        <v>5010005018602</v>
      </c>
      <c r="K912" s="410"/>
      <c r="L912" s="410"/>
      <c r="M912" s="410"/>
      <c r="N912" s="410"/>
      <c r="O912" s="410"/>
      <c r="P912" s="304" t="s">
        <v>690</v>
      </c>
      <c r="Q912" s="305"/>
      <c r="R912" s="305"/>
      <c r="S912" s="305"/>
      <c r="T912" s="305"/>
      <c r="U912" s="305"/>
      <c r="V912" s="305"/>
      <c r="W912" s="305"/>
      <c r="X912" s="305"/>
      <c r="Y912" s="306">
        <v>11</v>
      </c>
      <c r="Z912" s="307"/>
      <c r="AA912" s="307"/>
      <c r="AB912" s="308"/>
      <c r="AC912" s="310" t="s">
        <v>410</v>
      </c>
      <c r="AD912" s="310"/>
      <c r="AE912" s="310"/>
      <c r="AF912" s="310"/>
      <c r="AG912" s="310"/>
      <c r="AH912" s="311">
        <v>1</v>
      </c>
      <c r="AI912" s="312"/>
      <c r="AJ912" s="312"/>
      <c r="AK912" s="312"/>
      <c r="AL912" s="313">
        <v>96.73</v>
      </c>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18"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8"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6"/>
      <c r="B935" s="336"/>
      <c r="C935" s="336" t="s">
        <v>26</v>
      </c>
      <c r="D935" s="336"/>
      <c r="E935" s="336"/>
      <c r="F935" s="336"/>
      <c r="G935" s="336"/>
      <c r="H935" s="336"/>
      <c r="I935" s="336"/>
      <c r="J935" s="264" t="s">
        <v>341</v>
      </c>
      <c r="K935" s="87"/>
      <c r="L935" s="87"/>
      <c r="M935" s="87"/>
      <c r="N935" s="87"/>
      <c r="O935" s="87"/>
      <c r="P935" s="337" t="s">
        <v>317</v>
      </c>
      <c r="Q935" s="337"/>
      <c r="R935" s="337"/>
      <c r="S935" s="337"/>
      <c r="T935" s="337"/>
      <c r="U935" s="337"/>
      <c r="V935" s="337"/>
      <c r="W935" s="337"/>
      <c r="X935" s="337"/>
      <c r="Y935" s="334" t="s">
        <v>339</v>
      </c>
      <c r="Z935" s="335"/>
      <c r="AA935" s="335"/>
      <c r="AB935" s="335"/>
      <c r="AC935" s="264" t="s">
        <v>377</v>
      </c>
      <c r="AD935" s="264"/>
      <c r="AE935" s="264"/>
      <c r="AF935" s="264"/>
      <c r="AG935" s="264"/>
      <c r="AH935" s="334" t="s">
        <v>405</v>
      </c>
      <c r="AI935" s="336"/>
      <c r="AJ935" s="336"/>
      <c r="AK935" s="336"/>
      <c r="AL935" s="336" t="s">
        <v>21</v>
      </c>
      <c r="AM935" s="336"/>
      <c r="AN935" s="336"/>
      <c r="AO935" s="413"/>
      <c r="AP935" s="414" t="s">
        <v>342</v>
      </c>
      <c r="AQ935" s="414"/>
      <c r="AR935" s="414"/>
      <c r="AS935" s="414"/>
      <c r="AT935" s="414"/>
      <c r="AU935" s="414"/>
      <c r="AV935" s="414"/>
      <c r="AW935" s="414"/>
      <c r="AX935" s="414"/>
    </row>
    <row r="936" spans="1:50" ht="30" customHeight="1" x14ac:dyDescent="0.15">
      <c r="A936" s="394">
        <v>1</v>
      </c>
      <c r="B936" s="394">
        <v>1</v>
      </c>
      <c r="C936" s="411" t="s">
        <v>547</v>
      </c>
      <c r="D936" s="408"/>
      <c r="E936" s="408"/>
      <c r="F936" s="408"/>
      <c r="G936" s="408"/>
      <c r="H936" s="408"/>
      <c r="I936" s="408"/>
      <c r="J936" s="409">
        <v>2000012100001</v>
      </c>
      <c r="K936" s="410"/>
      <c r="L936" s="410"/>
      <c r="M936" s="410"/>
      <c r="N936" s="410"/>
      <c r="O936" s="410"/>
      <c r="P936" s="304" t="s">
        <v>556</v>
      </c>
      <c r="Q936" s="305"/>
      <c r="R936" s="305"/>
      <c r="S936" s="305"/>
      <c r="T936" s="305"/>
      <c r="U936" s="305"/>
      <c r="V936" s="305"/>
      <c r="W936" s="305"/>
      <c r="X936" s="305"/>
      <c r="Y936" s="306">
        <v>6342</v>
      </c>
      <c r="Z936" s="307"/>
      <c r="AA936" s="307"/>
      <c r="AB936" s="308"/>
      <c r="AC936" s="318" t="s">
        <v>195</v>
      </c>
      <c r="AD936" s="412"/>
      <c r="AE936" s="412"/>
      <c r="AF936" s="412"/>
      <c r="AG936" s="412"/>
      <c r="AH936" s="316" t="s">
        <v>557</v>
      </c>
      <c r="AI936" s="317"/>
      <c r="AJ936" s="317"/>
      <c r="AK936" s="317"/>
      <c r="AL936" s="313" t="s">
        <v>557</v>
      </c>
      <c r="AM936" s="314"/>
      <c r="AN936" s="314"/>
      <c r="AO936" s="315"/>
      <c r="AP936" s="309"/>
      <c r="AQ936" s="309"/>
      <c r="AR936" s="309"/>
      <c r="AS936" s="309"/>
      <c r="AT936" s="309"/>
      <c r="AU936" s="309"/>
      <c r="AV936" s="309"/>
      <c r="AW936" s="309"/>
      <c r="AX936" s="309"/>
    </row>
    <row r="937" spans="1:50" ht="30" customHeight="1" x14ac:dyDescent="0.15">
      <c r="A937" s="394">
        <v>2</v>
      </c>
      <c r="B937" s="394">
        <v>1</v>
      </c>
      <c r="C937" s="411" t="s">
        <v>548</v>
      </c>
      <c r="D937" s="408"/>
      <c r="E937" s="408"/>
      <c r="F937" s="408"/>
      <c r="G937" s="408"/>
      <c r="H937" s="408"/>
      <c r="I937" s="408"/>
      <c r="J937" s="409">
        <v>2000012100001</v>
      </c>
      <c r="K937" s="410"/>
      <c r="L937" s="410"/>
      <c r="M937" s="410"/>
      <c r="N937" s="410"/>
      <c r="O937" s="410"/>
      <c r="P937" s="304" t="s">
        <v>556</v>
      </c>
      <c r="Q937" s="305"/>
      <c r="R937" s="305"/>
      <c r="S937" s="305"/>
      <c r="T937" s="305"/>
      <c r="U937" s="305"/>
      <c r="V937" s="305"/>
      <c r="W937" s="305"/>
      <c r="X937" s="305"/>
      <c r="Y937" s="306">
        <v>1516</v>
      </c>
      <c r="Z937" s="307"/>
      <c r="AA937" s="307"/>
      <c r="AB937" s="308"/>
      <c r="AC937" s="318" t="s">
        <v>195</v>
      </c>
      <c r="AD937" s="318"/>
      <c r="AE937" s="318"/>
      <c r="AF937" s="318"/>
      <c r="AG937" s="318"/>
      <c r="AH937" s="316" t="s">
        <v>557</v>
      </c>
      <c r="AI937" s="317"/>
      <c r="AJ937" s="317"/>
      <c r="AK937" s="317"/>
      <c r="AL937" s="313" t="s">
        <v>557</v>
      </c>
      <c r="AM937" s="314"/>
      <c r="AN937" s="314"/>
      <c r="AO937" s="315"/>
      <c r="AP937" s="309"/>
      <c r="AQ937" s="309"/>
      <c r="AR937" s="309"/>
      <c r="AS937" s="309"/>
      <c r="AT937" s="309"/>
      <c r="AU937" s="309"/>
      <c r="AV937" s="309"/>
      <c r="AW937" s="309"/>
      <c r="AX937" s="309"/>
    </row>
    <row r="938" spans="1:50" ht="30" customHeight="1" x14ac:dyDescent="0.15">
      <c r="A938" s="394">
        <v>3</v>
      </c>
      <c r="B938" s="394">
        <v>1</v>
      </c>
      <c r="C938" s="411" t="s">
        <v>549</v>
      </c>
      <c r="D938" s="408"/>
      <c r="E938" s="408"/>
      <c r="F938" s="408"/>
      <c r="G938" s="408"/>
      <c r="H938" s="408"/>
      <c r="I938" s="408"/>
      <c r="J938" s="409">
        <v>2000012100001</v>
      </c>
      <c r="K938" s="410"/>
      <c r="L938" s="410"/>
      <c r="M938" s="410"/>
      <c r="N938" s="410"/>
      <c r="O938" s="410"/>
      <c r="P938" s="304" t="s">
        <v>556</v>
      </c>
      <c r="Q938" s="305"/>
      <c r="R938" s="305"/>
      <c r="S938" s="305"/>
      <c r="T938" s="305"/>
      <c r="U938" s="305"/>
      <c r="V938" s="305"/>
      <c r="W938" s="305"/>
      <c r="X938" s="305"/>
      <c r="Y938" s="306">
        <v>1184</v>
      </c>
      <c r="Z938" s="307"/>
      <c r="AA938" s="307"/>
      <c r="AB938" s="308"/>
      <c r="AC938" s="318" t="s">
        <v>195</v>
      </c>
      <c r="AD938" s="318"/>
      <c r="AE938" s="318"/>
      <c r="AF938" s="318"/>
      <c r="AG938" s="318"/>
      <c r="AH938" s="316" t="s">
        <v>557</v>
      </c>
      <c r="AI938" s="317"/>
      <c r="AJ938" s="317"/>
      <c r="AK938" s="317"/>
      <c r="AL938" s="313" t="s">
        <v>557</v>
      </c>
      <c r="AM938" s="314"/>
      <c r="AN938" s="314"/>
      <c r="AO938" s="315"/>
      <c r="AP938" s="309"/>
      <c r="AQ938" s="309"/>
      <c r="AR938" s="309"/>
      <c r="AS938" s="309"/>
      <c r="AT938" s="309"/>
      <c r="AU938" s="309"/>
      <c r="AV938" s="309"/>
      <c r="AW938" s="309"/>
      <c r="AX938" s="309"/>
    </row>
    <row r="939" spans="1:50" ht="30" customHeight="1" x14ac:dyDescent="0.15">
      <c r="A939" s="394">
        <v>4</v>
      </c>
      <c r="B939" s="394">
        <v>1</v>
      </c>
      <c r="C939" s="411" t="s">
        <v>550</v>
      </c>
      <c r="D939" s="408"/>
      <c r="E939" s="408"/>
      <c r="F939" s="408"/>
      <c r="G939" s="408"/>
      <c r="H939" s="408"/>
      <c r="I939" s="408"/>
      <c r="J939" s="409">
        <v>2000012100001</v>
      </c>
      <c r="K939" s="410"/>
      <c r="L939" s="410"/>
      <c r="M939" s="410"/>
      <c r="N939" s="410"/>
      <c r="O939" s="410"/>
      <c r="P939" s="304" t="s">
        <v>556</v>
      </c>
      <c r="Q939" s="305"/>
      <c r="R939" s="305"/>
      <c r="S939" s="305"/>
      <c r="T939" s="305"/>
      <c r="U939" s="305"/>
      <c r="V939" s="305"/>
      <c r="W939" s="305"/>
      <c r="X939" s="305"/>
      <c r="Y939" s="306">
        <v>922</v>
      </c>
      <c r="Z939" s="307"/>
      <c r="AA939" s="307"/>
      <c r="AB939" s="308"/>
      <c r="AC939" s="318" t="s">
        <v>195</v>
      </c>
      <c r="AD939" s="318"/>
      <c r="AE939" s="318"/>
      <c r="AF939" s="318"/>
      <c r="AG939" s="318"/>
      <c r="AH939" s="316" t="s">
        <v>557</v>
      </c>
      <c r="AI939" s="317"/>
      <c r="AJ939" s="317"/>
      <c r="AK939" s="317"/>
      <c r="AL939" s="313" t="s">
        <v>557</v>
      </c>
      <c r="AM939" s="314"/>
      <c r="AN939" s="314"/>
      <c r="AO939" s="315"/>
      <c r="AP939" s="309"/>
      <c r="AQ939" s="309"/>
      <c r="AR939" s="309"/>
      <c r="AS939" s="309"/>
      <c r="AT939" s="309"/>
      <c r="AU939" s="309"/>
      <c r="AV939" s="309"/>
      <c r="AW939" s="309"/>
      <c r="AX939" s="309"/>
    </row>
    <row r="940" spans="1:50" ht="30" customHeight="1" x14ac:dyDescent="0.15">
      <c r="A940" s="394">
        <v>5</v>
      </c>
      <c r="B940" s="394">
        <v>1</v>
      </c>
      <c r="C940" s="411" t="s">
        <v>551</v>
      </c>
      <c r="D940" s="408"/>
      <c r="E940" s="408"/>
      <c r="F940" s="408"/>
      <c r="G940" s="408"/>
      <c r="H940" s="408"/>
      <c r="I940" s="408"/>
      <c r="J940" s="409">
        <v>2000012100001</v>
      </c>
      <c r="K940" s="410"/>
      <c r="L940" s="410"/>
      <c r="M940" s="410"/>
      <c r="N940" s="410"/>
      <c r="O940" s="410"/>
      <c r="P940" s="304" t="s">
        <v>556</v>
      </c>
      <c r="Q940" s="305"/>
      <c r="R940" s="305"/>
      <c r="S940" s="305"/>
      <c r="T940" s="305"/>
      <c r="U940" s="305"/>
      <c r="V940" s="305"/>
      <c r="W940" s="305"/>
      <c r="X940" s="305"/>
      <c r="Y940" s="306">
        <v>809</v>
      </c>
      <c r="Z940" s="307"/>
      <c r="AA940" s="307"/>
      <c r="AB940" s="308"/>
      <c r="AC940" s="310" t="s">
        <v>195</v>
      </c>
      <c r="AD940" s="310"/>
      <c r="AE940" s="310"/>
      <c r="AF940" s="310"/>
      <c r="AG940" s="310"/>
      <c r="AH940" s="316" t="s">
        <v>557</v>
      </c>
      <c r="AI940" s="317"/>
      <c r="AJ940" s="317"/>
      <c r="AK940" s="317"/>
      <c r="AL940" s="313" t="s">
        <v>557</v>
      </c>
      <c r="AM940" s="314"/>
      <c r="AN940" s="314"/>
      <c r="AO940" s="315"/>
      <c r="AP940" s="309"/>
      <c r="AQ940" s="309"/>
      <c r="AR940" s="309"/>
      <c r="AS940" s="309"/>
      <c r="AT940" s="309"/>
      <c r="AU940" s="309"/>
      <c r="AV940" s="309"/>
      <c r="AW940" s="309"/>
      <c r="AX940" s="309"/>
    </row>
    <row r="941" spans="1:50" ht="30" customHeight="1" x14ac:dyDescent="0.15">
      <c r="A941" s="394">
        <v>6</v>
      </c>
      <c r="B941" s="394">
        <v>1</v>
      </c>
      <c r="C941" s="411" t="s">
        <v>552</v>
      </c>
      <c r="D941" s="408"/>
      <c r="E941" s="408"/>
      <c r="F941" s="408"/>
      <c r="G941" s="408"/>
      <c r="H941" s="408"/>
      <c r="I941" s="408"/>
      <c r="J941" s="409">
        <v>2000012100001</v>
      </c>
      <c r="K941" s="410"/>
      <c r="L941" s="410"/>
      <c r="M941" s="410"/>
      <c r="N941" s="410"/>
      <c r="O941" s="410"/>
      <c r="P941" s="304" t="s">
        <v>556</v>
      </c>
      <c r="Q941" s="305"/>
      <c r="R941" s="305"/>
      <c r="S941" s="305"/>
      <c r="T941" s="305"/>
      <c r="U941" s="305"/>
      <c r="V941" s="305"/>
      <c r="W941" s="305"/>
      <c r="X941" s="305"/>
      <c r="Y941" s="306">
        <v>653</v>
      </c>
      <c r="Z941" s="307"/>
      <c r="AA941" s="307"/>
      <c r="AB941" s="308"/>
      <c r="AC941" s="310" t="s">
        <v>195</v>
      </c>
      <c r="AD941" s="310"/>
      <c r="AE941" s="310"/>
      <c r="AF941" s="310"/>
      <c r="AG941" s="310"/>
      <c r="AH941" s="316" t="s">
        <v>557</v>
      </c>
      <c r="AI941" s="317"/>
      <c r="AJ941" s="317"/>
      <c r="AK941" s="317"/>
      <c r="AL941" s="313" t="s">
        <v>557</v>
      </c>
      <c r="AM941" s="314"/>
      <c r="AN941" s="314"/>
      <c r="AO941" s="315"/>
      <c r="AP941" s="309"/>
      <c r="AQ941" s="309"/>
      <c r="AR941" s="309"/>
      <c r="AS941" s="309"/>
      <c r="AT941" s="309"/>
      <c r="AU941" s="309"/>
      <c r="AV941" s="309"/>
      <c r="AW941" s="309"/>
      <c r="AX941" s="309"/>
    </row>
    <row r="942" spans="1:50" ht="30" customHeight="1" x14ac:dyDescent="0.15">
      <c r="A942" s="394">
        <v>7</v>
      </c>
      <c r="B942" s="394">
        <v>1</v>
      </c>
      <c r="C942" s="411" t="s">
        <v>553</v>
      </c>
      <c r="D942" s="408"/>
      <c r="E942" s="408"/>
      <c r="F942" s="408"/>
      <c r="G942" s="408"/>
      <c r="H942" s="408"/>
      <c r="I942" s="408"/>
      <c r="J942" s="409">
        <v>2000012100001</v>
      </c>
      <c r="K942" s="410"/>
      <c r="L942" s="410"/>
      <c r="M942" s="410"/>
      <c r="N942" s="410"/>
      <c r="O942" s="410"/>
      <c r="P942" s="304" t="s">
        <v>556</v>
      </c>
      <c r="Q942" s="305"/>
      <c r="R942" s="305"/>
      <c r="S942" s="305"/>
      <c r="T942" s="305"/>
      <c r="U942" s="305"/>
      <c r="V942" s="305"/>
      <c r="W942" s="305"/>
      <c r="X942" s="305"/>
      <c r="Y942" s="306">
        <v>485</v>
      </c>
      <c r="Z942" s="307"/>
      <c r="AA942" s="307"/>
      <c r="AB942" s="308"/>
      <c r="AC942" s="310" t="s">
        <v>195</v>
      </c>
      <c r="AD942" s="310"/>
      <c r="AE942" s="310"/>
      <c r="AF942" s="310"/>
      <c r="AG942" s="310"/>
      <c r="AH942" s="316" t="s">
        <v>557</v>
      </c>
      <c r="AI942" s="317"/>
      <c r="AJ942" s="317"/>
      <c r="AK942" s="317"/>
      <c r="AL942" s="313" t="s">
        <v>557</v>
      </c>
      <c r="AM942" s="314"/>
      <c r="AN942" s="314"/>
      <c r="AO942" s="315"/>
      <c r="AP942" s="309"/>
      <c r="AQ942" s="309"/>
      <c r="AR942" s="309"/>
      <c r="AS942" s="309"/>
      <c r="AT942" s="309"/>
      <c r="AU942" s="309"/>
      <c r="AV942" s="309"/>
      <c r="AW942" s="309"/>
      <c r="AX942" s="309"/>
    </row>
    <row r="943" spans="1:50" ht="30" customHeight="1" x14ac:dyDescent="0.15">
      <c r="A943" s="394">
        <v>8</v>
      </c>
      <c r="B943" s="394">
        <v>1</v>
      </c>
      <c r="C943" s="411" t="s">
        <v>554</v>
      </c>
      <c r="D943" s="408"/>
      <c r="E943" s="408"/>
      <c r="F943" s="408"/>
      <c r="G943" s="408"/>
      <c r="H943" s="408"/>
      <c r="I943" s="408"/>
      <c r="J943" s="409">
        <v>2000012100001</v>
      </c>
      <c r="K943" s="410"/>
      <c r="L943" s="410"/>
      <c r="M943" s="410"/>
      <c r="N943" s="410"/>
      <c r="O943" s="410"/>
      <c r="P943" s="304" t="s">
        <v>556</v>
      </c>
      <c r="Q943" s="305"/>
      <c r="R943" s="305"/>
      <c r="S943" s="305"/>
      <c r="T943" s="305"/>
      <c r="U943" s="305"/>
      <c r="V943" s="305"/>
      <c r="W943" s="305"/>
      <c r="X943" s="305"/>
      <c r="Y943" s="306">
        <v>401</v>
      </c>
      <c r="Z943" s="307"/>
      <c r="AA943" s="307"/>
      <c r="AB943" s="308"/>
      <c r="AC943" s="310" t="s">
        <v>195</v>
      </c>
      <c r="AD943" s="310"/>
      <c r="AE943" s="310"/>
      <c r="AF943" s="310"/>
      <c r="AG943" s="310"/>
      <c r="AH943" s="316" t="s">
        <v>557</v>
      </c>
      <c r="AI943" s="317"/>
      <c r="AJ943" s="317"/>
      <c r="AK943" s="317"/>
      <c r="AL943" s="313" t="s">
        <v>557</v>
      </c>
      <c r="AM943" s="314"/>
      <c r="AN943" s="314"/>
      <c r="AO943" s="315"/>
      <c r="AP943" s="309"/>
      <c r="AQ943" s="309"/>
      <c r="AR943" s="309"/>
      <c r="AS943" s="309"/>
      <c r="AT943" s="309"/>
      <c r="AU943" s="309"/>
      <c r="AV943" s="309"/>
      <c r="AW943" s="309"/>
      <c r="AX943" s="309"/>
    </row>
    <row r="944" spans="1:50" ht="30" customHeight="1" x14ac:dyDescent="0.15">
      <c r="A944" s="394">
        <v>9</v>
      </c>
      <c r="B944" s="394">
        <v>1</v>
      </c>
      <c r="C944" s="411" t="s">
        <v>555</v>
      </c>
      <c r="D944" s="408"/>
      <c r="E944" s="408"/>
      <c r="F944" s="408"/>
      <c r="G944" s="408"/>
      <c r="H944" s="408"/>
      <c r="I944" s="408"/>
      <c r="J944" s="409">
        <v>2000012100001</v>
      </c>
      <c r="K944" s="410"/>
      <c r="L944" s="410"/>
      <c r="M944" s="410"/>
      <c r="N944" s="410"/>
      <c r="O944" s="410"/>
      <c r="P944" s="304" t="s">
        <v>556</v>
      </c>
      <c r="Q944" s="305"/>
      <c r="R944" s="305"/>
      <c r="S944" s="305"/>
      <c r="T944" s="305"/>
      <c r="U944" s="305"/>
      <c r="V944" s="305"/>
      <c r="W944" s="305"/>
      <c r="X944" s="305"/>
      <c r="Y944" s="306">
        <v>63</v>
      </c>
      <c r="Z944" s="307"/>
      <c r="AA944" s="307"/>
      <c r="AB944" s="308"/>
      <c r="AC944" s="310" t="s">
        <v>195</v>
      </c>
      <c r="AD944" s="310"/>
      <c r="AE944" s="310"/>
      <c r="AF944" s="310"/>
      <c r="AG944" s="310"/>
      <c r="AH944" s="316" t="s">
        <v>557</v>
      </c>
      <c r="AI944" s="317"/>
      <c r="AJ944" s="317"/>
      <c r="AK944" s="317"/>
      <c r="AL944" s="313" t="s">
        <v>557</v>
      </c>
      <c r="AM944" s="314"/>
      <c r="AN944" s="314"/>
      <c r="AO944" s="315"/>
      <c r="AP944" s="309"/>
      <c r="AQ944" s="309"/>
      <c r="AR944" s="309"/>
      <c r="AS944" s="309"/>
      <c r="AT944" s="309"/>
      <c r="AU944" s="309"/>
      <c r="AV944" s="309"/>
      <c r="AW944" s="309"/>
      <c r="AX944" s="309"/>
    </row>
    <row r="945" spans="1:50" ht="30" customHeight="1" x14ac:dyDescent="0.15">
      <c r="A945" s="394">
        <v>10</v>
      </c>
      <c r="B945" s="394">
        <v>1</v>
      </c>
      <c r="C945" s="411" t="s">
        <v>697</v>
      </c>
      <c r="D945" s="408"/>
      <c r="E945" s="408"/>
      <c r="F945" s="408"/>
      <c r="G945" s="408"/>
      <c r="H945" s="408"/>
      <c r="I945" s="408"/>
      <c r="J945" s="409">
        <v>2000012010019</v>
      </c>
      <c r="K945" s="410"/>
      <c r="L945" s="410"/>
      <c r="M945" s="410"/>
      <c r="N945" s="410"/>
      <c r="O945" s="410"/>
      <c r="P945" s="304" t="s">
        <v>556</v>
      </c>
      <c r="Q945" s="305"/>
      <c r="R945" s="305"/>
      <c r="S945" s="305"/>
      <c r="T945" s="305"/>
      <c r="U945" s="305"/>
      <c r="V945" s="305"/>
      <c r="W945" s="305"/>
      <c r="X945" s="305"/>
      <c r="Y945" s="306">
        <v>1</v>
      </c>
      <c r="Z945" s="307"/>
      <c r="AA945" s="307"/>
      <c r="AB945" s="308"/>
      <c r="AC945" s="310" t="s">
        <v>195</v>
      </c>
      <c r="AD945" s="310"/>
      <c r="AE945" s="310"/>
      <c r="AF945" s="310"/>
      <c r="AG945" s="310"/>
      <c r="AH945" s="316" t="s">
        <v>557</v>
      </c>
      <c r="AI945" s="317"/>
      <c r="AJ945" s="317"/>
      <c r="AK945" s="317"/>
      <c r="AL945" s="313" t="s">
        <v>557</v>
      </c>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8"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18"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6"/>
      <c r="B968" s="336"/>
      <c r="C968" s="336" t="s">
        <v>26</v>
      </c>
      <c r="D968" s="336"/>
      <c r="E968" s="336"/>
      <c r="F968" s="336"/>
      <c r="G968" s="336"/>
      <c r="H968" s="336"/>
      <c r="I968" s="336"/>
      <c r="J968" s="264" t="s">
        <v>341</v>
      </c>
      <c r="K968" s="87"/>
      <c r="L968" s="87"/>
      <c r="M968" s="87"/>
      <c r="N968" s="87"/>
      <c r="O968" s="87"/>
      <c r="P968" s="337" t="s">
        <v>317</v>
      </c>
      <c r="Q968" s="337"/>
      <c r="R968" s="337"/>
      <c r="S968" s="337"/>
      <c r="T968" s="337"/>
      <c r="U968" s="337"/>
      <c r="V968" s="337"/>
      <c r="W968" s="337"/>
      <c r="X968" s="337"/>
      <c r="Y968" s="334" t="s">
        <v>339</v>
      </c>
      <c r="Z968" s="335"/>
      <c r="AA968" s="335"/>
      <c r="AB968" s="335"/>
      <c r="AC968" s="264" t="s">
        <v>377</v>
      </c>
      <c r="AD968" s="264"/>
      <c r="AE968" s="264"/>
      <c r="AF968" s="264"/>
      <c r="AG968" s="264"/>
      <c r="AH968" s="334" t="s">
        <v>405</v>
      </c>
      <c r="AI968" s="336"/>
      <c r="AJ968" s="336"/>
      <c r="AK968" s="336"/>
      <c r="AL968" s="336" t="s">
        <v>21</v>
      </c>
      <c r="AM968" s="336"/>
      <c r="AN968" s="336"/>
      <c r="AO968" s="413"/>
      <c r="AP968" s="414" t="s">
        <v>342</v>
      </c>
      <c r="AQ968" s="414"/>
      <c r="AR968" s="414"/>
      <c r="AS968" s="414"/>
      <c r="AT968" s="414"/>
      <c r="AU968" s="414"/>
      <c r="AV968" s="414"/>
      <c r="AW968" s="414"/>
      <c r="AX968" s="414"/>
    </row>
    <row r="969" spans="1:50" ht="30" customHeight="1" x14ac:dyDescent="0.15">
      <c r="A969" s="394">
        <v>1</v>
      </c>
      <c r="B969" s="394">
        <v>1</v>
      </c>
      <c r="C969" s="411" t="s">
        <v>558</v>
      </c>
      <c r="D969" s="408"/>
      <c r="E969" s="408"/>
      <c r="F969" s="408"/>
      <c r="G969" s="408"/>
      <c r="H969" s="408"/>
      <c r="I969" s="408"/>
      <c r="J969" s="409">
        <v>8000020130001</v>
      </c>
      <c r="K969" s="410"/>
      <c r="L969" s="410"/>
      <c r="M969" s="410"/>
      <c r="N969" s="410"/>
      <c r="O969" s="410"/>
      <c r="P969" s="304" t="s">
        <v>567</v>
      </c>
      <c r="Q969" s="305"/>
      <c r="R969" s="305"/>
      <c r="S969" s="305"/>
      <c r="T969" s="305"/>
      <c r="U969" s="305"/>
      <c r="V969" s="305"/>
      <c r="W969" s="305"/>
      <c r="X969" s="305"/>
      <c r="Y969" s="306">
        <v>4867</v>
      </c>
      <c r="Z969" s="307"/>
      <c r="AA969" s="307"/>
      <c r="AB969" s="308"/>
      <c r="AC969" s="318" t="s">
        <v>577</v>
      </c>
      <c r="AD969" s="412"/>
      <c r="AE969" s="412"/>
      <c r="AF969" s="412"/>
      <c r="AG969" s="412"/>
      <c r="AH969" s="316" t="s">
        <v>557</v>
      </c>
      <c r="AI969" s="317"/>
      <c r="AJ969" s="317"/>
      <c r="AK969" s="317"/>
      <c r="AL969" s="313" t="s">
        <v>557</v>
      </c>
      <c r="AM969" s="314"/>
      <c r="AN969" s="314"/>
      <c r="AO969" s="315"/>
      <c r="AP969" s="309"/>
      <c r="AQ969" s="309"/>
      <c r="AR969" s="309"/>
      <c r="AS969" s="309"/>
      <c r="AT969" s="309"/>
      <c r="AU969" s="309"/>
      <c r="AV969" s="309"/>
      <c r="AW969" s="309"/>
      <c r="AX969" s="309"/>
    </row>
    <row r="970" spans="1:50" ht="30" customHeight="1" x14ac:dyDescent="0.15">
      <c r="A970" s="394">
        <v>2</v>
      </c>
      <c r="B970" s="394">
        <v>1</v>
      </c>
      <c r="C970" s="411" t="s">
        <v>559</v>
      </c>
      <c r="D970" s="408"/>
      <c r="E970" s="408"/>
      <c r="F970" s="408"/>
      <c r="G970" s="408"/>
      <c r="H970" s="408"/>
      <c r="I970" s="408"/>
      <c r="J970" s="409">
        <v>3000020141003</v>
      </c>
      <c r="K970" s="410"/>
      <c r="L970" s="410"/>
      <c r="M970" s="410"/>
      <c r="N970" s="410"/>
      <c r="O970" s="410"/>
      <c r="P970" s="304" t="s">
        <v>568</v>
      </c>
      <c r="Q970" s="305"/>
      <c r="R970" s="305"/>
      <c r="S970" s="305"/>
      <c r="T970" s="305"/>
      <c r="U970" s="305"/>
      <c r="V970" s="305"/>
      <c r="W970" s="305"/>
      <c r="X970" s="305"/>
      <c r="Y970" s="306">
        <v>1211</v>
      </c>
      <c r="Z970" s="307"/>
      <c r="AA970" s="307"/>
      <c r="AB970" s="308"/>
      <c r="AC970" s="318" t="s">
        <v>577</v>
      </c>
      <c r="AD970" s="412"/>
      <c r="AE970" s="412"/>
      <c r="AF970" s="412"/>
      <c r="AG970" s="412"/>
      <c r="AH970" s="316" t="s">
        <v>557</v>
      </c>
      <c r="AI970" s="317"/>
      <c r="AJ970" s="317"/>
      <c r="AK970" s="317"/>
      <c r="AL970" s="313" t="s">
        <v>557</v>
      </c>
      <c r="AM970" s="314"/>
      <c r="AN970" s="314"/>
      <c r="AO970" s="315"/>
      <c r="AP970" s="309"/>
      <c r="AQ970" s="309"/>
      <c r="AR970" s="309"/>
      <c r="AS970" s="309"/>
      <c r="AT970" s="309"/>
      <c r="AU970" s="309"/>
      <c r="AV970" s="309"/>
      <c r="AW970" s="309"/>
      <c r="AX970" s="309"/>
    </row>
    <row r="971" spans="1:50" ht="30" customHeight="1" x14ac:dyDescent="0.15">
      <c r="A971" s="394">
        <v>3</v>
      </c>
      <c r="B971" s="394">
        <v>1</v>
      </c>
      <c r="C971" s="411" t="s">
        <v>560</v>
      </c>
      <c r="D971" s="408"/>
      <c r="E971" s="408"/>
      <c r="F971" s="408"/>
      <c r="G971" s="408"/>
      <c r="H971" s="408"/>
      <c r="I971" s="408"/>
      <c r="J971" s="409">
        <v>1000020230006</v>
      </c>
      <c r="K971" s="410"/>
      <c r="L971" s="410"/>
      <c r="M971" s="410"/>
      <c r="N971" s="410"/>
      <c r="O971" s="410"/>
      <c r="P971" s="304" t="s">
        <v>569</v>
      </c>
      <c r="Q971" s="305"/>
      <c r="R971" s="305"/>
      <c r="S971" s="305"/>
      <c r="T971" s="305"/>
      <c r="U971" s="305"/>
      <c r="V971" s="305"/>
      <c r="W971" s="305"/>
      <c r="X971" s="305"/>
      <c r="Y971" s="306">
        <v>627</v>
      </c>
      <c r="Z971" s="307"/>
      <c r="AA971" s="307"/>
      <c r="AB971" s="308"/>
      <c r="AC971" s="318" t="s">
        <v>577</v>
      </c>
      <c r="AD971" s="412"/>
      <c r="AE971" s="412"/>
      <c r="AF971" s="412"/>
      <c r="AG971" s="412"/>
      <c r="AH971" s="316" t="s">
        <v>557</v>
      </c>
      <c r="AI971" s="317"/>
      <c r="AJ971" s="317"/>
      <c r="AK971" s="317"/>
      <c r="AL971" s="313" t="s">
        <v>557</v>
      </c>
      <c r="AM971" s="314"/>
      <c r="AN971" s="314"/>
      <c r="AO971" s="315"/>
      <c r="AP971" s="309"/>
      <c r="AQ971" s="309"/>
      <c r="AR971" s="309"/>
      <c r="AS971" s="309"/>
      <c r="AT971" s="309"/>
      <c r="AU971" s="309"/>
      <c r="AV971" s="309"/>
      <c r="AW971" s="309"/>
      <c r="AX971" s="309"/>
    </row>
    <row r="972" spans="1:50" ht="30" customHeight="1" x14ac:dyDescent="0.15">
      <c r="A972" s="394">
        <v>4</v>
      </c>
      <c r="B972" s="394">
        <v>1</v>
      </c>
      <c r="C972" s="411" t="s">
        <v>692</v>
      </c>
      <c r="D972" s="408"/>
      <c r="E972" s="408"/>
      <c r="F972" s="408"/>
      <c r="G972" s="408"/>
      <c r="H972" s="408"/>
      <c r="I972" s="408"/>
      <c r="J972" s="409">
        <v>9460001000498</v>
      </c>
      <c r="K972" s="410"/>
      <c r="L972" s="410"/>
      <c r="M972" s="410"/>
      <c r="N972" s="410"/>
      <c r="O972" s="410"/>
      <c r="P972" s="304" t="s">
        <v>570</v>
      </c>
      <c r="Q972" s="305"/>
      <c r="R972" s="305"/>
      <c r="S972" s="305"/>
      <c r="T972" s="305"/>
      <c r="U972" s="305"/>
      <c r="V972" s="305"/>
      <c r="W972" s="305"/>
      <c r="X972" s="305"/>
      <c r="Y972" s="306">
        <v>605</v>
      </c>
      <c r="Z972" s="307"/>
      <c r="AA972" s="307"/>
      <c r="AB972" s="308"/>
      <c r="AC972" s="318" t="s">
        <v>577</v>
      </c>
      <c r="AD972" s="412"/>
      <c r="AE972" s="412"/>
      <c r="AF972" s="412"/>
      <c r="AG972" s="412"/>
      <c r="AH972" s="316" t="s">
        <v>557</v>
      </c>
      <c r="AI972" s="317"/>
      <c r="AJ972" s="317"/>
      <c r="AK972" s="317"/>
      <c r="AL972" s="313" t="s">
        <v>557</v>
      </c>
      <c r="AM972" s="314"/>
      <c r="AN972" s="314"/>
      <c r="AO972" s="315"/>
      <c r="AP972" s="309"/>
      <c r="AQ972" s="309"/>
      <c r="AR972" s="309"/>
      <c r="AS972" s="309"/>
      <c r="AT972" s="309"/>
      <c r="AU972" s="309"/>
      <c r="AV972" s="309"/>
      <c r="AW972" s="309"/>
      <c r="AX972" s="309"/>
    </row>
    <row r="973" spans="1:50" ht="30" customHeight="1" x14ac:dyDescent="0.15">
      <c r="A973" s="394">
        <v>5</v>
      </c>
      <c r="B973" s="394">
        <v>1</v>
      </c>
      <c r="C973" s="411" t="s">
        <v>561</v>
      </c>
      <c r="D973" s="408"/>
      <c r="E973" s="408"/>
      <c r="F973" s="408"/>
      <c r="G973" s="408"/>
      <c r="H973" s="408"/>
      <c r="I973" s="408"/>
      <c r="J973" s="409">
        <v>1000020320005</v>
      </c>
      <c r="K973" s="410"/>
      <c r="L973" s="410"/>
      <c r="M973" s="410"/>
      <c r="N973" s="410"/>
      <c r="O973" s="410"/>
      <c r="P973" s="304" t="s">
        <v>571</v>
      </c>
      <c r="Q973" s="305"/>
      <c r="R973" s="305"/>
      <c r="S973" s="305"/>
      <c r="T973" s="305"/>
      <c r="U973" s="305"/>
      <c r="V973" s="305"/>
      <c r="W973" s="305"/>
      <c r="X973" s="305"/>
      <c r="Y973" s="306">
        <v>442</v>
      </c>
      <c r="Z973" s="307"/>
      <c r="AA973" s="307"/>
      <c r="AB973" s="308"/>
      <c r="AC973" s="318" t="s">
        <v>577</v>
      </c>
      <c r="AD973" s="412"/>
      <c r="AE973" s="412"/>
      <c r="AF973" s="412"/>
      <c r="AG973" s="412"/>
      <c r="AH973" s="316" t="s">
        <v>557</v>
      </c>
      <c r="AI973" s="317"/>
      <c r="AJ973" s="317"/>
      <c r="AK973" s="317"/>
      <c r="AL973" s="313" t="s">
        <v>557</v>
      </c>
      <c r="AM973" s="314"/>
      <c r="AN973" s="314"/>
      <c r="AO973" s="315"/>
      <c r="AP973" s="309"/>
      <c r="AQ973" s="309"/>
      <c r="AR973" s="309"/>
      <c r="AS973" s="309"/>
      <c r="AT973" s="309"/>
      <c r="AU973" s="309"/>
      <c r="AV973" s="309"/>
      <c r="AW973" s="309"/>
      <c r="AX973" s="309"/>
    </row>
    <row r="974" spans="1:50" ht="30" customHeight="1" x14ac:dyDescent="0.15">
      <c r="A974" s="394">
        <v>6</v>
      </c>
      <c r="B974" s="394">
        <v>1</v>
      </c>
      <c r="C974" s="411" t="s">
        <v>562</v>
      </c>
      <c r="D974" s="408"/>
      <c r="E974" s="408"/>
      <c r="F974" s="408"/>
      <c r="G974" s="408"/>
      <c r="H974" s="408"/>
      <c r="I974" s="408"/>
      <c r="J974" s="409">
        <v>5000020150002</v>
      </c>
      <c r="K974" s="410"/>
      <c r="L974" s="410"/>
      <c r="M974" s="410"/>
      <c r="N974" s="410"/>
      <c r="O974" s="410"/>
      <c r="P974" s="304" t="s">
        <v>572</v>
      </c>
      <c r="Q974" s="305"/>
      <c r="R974" s="305"/>
      <c r="S974" s="305"/>
      <c r="T974" s="305"/>
      <c r="U974" s="305"/>
      <c r="V974" s="305"/>
      <c r="W974" s="305"/>
      <c r="X974" s="305"/>
      <c r="Y974" s="306">
        <v>435</v>
      </c>
      <c r="Z974" s="307"/>
      <c r="AA974" s="307"/>
      <c r="AB974" s="308"/>
      <c r="AC974" s="318" t="s">
        <v>577</v>
      </c>
      <c r="AD974" s="412"/>
      <c r="AE974" s="412"/>
      <c r="AF974" s="412"/>
      <c r="AG974" s="412"/>
      <c r="AH974" s="316" t="s">
        <v>557</v>
      </c>
      <c r="AI974" s="317"/>
      <c r="AJ974" s="317"/>
      <c r="AK974" s="317"/>
      <c r="AL974" s="313" t="s">
        <v>557</v>
      </c>
      <c r="AM974" s="314"/>
      <c r="AN974" s="314"/>
      <c r="AO974" s="315"/>
      <c r="AP974" s="309"/>
      <c r="AQ974" s="309"/>
      <c r="AR974" s="309"/>
      <c r="AS974" s="309"/>
      <c r="AT974" s="309"/>
      <c r="AU974" s="309"/>
      <c r="AV974" s="309"/>
      <c r="AW974" s="309"/>
      <c r="AX974" s="309"/>
    </row>
    <row r="975" spans="1:50" ht="30" customHeight="1" x14ac:dyDescent="0.15">
      <c r="A975" s="394">
        <v>7</v>
      </c>
      <c r="B975" s="394">
        <v>1</v>
      </c>
      <c r="C975" s="411" t="s">
        <v>563</v>
      </c>
      <c r="D975" s="408"/>
      <c r="E975" s="408"/>
      <c r="F975" s="408"/>
      <c r="G975" s="408"/>
      <c r="H975" s="408"/>
      <c r="I975" s="408"/>
      <c r="J975" s="409">
        <v>2000020238015</v>
      </c>
      <c r="K975" s="410"/>
      <c r="L975" s="410"/>
      <c r="M975" s="410"/>
      <c r="N975" s="410"/>
      <c r="O975" s="410"/>
      <c r="P975" s="304" t="s">
        <v>573</v>
      </c>
      <c r="Q975" s="305"/>
      <c r="R975" s="305"/>
      <c r="S975" s="305"/>
      <c r="T975" s="305"/>
      <c r="U975" s="305"/>
      <c r="V975" s="305"/>
      <c r="W975" s="305"/>
      <c r="X975" s="305"/>
      <c r="Y975" s="306">
        <v>361</v>
      </c>
      <c r="Z975" s="307"/>
      <c r="AA975" s="307"/>
      <c r="AB975" s="308"/>
      <c r="AC975" s="318" t="s">
        <v>577</v>
      </c>
      <c r="AD975" s="412"/>
      <c r="AE975" s="412"/>
      <c r="AF975" s="412"/>
      <c r="AG975" s="412"/>
      <c r="AH975" s="316" t="s">
        <v>557</v>
      </c>
      <c r="AI975" s="317"/>
      <c r="AJ975" s="317"/>
      <c r="AK975" s="317"/>
      <c r="AL975" s="313" t="s">
        <v>557</v>
      </c>
      <c r="AM975" s="314"/>
      <c r="AN975" s="314"/>
      <c r="AO975" s="315"/>
      <c r="AP975" s="309"/>
      <c r="AQ975" s="309"/>
      <c r="AR975" s="309"/>
      <c r="AS975" s="309"/>
      <c r="AT975" s="309"/>
      <c r="AU975" s="309"/>
      <c r="AV975" s="309"/>
      <c r="AW975" s="309"/>
      <c r="AX975" s="309"/>
    </row>
    <row r="976" spans="1:50" ht="30" customHeight="1" x14ac:dyDescent="0.15">
      <c r="A976" s="394">
        <v>8</v>
      </c>
      <c r="B976" s="394">
        <v>1</v>
      </c>
      <c r="C976" s="411" t="s">
        <v>564</v>
      </c>
      <c r="D976" s="408"/>
      <c r="E976" s="408"/>
      <c r="F976" s="408"/>
      <c r="G976" s="408"/>
      <c r="H976" s="408"/>
      <c r="I976" s="408"/>
      <c r="J976" s="409">
        <v>4000020420000</v>
      </c>
      <c r="K976" s="410"/>
      <c r="L976" s="410"/>
      <c r="M976" s="410"/>
      <c r="N976" s="410"/>
      <c r="O976" s="410"/>
      <c r="P976" s="304" t="s">
        <v>574</v>
      </c>
      <c r="Q976" s="305"/>
      <c r="R976" s="305"/>
      <c r="S976" s="305"/>
      <c r="T976" s="305"/>
      <c r="U976" s="305"/>
      <c r="V976" s="305"/>
      <c r="W976" s="305"/>
      <c r="X976" s="305"/>
      <c r="Y976" s="306">
        <v>300</v>
      </c>
      <c r="Z976" s="307"/>
      <c r="AA976" s="307"/>
      <c r="AB976" s="308"/>
      <c r="AC976" s="318" t="s">
        <v>577</v>
      </c>
      <c r="AD976" s="412"/>
      <c r="AE976" s="412"/>
      <c r="AF976" s="412"/>
      <c r="AG976" s="412"/>
      <c r="AH976" s="316" t="s">
        <v>557</v>
      </c>
      <c r="AI976" s="317"/>
      <c r="AJ976" s="317"/>
      <c r="AK976" s="317"/>
      <c r="AL976" s="313" t="s">
        <v>557</v>
      </c>
      <c r="AM976" s="314"/>
      <c r="AN976" s="314"/>
      <c r="AO976" s="315"/>
      <c r="AP976" s="309"/>
      <c r="AQ976" s="309"/>
      <c r="AR976" s="309"/>
      <c r="AS976" s="309"/>
      <c r="AT976" s="309"/>
      <c r="AU976" s="309"/>
      <c r="AV976" s="309"/>
      <c r="AW976" s="309"/>
      <c r="AX976" s="309"/>
    </row>
    <row r="977" spans="1:50" ht="30" customHeight="1" x14ac:dyDescent="0.15">
      <c r="A977" s="394">
        <v>9</v>
      </c>
      <c r="B977" s="394">
        <v>1</v>
      </c>
      <c r="C977" s="411" t="s">
        <v>565</v>
      </c>
      <c r="D977" s="408"/>
      <c r="E977" s="408"/>
      <c r="F977" s="408"/>
      <c r="G977" s="408"/>
      <c r="H977" s="408"/>
      <c r="I977" s="408"/>
      <c r="J977" s="409">
        <v>4000020450006</v>
      </c>
      <c r="K977" s="410"/>
      <c r="L977" s="410"/>
      <c r="M977" s="410"/>
      <c r="N977" s="410"/>
      <c r="O977" s="410"/>
      <c r="P977" s="304" t="s">
        <v>575</v>
      </c>
      <c r="Q977" s="305"/>
      <c r="R977" s="305"/>
      <c r="S977" s="305"/>
      <c r="T977" s="305"/>
      <c r="U977" s="305"/>
      <c r="V977" s="305"/>
      <c r="W977" s="305"/>
      <c r="X977" s="305"/>
      <c r="Y977" s="306">
        <v>285</v>
      </c>
      <c r="Z977" s="307"/>
      <c r="AA977" s="307"/>
      <c r="AB977" s="308"/>
      <c r="AC977" s="318" t="s">
        <v>577</v>
      </c>
      <c r="AD977" s="412"/>
      <c r="AE977" s="412"/>
      <c r="AF977" s="412"/>
      <c r="AG977" s="412"/>
      <c r="AH977" s="316" t="s">
        <v>557</v>
      </c>
      <c r="AI977" s="317"/>
      <c r="AJ977" s="317"/>
      <c r="AK977" s="317"/>
      <c r="AL977" s="313" t="s">
        <v>557</v>
      </c>
      <c r="AM977" s="314"/>
      <c r="AN977" s="314"/>
      <c r="AO977" s="315"/>
      <c r="AP977" s="309"/>
      <c r="AQ977" s="309"/>
      <c r="AR977" s="309"/>
      <c r="AS977" s="309"/>
      <c r="AT977" s="309"/>
      <c r="AU977" s="309"/>
      <c r="AV977" s="309"/>
      <c r="AW977" s="309"/>
      <c r="AX977" s="309"/>
    </row>
    <row r="978" spans="1:50" ht="30" customHeight="1" x14ac:dyDescent="0.15">
      <c r="A978" s="394">
        <v>10</v>
      </c>
      <c r="B978" s="394">
        <v>1</v>
      </c>
      <c r="C978" s="411" t="s">
        <v>566</v>
      </c>
      <c r="D978" s="408"/>
      <c r="E978" s="408"/>
      <c r="F978" s="408"/>
      <c r="G978" s="408"/>
      <c r="H978" s="408"/>
      <c r="I978" s="408"/>
      <c r="J978" s="409">
        <v>2000020260002</v>
      </c>
      <c r="K978" s="410"/>
      <c r="L978" s="410"/>
      <c r="M978" s="410"/>
      <c r="N978" s="410"/>
      <c r="O978" s="410"/>
      <c r="P978" s="304" t="s">
        <v>576</v>
      </c>
      <c r="Q978" s="305"/>
      <c r="R978" s="305"/>
      <c r="S978" s="305"/>
      <c r="T978" s="305"/>
      <c r="U978" s="305"/>
      <c r="V978" s="305"/>
      <c r="W978" s="305"/>
      <c r="X978" s="305"/>
      <c r="Y978" s="306">
        <v>257</v>
      </c>
      <c r="Z978" s="307"/>
      <c r="AA978" s="307"/>
      <c r="AB978" s="308"/>
      <c r="AC978" s="318" t="s">
        <v>577</v>
      </c>
      <c r="AD978" s="412"/>
      <c r="AE978" s="412"/>
      <c r="AF978" s="412"/>
      <c r="AG978" s="412"/>
      <c r="AH978" s="316" t="s">
        <v>557</v>
      </c>
      <c r="AI978" s="317"/>
      <c r="AJ978" s="317"/>
      <c r="AK978" s="317"/>
      <c r="AL978" s="313" t="s">
        <v>557</v>
      </c>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2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18"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6"/>
      <c r="B1001" s="336"/>
      <c r="C1001" s="336" t="s">
        <v>26</v>
      </c>
      <c r="D1001" s="336"/>
      <c r="E1001" s="336"/>
      <c r="F1001" s="336"/>
      <c r="G1001" s="336"/>
      <c r="H1001" s="336"/>
      <c r="I1001" s="336"/>
      <c r="J1001" s="264" t="s">
        <v>341</v>
      </c>
      <c r="K1001" s="87"/>
      <c r="L1001" s="87"/>
      <c r="M1001" s="87"/>
      <c r="N1001" s="87"/>
      <c r="O1001" s="87"/>
      <c r="P1001" s="337" t="s">
        <v>317</v>
      </c>
      <c r="Q1001" s="337"/>
      <c r="R1001" s="337"/>
      <c r="S1001" s="337"/>
      <c r="T1001" s="337"/>
      <c r="U1001" s="337"/>
      <c r="V1001" s="337"/>
      <c r="W1001" s="337"/>
      <c r="X1001" s="337"/>
      <c r="Y1001" s="334" t="s">
        <v>339</v>
      </c>
      <c r="Z1001" s="335"/>
      <c r="AA1001" s="335"/>
      <c r="AB1001" s="335"/>
      <c r="AC1001" s="264" t="s">
        <v>377</v>
      </c>
      <c r="AD1001" s="264"/>
      <c r="AE1001" s="264"/>
      <c r="AF1001" s="264"/>
      <c r="AG1001" s="264"/>
      <c r="AH1001" s="334" t="s">
        <v>405</v>
      </c>
      <c r="AI1001" s="336"/>
      <c r="AJ1001" s="336"/>
      <c r="AK1001" s="336"/>
      <c r="AL1001" s="336" t="s">
        <v>21</v>
      </c>
      <c r="AM1001" s="336"/>
      <c r="AN1001" s="336"/>
      <c r="AO1001" s="413"/>
      <c r="AP1001" s="414" t="s">
        <v>342</v>
      </c>
      <c r="AQ1001" s="414"/>
      <c r="AR1001" s="414"/>
      <c r="AS1001" s="414"/>
      <c r="AT1001" s="414"/>
      <c r="AU1001" s="414"/>
      <c r="AV1001" s="414"/>
      <c r="AW1001" s="414"/>
      <c r="AX1001" s="414"/>
    </row>
    <row r="1002" spans="1:50" ht="30" customHeight="1" x14ac:dyDescent="0.15">
      <c r="A1002" s="394">
        <v>1</v>
      </c>
      <c r="B1002" s="394">
        <v>1</v>
      </c>
      <c r="C1002" s="411" t="s">
        <v>550</v>
      </c>
      <c r="D1002" s="408"/>
      <c r="E1002" s="408"/>
      <c r="F1002" s="408"/>
      <c r="G1002" s="408"/>
      <c r="H1002" s="408"/>
      <c r="I1002" s="408"/>
      <c r="J1002" s="409">
        <v>2000012100001</v>
      </c>
      <c r="K1002" s="410"/>
      <c r="L1002" s="410"/>
      <c r="M1002" s="410"/>
      <c r="N1002" s="410"/>
      <c r="O1002" s="410"/>
      <c r="P1002" s="304" t="s">
        <v>580</v>
      </c>
      <c r="Q1002" s="305"/>
      <c r="R1002" s="305"/>
      <c r="S1002" s="305"/>
      <c r="T1002" s="305"/>
      <c r="U1002" s="305"/>
      <c r="V1002" s="305"/>
      <c r="W1002" s="305"/>
      <c r="X1002" s="305"/>
      <c r="Y1002" s="306">
        <v>1262</v>
      </c>
      <c r="Z1002" s="307"/>
      <c r="AA1002" s="307"/>
      <c r="AB1002" s="308"/>
      <c r="AC1002" s="318" t="s">
        <v>195</v>
      </c>
      <c r="AD1002" s="412"/>
      <c r="AE1002" s="412"/>
      <c r="AF1002" s="412"/>
      <c r="AG1002" s="412"/>
      <c r="AH1002" s="316" t="s">
        <v>557</v>
      </c>
      <c r="AI1002" s="317"/>
      <c r="AJ1002" s="317"/>
      <c r="AK1002" s="317"/>
      <c r="AL1002" s="313" t="s">
        <v>557</v>
      </c>
      <c r="AM1002" s="314"/>
      <c r="AN1002" s="314"/>
      <c r="AO1002" s="315"/>
      <c r="AP1002" s="309"/>
      <c r="AQ1002" s="309"/>
      <c r="AR1002" s="309"/>
      <c r="AS1002" s="309"/>
      <c r="AT1002" s="309"/>
      <c r="AU1002" s="309"/>
      <c r="AV1002" s="309"/>
      <c r="AW1002" s="309"/>
      <c r="AX1002" s="309"/>
    </row>
    <row r="1003" spans="1:50" ht="30" customHeight="1" x14ac:dyDescent="0.15">
      <c r="A1003" s="394">
        <v>2</v>
      </c>
      <c r="B1003" s="394">
        <v>1</v>
      </c>
      <c r="C1003" s="411" t="s">
        <v>547</v>
      </c>
      <c r="D1003" s="408"/>
      <c r="E1003" s="408"/>
      <c r="F1003" s="408"/>
      <c r="G1003" s="408"/>
      <c r="H1003" s="408"/>
      <c r="I1003" s="408"/>
      <c r="J1003" s="409">
        <v>2000012100001</v>
      </c>
      <c r="K1003" s="410"/>
      <c r="L1003" s="410"/>
      <c r="M1003" s="410"/>
      <c r="N1003" s="410"/>
      <c r="O1003" s="410"/>
      <c r="P1003" s="304" t="s">
        <v>580</v>
      </c>
      <c r="Q1003" s="305"/>
      <c r="R1003" s="305"/>
      <c r="S1003" s="305"/>
      <c r="T1003" s="305"/>
      <c r="U1003" s="305"/>
      <c r="V1003" s="305"/>
      <c r="W1003" s="305"/>
      <c r="X1003" s="305"/>
      <c r="Y1003" s="306">
        <v>893</v>
      </c>
      <c r="Z1003" s="307"/>
      <c r="AA1003" s="307"/>
      <c r="AB1003" s="308"/>
      <c r="AC1003" s="318" t="s">
        <v>195</v>
      </c>
      <c r="AD1003" s="318"/>
      <c r="AE1003" s="318"/>
      <c r="AF1003" s="318"/>
      <c r="AG1003" s="318"/>
      <c r="AH1003" s="316" t="s">
        <v>557</v>
      </c>
      <c r="AI1003" s="317"/>
      <c r="AJ1003" s="317"/>
      <c r="AK1003" s="317"/>
      <c r="AL1003" s="313" t="s">
        <v>557</v>
      </c>
      <c r="AM1003" s="314"/>
      <c r="AN1003" s="314"/>
      <c r="AO1003" s="315"/>
      <c r="AP1003" s="309"/>
      <c r="AQ1003" s="309"/>
      <c r="AR1003" s="309"/>
      <c r="AS1003" s="309"/>
      <c r="AT1003" s="309"/>
      <c r="AU1003" s="309"/>
      <c r="AV1003" s="309"/>
      <c r="AW1003" s="309"/>
      <c r="AX1003" s="309"/>
    </row>
    <row r="1004" spans="1:50" ht="30" customHeight="1" x14ac:dyDescent="0.15">
      <c r="A1004" s="394">
        <v>3</v>
      </c>
      <c r="B1004" s="394">
        <v>1</v>
      </c>
      <c r="C1004" s="411" t="s">
        <v>548</v>
      </c>
      <c r="D1004" s="408"/>
      <c r="E1004" s="408"/>
      <c r="F1004" s="408"/>
      <c r="G1004" s="408"/>
      <c r="H1004" s="408"/>
      <c r="I1004" s="408"/>
      <c r="J1004" s="409">
        <v>2000012100001</v>
      </c>
      <c r="K1004" s="410"/>
      <c r="L1004" s="410"/>
      <c r="M1004" s="410"/>
      <c r="N1004" s="410"/>
      <c r="O1004" s="410"/>
      <c r="P1004" s="304" t="s">
        <v>580</v>
      </c>
      <c r="Q1004" s="305"/>
      <c r="R1004" s="305"/>
      <c r="S1004" s="305"/>
      <c r="T1004" s="305"/>
      <c r="U1004" s="305"/>
      <c r="V1004" s="305"/>
      <c r="W1004" s="305"/>
      <c r="X1004" s="305"/>
      <c r="Y1004" s="306">
        <v>378</v>
      </c>
      <c r="Z1004" s="307"/>
      <c r="AA1004" s="307"/>
      <c r="AB1004" s="308"/>
      <c r="AC1004" s="318" t="s">
        <v>195</v>
      </c>
      <c r="AD1004" s="318"/>
      <c r="AE1004" s="318"/>
      <c r="AF1004" s="318"/>
      <c r="AG1004" s="318"/>
      <c r="AH1004" s="316" t="s">
        <v>557</v>
      </c>
      <c r="AI1004" s="317"/>
      <c r="AJ1004" s="317"/>
      <c r="AK1004" s="317"/>
      <c r="AL1004" s="313" t="s">
        <v>557</v>
      </c>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1"/>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06"/>
      <c r="Z1005" s="307"/>
      <c r="AA1005" s="307"/>
      <c r="AB1005" s="308"/>
      <c r="AC1005" s="318"/>
      <c r="AD1005" s="318"/>
      <c r="AE1005" s="318"/>
      <c r="AF1005" s="318"/>
      <c r="AG1005" s="31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2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18"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36"/>
      <c r="B1034" s="336"/>
      <c r="C1034" s="336" t="s">
        <v>26</v>
      </c>
      <c r="D1034" s="336"/>
      <c r="E1034" s="336"/>
      <c r="F1034" s="336"/>
      <c r="G1034" s="336"/>
      <c r="H1034" s="336"/>
      <c r="I1034" s="336"/>
      <c r="J1034" s="264" t="s">
        <v>341</v>
      </c>
      <c r="K1034" s="87"/>
      <c r="L1034" s="87"/>
      <c r="M1034" s="87"/>
      <c r="N1034" s="87"/>
      <c r="O1034" s="87"/>
      <c r="P1034" s="337" t="s">
        <v>317</v>
      </c>
      <c r="Q1034" s="337"/>
      <c r="R1034" s="337"/>
      <c r="S1034" s="337"/>
      <c r="T1034" s="337"/>
      <c r="U1034" s="337"/>
      <c r="V1034" s="337"/>
      <c r="W1034" s="337"/>
      <c r="X1034" s="337"/>
      <c r="Y1034" s="334" t="s">
        <v>339</v>
      </c>
      <c r="Z1034" s="335"/>
      <c r="AA1034" s="335"/>
      <c r="AB1034" s="335"/>
      <c r="AC1034" s="264" t="s">
        <v>377</v>
      </c>
      <c r="AD1034" s="264"/>
      <c r="AE1034" s="264"/>
      <c r="AF1034" s="264"/>
      <c r="AG1034" s="264"/>
      <c r="AH1034" s="334" t="s">
        <v>405</v>
      </c>
      <c r="AI1034" s="336"/>
      <c r="AJ1034" s="336"/>
      <c r="AK1034" s="336"/>
      <c r="AL1034" s="336" t="s">
        <v>21</v>
      </c>
      <c r="AM1034" s="336"/>
      <c r="AN1034" s="336"/>
      <c r="AO1034" s="413"/>
      <c r="AP1034" s="414" t="s">
        <v>342</v>
      </c>
      <c r="AQ1034" s="414"/>
      <c r="AR1034" s="414"/>
      <c r="AS1034" s="414"/>
      <c r="AT1034" s="414"/>
      <c r="AU1034" s="414"/>
      <c r="AV1034" s="414"/>
      <c r="AW1034" s="414"/>
      <c r="AX1034" s="414"/>
    </row>
    <row r="1035" spans="1:50" ht="30" customHeight="1" x14ac:dyDescent="0.15">
      <c r="A1035" s="394">
        <v>1</v>
      </c>
      <c r="B1035" s="394">
        <v>1</v>
      </c>
      <c r="C1035" s="411" t="s">
        <v>559</v>
      </c>
      <c r="D1035" s="408"/>
      <c r="E1035" s="408"/>
      <c r="F1035" s="408"/>
      <c r="G1035" s="408"/>
      <c r="H1035" s="408"/>
      <c r="I1035" s="408"/>
      <c r="J1035" s="409">
        <v>3000020141003</v>
      </c>
      <c r="K1035" s="410"/>
      <c r="L1035" s="410"/>
      <c r="M1035" s="410"/>
      <c r="N1035" s="410"/>
      <c r="O1035" s="410"/>
      <c r="P1035" s="304" t="s">
        <v>584</v>
      </c>
      <c r="Q1035" s="305"/>
      <c r="R1035" s="305"/>
      <c r="S1035" s="305"/>
      <c r="T1035" s="305"/>
      <c r="U1035" s="305"/>
      <c r="V1035" s="305"/>
      <c r="W1035" s="305"/>
      <c r="X1035" s="305"/>
      <c r="Y1035" s="306">
        <v>707</v>
      </c>
      <c r="Z1035" s="307"/>
      <c r="AA1035" s="307"/>
      <c r="AB1035" s="308"/>
      <c r="AC1035" s="318" t="s">
        <v>577</v>
      </c>
      <c r="AD1035" s="412"/>
      <c r="AE1035" s="412"/>
      <c r="AF1035" s="412"/>
      <c r="AG1035" s="412"/>
      <c r="AH1035" s="316" t="s">
        <v>557</v>
      </c>
      <c r="AI1035" s="317"/>
      <c r="AJ1035" s="317"/>
      <c r="AK1035" s="317"/>
      <c r="AL1035" s="313" t="s">
        <v>557</v>
      </c>
      <c r="AM1035" s="314"/>
      <c r="AN1035" s="314"/>
      <c r="AO1035" s="315"/>
      <c r="AP1035" s="309"/>
      <c r="AQ1035" s="309"/>
      <c r="AR1035" s="309"/>
      <c r="AS1035" s="309"/>
      <c r="AT1035" s="309"/>
      <c r="AU1035" s="309"/>
      <c r="AV1035" s="309"/>
      <c r="AW1035" s="309"/>
      <c r="AX1035" s="309"/>
    </row>
    <row r="1036" spans="1:50" ht="30" customHeight="1" x14ac:dyDescent="0.15">
      <c r="A1036" s="394">
        <v>2</v>
      </c>
      <c r="B1036" s="394">
        <v>1</v>
      </c>
      <c r="C1036" s="411" t="s">
        <v>585</v>
      </c>
      <c r="D1036" s="408"/>
      <c r="E1036" s="408"/>
      <c r="F1036" s="408"/>
      <c r="G1036" s="408"/>
      <c r="H1036" s="408"/>
      <c r="I1036" s="408"/>
      <c r="J1036" s="409">
        <v>9000020281000</v>
      </c>
      <c r="K1036" s="410"/>
      <c r="L1036" s="410"/>
      <c r="M1036" s="410"/>
      <c r="N1036" s="410"/>
      <c r="O1036" s="410"/>
      <c r="P1036" s="304" t="s">
        <v>587</v>
      </c>
      <c r="Q1036" s="305"/>
      <c r="R1036" s="305"/>
      <c r="S1036" s="305"/>
      <c r="T1036" s="305"/>
      <c r="U1036" s="305"/>
      <c r="V1036" s="305"/>
      <c r="W1036" s="305"/>
      <c r="X1036" s="305"/>
      <c r="Y1036" s="306">
        <v>700</v>
      </c>
      <c r="Z1036" s="307"/>
      <c r="AA1036" s="307"/>
      <c r="AB1036" s="308"/>
      <c r="AC1036" s="318" t="s">
        <v>577</v>
      </c>
      <c r="AD1036" s="412"/>
      <c r="AE1036" s="412"/>
      <c r="AF1036" s="412"/>
      <c r="AG1036" s="412"/>
      <c r="AH1036" s="316" t="s">
        <v>557</v>
      </c>
      <c r="AI1036" s="317"/>
      <c r="AJ1036" s="317"/>
      <c r="AK1036" s="317"/>
      <c r="AL1036" s="313" t="s">
        <v>557</v>
      </c>
      <c r="AM1036" s="314"/>
      <c r="AN1036" s="314"/>
      <c r="AO1036" s="315"/>
      <c r="AP1036" s="309"/>
      <c r="AQ1036" s="309"/>
      <c r="AR1036" s="309"/>
      <c r="AS1036" s="309"/>
      <c r="AT1036" s="309"/>
      <c r="AU1036" s="309"/>
      <c r="AV1036" s="309"/>
      <c r="AW1036" s="309"/>
      <c r="AX1036" s="309"/>
    </row>
    <row r="1037" spans="1:50" ht="30" customHeight="1" x14ac:dyDescent="0.15">
      <c r="A1037" s="394">
        <v>3</v>
      </c>
      <c r="B1037" s="394">
        <v>1</v>
      </c>
      <c r="C1037" s="411" t="s">
        <v>586</v>
      </c>
      <c r="D1037" s="408"/>
      <c r="E1037" s="408"/>
      <c r="F1037" s="408"/>
      <c r="G1037" s="408"/>
      <c r="H1037" s="408"/>
      <c r="I1037" s="408"/>
      <c r="J1037" s="409">
        <v>6000020271004</v>
      </c>
      <c r="K1037" s="410"/>
      <c r="L1037" s="410"/>
      <c r="M1037" s="410"/>
      <c r="N1037" s="410"/>
      <c r="O1037" s="410"/>
      <c r="P1037" s="304" t="s">
        <v>588</v>
      </c>
      <c r="Q1037" s="305"/>
      <c r="R1037" s="305"/>
      <c r="S1037" s="305"/>
      <c r="T1037" s="305"/>
      <c r="U1037" s="305"/>
      <c r="V1037" s="305"/>
      <c r="W1037" s="305"/>
      <c r="X1037" s="305"/>
      <c r="Y1037" s="306">
        <v>562</v>
      </c>
      <c r="Z1037" s="307"/>
      <c r="AA1037" s="307"/>
      <c r="AB1037" s="308"/>
      <c r="AC1037" s="318" t="s">
        <v>577</v>
      </c>
      <c r="AD1037" s="412"/>
      <c r="AE1037" s="412"/>
      <c r="AF1037" s="412"/>
      <c r="AG1037" s="412"/>
      <c r="AH1037" s="316" t="s">
        <v>557</v>
      </c>
      <c r="AI1037" s="317"/>
      <c r="AJ1037" s="317"/>
      <c r="AK1037" s="317"/>
      <c r="AL1037" s="313" t="s">
        <v>557</v>
      </c>
      <c r="AM1037" s="314"/>
      <c r="AN1037" s="314"/>
      <c r="AO1037" s="315"/>
      <c r="AP1037" s="309"/>
      <c r="AQ1037" s="309"/>
      <c r="AR1037" s="309"/>
      <c r="AS1037" s="309"/>
      <c r="AT1037" s="309"/>
      <c r="AU1037" s="309"/>
      <c r="AV1037" s="309"/>
      <c r="AW1037" s="309"/>
      <c r="AX1037" s="309"/>
    </row>
    <row r="1038" spans="1:50" ht="30" customHeight="1" x14ac:dyDescent="0.15">
      <c r="A1038" s="394">
        <v>4</v>
      </c>
      <c r="B1038" s="394">
        <v>1</v>
      </c>
      <c r="C1038" s="411" t="s">
        <v>563</v>
      </c>
      <c r="D1038" s="408"/>
      <c r="E1038" s="408"/>
      <c r="F1038" s="408"/>
      <c r="G1038" s="408"/>
      <c r="H1038" s="408"/>
      <c r="I1038" s="408"/>
      <c r="J1038" s="409">
        <v>2000020238015</v>
      </c>
      <c r="K1038" s="410"/>
      <c r="L1038" s="410"/>
      <c r="M1038" s="410"/>
      <c r="N1038" s="410"/>
      <c r="O1038" s="410"/>
      <c r="P1038" s="304" t="s">
        <v>589</v>
      </c>
      <c r="Q1038" s="305"/>
      <c r="R1038" s="305"/>
      <c r="S1038" s="305"/>
      <c r="T1038" s="305"/>
      <c r="U1038" s="305"/>
      <c r="V1038" s="305"/>
      <c r="W1038" s="305"/>
      <c r="X1038" s="305"/>
      <c r="Y1038" s="306">
        <v>378</v>
      </c>
      <c r="Z1038" s="307"/>
      <c r="AA1038" s="307"/>
      <c r="AB1038" s="308"/>
      <c r="AC1038" s="318" t="s">
        <v>577</v>
      </c>
      <c r="AD1038" s="412"/>
      <c r="AE1038" s="412"/>
      <c r="AF1038" s="412"/>
      <c r="AG1038" s="412"/>
      <c r="AH1038" s="316" t="s">
        <v>557</v>
      </c>
      <c r="AI1038" s="317"/>
      <c r="AJ1038" s="317"/>
      <c r="AK1038" s="317"/>
      <c r="AL1038" s="313" t="s">
        <v>557</v>
      </c>
      <c r="AM1038" s="314"/>
      <c r="AN1038" s="314"/>
      <c r="AO1038" s="315"/>
      <c r="AP1038" s="309"/>
      <c r="AQ1038" s="309"/>
      <c r="AR1038" s="309"/>
      <c r="AS1038" s="309"/>
      <c r="AT1038" s="309"/>
      <c r="AU1038" s="309"/>
      <c r="AV1038" s="309"/>
      <c r="AW1038" s="309"/>
      <c r="AX1038" s="309"/>
    </row>
    <row r="1039" spans="1:50" ht="30" customHeight="1" x14ac:dyDescent="0.15">
      <c r="A1039" s="394">
        <v>5</v>
      </c>
      <c r="B1039" s="394">
        <v>1</v>
      </c>
      <c r="C1039" s="411" t="s">
        <v>558</v>
      </c>
      <c r="D1039" s="408"/>
      <c r="E1039" s="408"/>
      <c r="F1039" s="408"/>
      <c r="G1039" s="408"/>
      <c r="H1039" s="408"/>
      <c r="I1039" s="408"/>
      <c r="J1039" s="409">
        <v>8000020130001</v>
      </c>
      <c r="K1039" s="410"/>
      <c r="L1039" s="410"/>
      <c r="M1039" s="410"/>
      <c r="N1039" s="410"/>
      <c r="O1039" s="410"/>
      <c r="P1039" s="304" t="s">
        <v>590</v>
      </c>
      <c r="Q1039" s="305"/>
      <c r="R1039" s="305"/>
      <c r="S1039" s="305"/>
      <c r="T1039" s="305"/>
      <c r="U1039" s="305"/>
      <c r="V1039" s="305"/>
      <c r="W1039" s="305"/>
      <c r="X1039" s="305"/>
      <c r="Y1039" s="306">
        <v>186</v>
      </c>
      <c r="Z1039" s="307"/>
      <c r="AA1039" s="307"/>
      <c r="AB1039" s="308"/>
      <c r="AC1039" s="318" t="s">
        <v>577</v>
      </c>
      <c r="AD1039" s="412"/>
      <c r="AE1039" s="412"/>
      <c r="AF1039" s="412"/>
      <c r="AG1039" s="412"/>
      <c r="AH1039" s="316" t="s">
        <v>557</v>
      </c>
      <c r="AI1039" s="317"/>
      <c r="AJ1039" s="317"/>
      <c r="AK1039" s="317"/>
      <c r="AL1039" s="313" t="s">
        <v>557</v>
      </c>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341</v>
      </c>
      <c r="K1067" s="87"/>
      <c r="L1067" s="87"/>
      <c r="M1067" s="87"/>
      <c r="N1067" s="87"/>
      <c r="O1067" s="87"/>
      <c r="P1067" s="337" t="s">
        <v>317</v>
      </c>
      <c r="Q1067" s="337"/>
      <c r="R1067" s="337"/>
      <c r="S1067" s="337"/>
      <c r="T1067" s="337"/>
      <c r="U1067" s="337"/>
      <c r="V1067" s="337"/>
      <c r="W1067" s="337"/>
      <c r="X1067" s="337"/>
      <c r="Y1067" s="334" t="s">
        <v>339</v>
      </c>
      <c r="Z1067" s="335"/>
      <c r="AA1067" s="335"/>
      <c r="AB1067" s="335"/>
      <c r="AC1067" s="264" t="s">
        <v>377</v>
      </c>
      <c r="AD1067" s="264"/>
      <c r="AE1067" s="264"/>
      <c r="AF1067" s="264"/>
      <c r="AG1067" s="264"/>
      <c r="AH1067" s="334" t="s">
        <v>405</v>
      </c>
      <c r="AI1067" s="336"/>
      <c r="AJ1067" s="336"/>
      <c r="AK1067" s="336"/>
      <c r="AL1067" s="336" t="s">
        <v>21</v>
      </c>
      <c r="AM1067" s="336"/>
      <c r="AN1067" s="336"/>
      <c r="AO1067" s="413"/>
      <c r="AP1067" s="414" t="s">
        <v>342</v>
      </c>
      <c r="AQ1067" s="414"/>
      <c r="AR1067" s="414"/>
      <c r="AS1067" s="414"/>
      <c r="AT1067" s="414"/>
      <c r="AU1067" s="414"/>
      <c r="AV1067" s="414"/>
      <c r="AW1067" s="414"/>
      <c r="AX1067" s="414"/>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06"/>
      <c r="Z1068" s="307"/>
      <c r="AA1068" s="307"/>
      <c r="AB1068" s="308"/>
      <c r="AC1068" s="318"/>
      <c r="AD1068" s="412"/>
      <c r="AE1068" s="412"/>
      <c r="AF1068" s="412"/>
      <c r="AG1068" s="412"/>
      <c r="AH1068" s="316"/>
      <c r="AI1068" s="317"/>
      <c r="AJ1068" s="317"/>
      <c r="AK1068" s="317"/>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06"/>
      <c r="Z1069" s="307"/>
      <c r="AA1069" s="307"/>
      <c r="AB1069" s="308"/>
      <c r="AC1069" s="318"/>
      <c r="AD1069" s="318"/>
      <c r="AE1069" s="318"/>
      <c r="AF1069" s="318"/>
      <c r="AG1069" s="318"/>
      <c r="AH1069" s="316"/>
      <c r="AI1069" s="317"/>
      <c r="AJ1069" s="317"/>
      <c r="AK1069" s="317"/>
      <c r="AL1069" s="313"/>
      <c r="AM1069" s="314"/>
      <c r="AN1069" s="314"/>
      <c r="AO1069" s="315"/>
      <c r="AP1069" s="309"/>
      <c r="AQ1069" s="309"/>
      <c r="AR1069" s="309"/>
      <c r="AS1069" s="309"/>
      <c r="AT1069" s="309"/>
      <c r="AU1069" s="309"/>
      <c r="AV1069" s="309"/>
      <c r="AW1069" s="309"/>
      <c r="AX1069" s="309"/>
    </row>
    <row r="1070" spans="1:50" ht="30" hidden="1" customHeight="1" x14ac:dyDescent="0.15">
      <c r="A1070" s="394">
        <v>3</v>
      </c>
      <c r="B1070" s="394">
        <v>1</v>
      </c>
      <c r="C1070" s="411"/>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06"/>
      <c r="Z1070" s="307"/>
      <c r="AA1070" s="307"/>
      <c r="AB1070" s="308"/>
      <c r="AC1070" s="318"/>
      <c r="AD1070" s="318"/>
      <c r="AE1070" s="318"/>
      <c r="AF1070" s="318"/>
      <c r="AG1070" s="31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1"/>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06"/>
      <c r="Z1071" s="307"/>
      <c r="AA1071" s="307"/>
      <c r="AB1071" s="308"/>
      <c r="AC1071" s="318"/>
      <c r="AD1071" s="318"/>
      <c r="AE1071" s="318"/>
      <c r="AF1071" s="318"/>
      <c r="AG1071" s="31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367</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383</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4" t="s">
        <v>336</v>
      </c>
      <c r="D1101" s="881"/>
      <c r="E1101" s="264" t="s">
        <v>335</v>
      </c>
      <c r="F1101" s="881"/>
      <c r="G1101" s="881"/>
      <c r="H1101" s="881"/>
      <c r="I1101" s="881"/>
      <c r="J1101" s="264" t="s">
        <v>341</v>
      </c>
      <c r="K1101" s="264"/>
      <c r="L1101" s="264"/>
      <c r="M1101" s="264"/>
      <c r="N1101" s="264"/>
      <c r="O1101" s="264"/>
      <c r="P1101" s="334" t="s">
        <v>27</v>
      </c>
      <c r="Q1101" s="334"/>
      <c r="R1101" s="334"/>
      <c r="S1101" s="334"/>
      <c r="T1101" s="334"/>
      <c r="U1101" s="334"/>
      <c r="V1101" s="334"/>
      <c r="W1101" s="334"/>
      <c r="X1101" s="334"/>
      <c r="Y1101" s="264" t="s">
        <v>343</v>
      </c>
      <c r="Z1101" s="881"/>
      <c r="AA1101" s="881"/>
      <c r="AB1101" s="881"/>
      <c r="AC1101" s="264" t="s">
        <v>318</v>
      </c>
      <c r="AD1101" s="264"/>
      <c r="AE1101" s="264"/>
      <c r="AF1101" s="264"/>
      <c r="AG1101" s="264"/>
      <c r="AH1101" s="334" t="s">
        <v>331</v>
      </c>
      <c r="AI1101" s="335"/>
      <c r="AJ1101" s="335"/>
      <c r="AK1101" s="335"/>
      <c r="AL1101" s="335" t="s">
        <v>21</v>
      </c>
      <c r="AM1101" s="335"/>
      <c r="AN1101" s="335"/>
      <c r="AO1101" s="884"/>
      <c r="AP1101" s="414" t="s">
        <v>368</v>
      </c>
      <c r="AQ1101" s="414"/>
      <c r="AR1101" s="414"/>
      <c r="AS1101" s="414"/>
      <c r="AT1101" s="414"/>
      <c r="AU1101" s="414"/>
      <c r="AV1101" s="414"/>
      <c r="AW1101" s="414"/>
      <c r="AX1101" s="414"/>
    </row>
    <row r="1102" spans="1:50" ht="30" customHeight="1" x14ac:dyDescent="0.15">
      <c r="A1102" s="394">
        <v>1</v>
      </c>
      <c r="B1102" s="394">
        <v>1</v>
      </c>
      <c r="C1102" s="883" t="s">
        <v>651</v>
      </c>
      <c r="D1102" s="883"/>
      <c r="E1102" s="248" t="s">
        <v>652</v>
      </c>
      <c r="F1102" s="882"/>
      <c r="G1102" s="882"/>
      <c r="H1102" s="882"/>
      <c r="I1102" s="882"/>
      <c r="J1102" s="409">
        <v>6290801012011</v>
      </c>
      <c r="K1102" s="410"/>
      <c r="L1102" s="410"/>
      <c r="M1102" s="410"/>
      <c r="N1102" s="410"/>
      <c r="O1102" s="410"/>
      <c r="P1102" s="304" t="s">
        <v>653</v>
      </c>
      <c r="Q1102" s="305"/>
      <c r="R1102" s="305"/>
      <c r="S1102" s="305"/>
      <c r="T1102" s="305"/>
      <c r="U1102" s="305"/>
      <c r="V1102" s="305"/>
      <c r="W1102" s="305"/>
      <c r="X1102" s="305"/>
      <c r="Y1102" s="306">
        <v>2663</v>
      </c>
      <c r="Z1102" s="307"/>
      <c r="AA1102" s="307"/>
      <c r="AB1102" s="308"/>
      <c r="AC1102" s="310" t="s">
        <v>410</v>
      </c>
      <c r="AD1102" s="310"/>
      <c r="AE1102" s="310"/>
      <c r="AF1102" s="310"/>
      <c r="AG1102" s="310"/>
      <c r="AH1102" s="311">
        <v>4</v>
      </c>
      <c r="AI1102" s="312"/>
      <c r="AJ1102" s="312"/>
      <c r="AK1102" s="312"/>
      <c r="AL1102" s="313">
        <v>90.3</v>
      </c>
      <c r="AM1102" s="314"/>
      <c r="AN1102" s="314"/>
      <c r="AO1102" s="315"/>
      <c r="AP1102" s="309"/>
      <c r="AQ1102" s="309"/>
      <c r="AR1102" s="309"/>
      <c r="AS1102" s="309"/>
      <c r="AT1102" s="309"/>
      <c r="AU1102" s="309"/>
      <c r="AV1102" s="309"/>
      <c r="AW1102" s="309"/>
      <c r="AX1102" s="309"/>
    </row>
    <row r="1103" spans="1:50" ht="30" customHeight="1" x14ac:dyDescent="0.15">
      <c r="A1103" s="394">
        <v>2</v>
      </c>
      <c r="B1103" s="394">
        <v>1</v>
      </c>
      <c r="C1103" s="883" t="s">
        <v>651</v>
      </c>
      <c r="D1103" s="883"/>
      <c r="E1103" s="248" t="s">
        <v>652</v>
      </c>
      <c r="F1103" s="882"/>
      <c r="G1103" s="882"/>
      <c r="H1103" s="882"/>
      <c r="I1103" s="882"/>
      <c r="J1103" s="409">
        <v>6290801012011</v>
      </c>
      <c r="K1103" s="410"/>
      <c r="L1103" s="410"/>
      <c r="M1103" s="410"/>
      <c r="N1103" s="410"/>
      <c r="O1103" s="410"/>
      <c r="P1103" s="304" t="s">
        <v>654</v>
      </c>
      <c r="Q1103" s="305"/>
      <c r="R1103" s="305"/>
      <c r="S1103" s="305"/>
      <c r="T1103" s="305"/>
      <c r="U1103" s="305"/>
      <c r="V1103" s="305"/>
      <c r="W1103" s="305"/>
      <c r="X1103" s="305"/>
      <c r="Y1103" s="306">
        <v>518</v>
      </c>
      <c r="Z1103" s="307"/>
      <c r="AA1103" s="307"/>
      <c r="AB1103" s="308"/>
      <c r="AC1103" s="310" t="s">
        <v>410</v>
      </c>
      <c r="AD1103" s="310"/>
      <c r="AE1103" s="310"/>
      <c r="AF1103" s="310"/>
      <c r="AG1103" s="310"/>
      <c r="AH1103" s="311">
        <v>1</v>
      </c>
      <c r="AI1103" s="312"/>
      <c r="AJ1103" s="312"/>
      <c r="AK1103" s="312"/>
      <c r="AL1103" s="313">
        <v>99.2</v>
      </c>
      <c r="AM1103" s="314"/>
      <c r="AN1103" s="314"/>
      <c r="AO1103" s="315"/>
      <c r="AP1103" s="309"/>
      <c r="AQ1103" s="309"/>
      <c r="AR1103" s="309"/>
      <c r="AS1103" s="309"/>
      <c r="AT1103" s="309"/>
      <c r="AU1103" s="309"/>
      <c r="AV1103" s="309"/>
      <c r="AW1103" s="309"/>
      <c r="AX1103" s="309"/>
    </row>
    <row r="1104" spans="1:50" ht="57.75" customHeight="1" x14ac:dyDescent="0.15">
      <c r="A1104" s="394">
        <v>3</v>
      </c>
      <c r="B1104" s="394">
        <v>1</v>
      </c>
      <c r="C1104" s="883" t="s">
        <v>651</v>
      </c>
      <c r="D1104" s="883"/>
      <c r="E1104" s="248" t="s">
        <v>652</v>
      </c>
      <c r="F1104" s="882"/>
      <c r="G1104" s="882"/>
      <c r="H1104" s="882"/>
      <c r="I1104" s="882"/>
      <c r="J1104" s="409">
        <v>6290801012011</v>
      </c>
      <c r="K1104" s="410"/>
      <c r="L1104" s="410"/>
      <c r="M1104" s="410"/>
      <c r="N1104" s="410"/>
      <c r="O1104" s="410"/>
      <c r="P1104" s="304" t="s">
        <v>655</v>
      </c>
      <c r="Q1104" s="305"/>
      <c r="R1104" s="305"/>
      <c r="S1104" s="305"/>
      <c r="T1104" s="305"/>
      <c r="U1104" s="305"/>
      <c r="V1104" s="305"/>
      <c r="W1104" s="305"/>
      <c r="X1104" s="305"/>
      <c r="Y1104" s="306">
        <v>475</v>
      </c>
      <c r="Z1104" s="307"/>
      <c r="AA1104" s="307"/>
      <c r="AB1104" s="308"/>
      <c r="AC1104" s="310" t="s">
        <v>410</v>
      </c>
      <c r="AD1104" s="310"/>
      <c r="AE1104" s="310"/>
      <c r="AF1104" s="310"/>
      <c r="AG1104" s="310"/>
      <c r="AH1104" s="311">
        <v>5</v>
      </c>
      <c r="AI1104" s="312"/>
      <c r="AJ1104" s="312"/>
      <c r="AK1104" s="312"/>
      <c r="AL1104" s="313">
        <v>90.1</v>
      </c>
      <c r="AM1104" s="314"/>
      <c r="AN1104" s="314"/>
      <c r="AO1104" s="315"/>
      <c r="AP1104" s="309"/>
      <c r="AQ1104" s="309"/>
      <c r="AR1104" s="309"/>
      <c r="AS1104" s="309"/>
      <c r="AT1104" s="309"/>
      <c r="AU1104" s="309"/>
      <c r="AV1104" s="309"/>
      <c r="AW1104" s="309"/>
      <c r="AX1104" s="309"/>
    </row>
    <row r="1105" spans="1:50" ht="48" customHeight="1" x14ac:dyDescent="0.15">
      <c r="A1105" s="394">
        <v>4</v>
      </c>
      <c r="B1105" s="394">
        <v>1</v>
      </c>
      <c r="C1105" s="883" t="s">
        <v>651</v>
      </c>
      <c r="D1105" s="883"/>
      <c r="E1105" s="248" t="s">
        <v>652</v>
      </c>
      <c r="F1105" s="882"/>
      <c r="G1105" s="882"/>
      <c r="H1105" s="882"/>
      <c r="I1105" s="882"/>
      <c r="J1105" s="409">
        <v>6290801012011</v>
      </c>
      <c r="K1105" s="410"/>
      <c r="L1105" s="410"/>
      <c r="M1105" s="410"/>
      <c r="N1105" s="410"/>
      <c r="O1105" s="410"/>
      <c r="P1105" s="304" t="s">
        <v>656</v>
      </c>
      <c r="Q1105" s="305"/>
      <c r="R1105" s="305"/>
      <c r="S1105" s="305"/>
      <c r="T1105" s="305"/>
      <c r="U1105" s="305"/>
      <c r="V1105" s="305"/>
      <c r="W1105" s="305"/>
      <c r="X1105" s="305"/>
      <c r="Y1105" s="306">
        <v>345</v>
      </c>
      <c r="Z1105" s="307"/>
      <c r="AA1105" s="307"/>
      <c r="AB1105" s="308"/>
      <c r="AC1105" s="310" t="s">
        <v>410</v>
      </c>
      <c r="AD1105" s="310"/>
      <c r="AE1105" s="310"/>
      <c r="AF1105" s="310"/>
      <c r="AG1105" s="310"/>
      <c r="AH1105" s="311">
        <v>10</v>
      </c>
      <c r="AI1105" s="312"/>
      <c r="AJ1105" s="312"/>
      <c r="AK1105" s="312"/>
      <c r="AL1105" s="313">
        <v>90.2</v>
      </c>
      <c r="AM1105" s="314"/>
      <c r="AN1105" s="314"/>
      <c r="AO1105" s="315"/>
      <c r="AP1105" s="309"/>
      <c r="AQ1105" s="309"/>
      <c r="AR1105" s="309"/>
      <c r="AS1105" s="309"/>
      <c r="AT1105" s="309"/>
      <c r="AU1105" s="309"/>
      <c r="AV1105" s="309"/>
      <c r="AW1105" s="309"/>
      <c r="AX1105" s="309"/>
    </row>
    <row r="1106" spans="1:50" ht="60.75" customHeight="1" x14ac:dyDescent="0.15">
      <c r="A1106" s="394">
        <v>5</v>
      </c>
      <c r="B1106" s="394">
        <v>1</v>
      </c>
      <c r="C1106" s="883" t="s">
        <v>651</v>
      </c>
      <c r="D1106" s="883"/>
      <c r="E1106" s="248" t="s">
        <v>652</v>
      </c>
      <c r="F1106" s="882"/>
      <c r="G1106" s="882"/>
      <c r="H1106" s="882"/>
      <c r="I1106" s="882"/>
      <c r="J1106" s="409">
        <v>6290801012011</v>
      </c>
      <c r="K1106" s="410"/>
      <c r="L1106" s="410"/>
      <c r="M1106" s="410"/>
      <c r="N1106" s="410"/>
      <c r="O1106" s="410"/>
      <c r="P1106" s="304" t="s">
        <v>657</v>
      </c>
      <c r="Q1106" s="305"/>
      <c r="R1106" s="305"/>
      <c r="S1106" s="305"/>
      <c r="T1106" s="305"/>
      <c r="U1106" s="305"/>
      <c r="V1106" s="305"/>
      <c r="W1106" s="305"/>
      <c r="X1106" s="305"/>
      <c r="Y1106" s="306">
        <v>314</v>
      </c>
      <c r="Z1106" s="307"/>
      <c r="AA1106" s="307"/>
      <c r="AB1106" s="308"/>
      <c r="AC1106" s="310" t="s">
        <v>410</v>
      </c>
      <c r="AD1106" s="310"/>
      <c r="AE1106" s="310"/>
      <c r="AF1106" s="310"/>
      <c r="AG1106" s="310"/>
      <c r="AH1106" s="311">
        <v>7</v>
      </c>
      <c r="AI1106" s="312"/>
      <c r="AJ1106" s="312"/>
      <c r="AK1106" s="312"/>
      <c r="AL1106" s="313">
        <v>90</v>
      </c>
      <c r="AM1106" s="314"/>
      <c r="AN1106" s="314"/>
      <c r="AO1106" s="315"/>
      <c r="AP1106" s="309"/>
      <c r="AQ1106" s="309"/>
      <c r="AR1106" s="309"/>
      <c r="AS1106" s="309"/>
      <c r="AT1106" s="309"/>
      <c r="AU1106" s="309"/>
      <c r="AV1106" s="309"/>
      <c r="AW1106" s="309"/>
      <c r="AX1106" s="309"/>
    </row>
    <row r="1107" spans="1:50" ht="53.25" customHeight="1" x14ac:dyDescent="0.15">
      <c r="A1107" s="394">
        <v>6</v>
      </c>
      <c r="B1107" s="394">
        <v>1</v>
      </c>
      <c r="C1107" s="883" t="s">
        <v>651</v>
      </c>
      <c r="D1107" s="883"/>
      <c r="E1107" s="248" t="s">
        <v>652</v>
      </c>
      <c r="F1107" s="882"/>
      <c r="G1107" s="882"/>
      <c r="H1107" s="882"/>
      <c r="I1107" s="882"/>
      <c r="J1107" s="409">
        <v>6290801012011</v>
      </c>
      <c r="K1107" s="410"/>
      <c r="L1107" s="410"/>
      <c r="M1107" s="410"/>
      <c r="N1107" s="410"/>
      <c r="O1107" s="410"/>
      <c r="P1107" s="304" t="s">
        <v>658</v>
      </c>
      <c r="Q1107" s="305"/>
      <c r="R1107" s="305"/>
      <c r="S1107" s="305"/>
      <c r="T1107" s="305"/>
      <c r="U1107" s="305"/>
      <c r="V1107" s="305"/>
      <c r="W1107" s="305"/>
      <c r="X1107" s="305"/>
      <c r="Y1107" s="306">
        <v>266</v>
      </c>
      <c r="Z1107" s="307"/>
      <c r="AA1107" s="307"/>
      <c r="AB1107" s="308"/>
      <c r="AC1107" s="310" t="s">
        <v>410</v>
      </c>
      <c r="AD1107" s="310"/>
      <c r="AE1107" s="310"/>
      <c r="AF1107" s="310"/>
      <c r="AG1107" s="310"/>
      <c r="AH1107" s="311">
        <v>4</v>
      </c>
      <c r="AI1107" s="312"/>
      <c r="AJ1107" s="312"/>
      <c r="AK1107" s="312"/>
      <c r="AL1107" s="313">
        <v>90.4</v>
      </c>
      <c r="AM1107" s="314"/>
      <c r="AN1107" s="314"/>
      <c r="AO1107" s="315"/>
      <c r="AP1107" s="309"/>
      <c r="AQ1107" s="309"/>
      <c r="AR1107" s="309"/>
      <c r="AS1107" s="309"/>
      <c r="AT1107" s="309"/>
      <c r="AU1107" s="309"/>
      <c r="AV1107" s="309"/>
      <c r="AW1107" s="309"/>
      <c r="AX1107" s="309"/>
    </row>
    <row r="1108" spans="1:50" ht="53.25" customHeight="1" x14ac:dyDescent="0.15">
      <c r="A1108" s="394">
        <v>7</v>
      </c>
      <c r="B1108" s="394">
        <v>1</v>
      </c>
      <c r="C1108" s="883" t="s">
        <v>651</v>
      </c>
      <c r="D1108" s="883"/>
      <c r="E1108" s="248" t="s">
        <v>659</v>
      </c>
      <c r="F1108" s="882"/>
      <c r="G1108" s="882"/>
      <c r="H1108" s="882"/>
      <c r="I1108" s="882"/>
      <c r="J1108" s="409" t="s">
        <v>665</v>
      </c>
      <c r="K1108" s="410"/>
      <c r="L1108" s="410"/>
      <c r="M1108" s="410"/>
      <c r="N1108" s="410"/>
      <c r="O1108" s="410"/>
      <c r="P1108" s="304" t="s">
        <v>662</v>
      </c>
      <c r="Q1108" s="305"/>
      <c r="R1108" s="305"/>
      <c r="S1108" s="305"/>
      <c r="T1108" s="305"/>
      <c r="U1108" s="305"/>
      <c r="V1108" s="305"/>
      <c r="W1108" s="305"/>
      <c r="X1108" s="305"/>
      <c r="Y1108" s="306">
        <v>2805</v>
      </c>
      <c r="Z1108" s="307"/>
      <c r="AA1108" s="307"/>
      <c r="AB1108" s="308"/>
      <c r="AC1108" s="310" t="s">
        <v>410</v>
      </c>
      <c r="AD1108" s="310"/>
      <c r="AE1108" s="310"/>
      <c r="AF1108" s="310"/>
      <c r="AG1108" s="310"/>
      <c r="AH1108" s="311">
        <v>4</v>
      </c>
      <c r="AI1108" s="312"/>
      <c r="AJ1108" s="312"/>
      <c r="AK1108" s="312"/>
      <c r="AL1108" s="313">
        <v>90</v>
      </c>
      <c r="AM1108" s="314"/>
      <c r="AN1108" s="314"/>
      <c r="AO1108" s="315"/>
      <c r="AP1108" s="309"/>
      <c r="AQ1108" s="309"/>
      <c r="AR1108" s="309"/>
      <c r="AS1108" s="309"/>
      <c r="AT1108" s="309"/>
      <c r="AU1108" s="309"/>
      <c r="AV1108" s="309"/>
      <c r="AW1108" s="309"/>
      <c r="AX1108" s="309"/>
    </row>
    <row r="1109" spans="1:50" ht="53.25" customHeight="1" x14ac:dyDescent="0.15">
      <c r="A1109" s="394">
        <v>8</v>
      </c>
      <c r="B1109" s="394">
        <v>1</v>
      </c>
      <c r="C1109" s="883" t="s">
        <v>651</v>
      </c>
      <c r="D1109" s="883"/>
      <c r="E1109" s="248" t="s">
        <v>660</v>
      </c>
      <c r="F1109" s="882"/>
      <c r="G1109" s="882"/>
      <c r="H1109" s="882"/>
      <c r="I1109" s="882"/>
      <c r="J1109" s="409" t="s">
        <v>665</v>
      </c>
      <c r="K1109" s="410"/>
      <c r="L1109" s="410"/>
      <c r="M1109" s="410"/>
      <c r="N1109" s="410"/>
      <c r="O1109" s="410"/>
      <c r="P1109" s="304" t="s">
        <v>663</v>
      </c>
      <c r="Q1109" s="305"/>
      <c r="R1109" s="305"/>
      <c r="S1109" s="305"/>
      <c r="T1109" s="305"/>
      <c r="U1109" s="305"/>
      <c r="V1109" s="305"/>
      <c r="W1109" s="305"/>
      <c r="X1109" s="305"/>
      <c r="Y1109" s="306">
        <v>2384</v>
      </c>
      <c r="Z1109" s="307"/>
      <c r="AA1109" s="307"/>
      <c r="AB1109" s="308"/>
      <c r="AC1109" s="310" t="s">
        <v>410</v>
      </c>
      <c r="AD1109" s="310"/>
      <c r="AE1109" s="310"/>
      <c r="AF1109" s="310"/>
      <c r="AG1109" s="310"/>
      <c r="AH1109" s="311">
        <v>7</v>
      </c>
      <c r="AI1109" s="312"/>
      <c r="AJ1109" s="312"/>
      <c r="AK1109" s="312"/>
      <c r="AL1109" s="313">
        <v>90.1</v>
      </c>
      <c r="AM1109" s="314"/>
      <c r="AN1109" s="314"/>
      <c r="AO1109" s="315"/>
      <c r="AP1109" s="309"/>
      <c r="AQ1109" s="309"/>
      <c r="AR1109" s="309"/>
      <c r="AS1109" s="309"/>
      <c r="AT1109" s="309"/>
      <c r="AU1109" s="309"/>
      <c r="AV1109" s="309"/>
      <c r="AW1109" s="309"/>
      <c r="AX1109" s="309"/>
    </row>
    <row r="1110" spans="1:50" ht="53.25" customHeight="1" x14ac:dyDescent="0.15">
      <c r="A1110" s="394">
        <v>9</v>
      </c>
      <c r="B1110" s="394">
        <v>1</v>
      </c>
      <c r="C1110" s="883" t="s">
        <v>651</v>
      </c>
      <c r="D1110" s="883"/>
      <c r="E1110" s="248" t="s">
        <v>661</v>
      </c>
      <c r="F1110" s="882"/>
      <c r="G1110" s="882"/>
      <c r="H1110" s="882"/>
      <c r="I1110" s="882"/>
      <c r="J1110" s="409" t="s">
        <v>665</v>
      </c>
      <c r="K1110" s="410"/>
      <c r="L1110" s="410"/>
      <c r="M1110" s="410"/>
      <c r="N1110" s="410"/>
      <c r="O1110" s="410"/>
      <c r="P1110" s="304" t="s">
        <v>664</v>
      </c>
      <c r="Q1110" s="305"/>
      <c r="R1110" s="305"/>
      <c r="S1110" s="305"/>
      <c r="T1110" s="305"/>
      <c r="U1110" s="305"/>
      <c r="V1110" s="305"/>
      <c r="W1110" s="305"/>
      <c r="X1110" s="305"/>
      <c r="Y1110" s="306">
        <v>1968</v>
      </c>
      <c r="Z1110" s="307"/>
      <c r="AA1110" s="307"/>
      <c r="AB1110" s="308"/>
      <c r="AC1110" s="310" t="s">
        <v>410</v>
      </c>
      <c r="AD1110" s="310"/>
      <c r="AE1110" s="310"/>
      <c r="AF1110" s="310"/>
      <c r="AG1110" s="310"/>
      <c r="AH1110" s="311">
        <v>4</v>
      </c>
      <c r="AI1110" s="312"/>
      <c r="AJ1110" s="312"/>
      <c r="AK1110" s="312"/>
      <c r="AL1110" s="313">
        <v>90.1</v>
      </c>
      <c r="AM1110" s="314"/>
      <c r="AN1110" s="314"/>
      <c r="AO1110" s="315"/>
      <c r="AP1110" s="309"/>
      <c r="AQ1110" s="309"/>
      <c r="AR1110" s="309"/>
      <c r="AS1110" s="309"/>
      <c r="AT1110" s="309"/>
      <c r="AU1110" s="309"/>
      <c r="AV1110" s="309"/>
      <c r="AW1110" s="309"/>
      <c r="AX1110" s="309"/>
    </row>
    <row r="1111" spans="1:50" ht="65.25" customHeight="1" x14ac:dyDescent="0.15">
      <c r="A1111" s="394">
        <v>10</v>
      </c>
      <c r="B1111" s="394">
        <v>1</v>
      </c>
      <c r="C1111" s="883" t="s">
        <v>651</v>
      </c>
      <c r="D1111" s="883"/>
      <c r="E1111" s="248" t="s">
        <v>693</v>
      </c>
      <c r="F1111" s="882"/>
      <c r="G1111" s="882"/>
      <c r="H1111" s="882"/>
      <c r="I1111" s="882"/>
      <c r="J1111" s="409">
        <v>8020001076641</v>
      </c>
      <c r="K1111" s="410"/>
      <c r="L1111" s="410"/>
      <c r="M1111" s="410"/>
      <c r="N1111" s="410"/>
      <c r="O1111" s="410"/>
      <c r="P1111" s="304" t="s">
        <v>670</v>
      </c>
      <c r="Q1111" s="305"/>
      <c r="R1111" s="305"/>
      <c r="S1111" s="305"/>
      <c r="T1111" s="305"/>
      <c r="U1111" s="305"/>
      <c r="V1111" s="305"/>
      <c r="W1111" s="305"/>
      <c r="X1111" s="305"/>
      <c r="Y1111" s="306">
        <v>1945</v>
      </c>
      <c r="Z1111" s="307"/>
      <c r="AA1111" s="307"/>
      <c r="AB1111" s="308"/>
      <c r="AC1111" s="310" t="s">
        <v>416</v>
      </c>
      <c r="AD1111" s="310"/>
      <c r="AE1111" s="310"/>
      <c r="AF1111" s="310"/>
      <c r="AG1111" s="310"/>
      <c r="AH1111" s="311" t="s">
        <v>699</v>
      </c>
      <c r="AI1111" s="312"/>
      <c r="AJ1111" s="312"/>
      <c r="AK1111" s="312"/>
      <c r="AL1111" s="313">
        <v>99.8</v>
      </c>
      <c r="AM1111" s="314"/>
      <c r="AN1111" s="314"/>
      <c r="AO1111" s="315"/>
      <c r="AP1111" s="309" t="s">
        <v>676</v>
      </c>
      <c r="AQ1111" s="309"/>
      <c r="AR1111" s="309"/>
      <c r="AS1111" s="309"/>
      <c r="AT1111" s="309"/>
      <c r="AU1111" s="309"/>
      <c r="AV1111" s="309"/>
      <c r="AW1111" s="309"/>
      <c r="AX1111" s="309"/>
    </row>
    <row r="1112" spans="1:50" ht="65.25" customHeight="1" x14ac:dyDescent="0.15">
      <c r="A1112" s="394">
        <v>11</v>
      </c>
      <c r="B1112" s="394">
        <v>1</v>
      </c>
      <c r="C1112" s="883" t="s">
        <v>651</v>
      </c>
      <c r="D1112" s="883"/>
      <c r="E1112" s="248" t="s">
        <v>666</v>
      </c>
      <c r="F1112" s="882"/>
      <c r="G1112" s="882"/>
      <c r="H1112" s="882"/>
      <c r="I1112" s="882"/>
      <c r="J1112" s="409" t="s">
        <v>665</v>
      </c>
      <c r="K1112" s="410"/>
      <c r="L1112" s="410"/>
      <c r="M1112" s="410"/>
      <c r="N1112" s="410"/>
      <c r="O1112" s="410"/>
      <c r="P1112" s="304" t="s">
        <v>671</v>
      </c>
      <c r="Q1112" s="305"/>
      <c r="R1112" s="305"/>
      <c r="S1112" s="305"/>
      <c r="T1112" s="305"/>
      <c r="U1112" s="305"/>
      <c r="V1112" s="305"/>
      <c r="W1112" s="305"/>
      <c r="X1112" s="305"/>
      <c r="Y1112" s="306">
        <v>1929</v>
      </c>
      <c r="Z1112" s="307"/>
      <c r="AA1112" s="307"/>
      <c r="AB1112" s="308"/>
      <c r="AC1112" s="310" t="s">
        <v>410</v>
      </c>
      <c r="AD1112" s="310"/>
      <c r="AE1112" s="310"/>
      <c r="AF1112" s="310"/>
      <c r="AG1112" s="310"/>
      <c r="AH1112" s="311">
        <v>8</v>
      </c>
      <c r="AI1112" s="312"/>
      <c r="AJ1112" s="312"/>
      <c r="AK1112" s="312"/>
      <c r="AL1112" s="313">
        <v>90.1</v>
      </c>
      <c r="AM1112" s="314"/>
      <c r="AN1112" s="314"/>
      <c r="AO1112" s="315"/>
      <c r="AP1112" s="309"/>
      <c r="AQ1112" s="309"/>
      <c r="AR1112" s="309"/>
      <c r="AS1112" s="309"/>
      <c r="AT1112" s="309"/>
      <c r="AU1112" s="309"/>
      <c r="AV1112" s="309"/>
      <c r="AW1112" s="309"/>
      <c r="AX1112" s="309"/>
    </row>
    <row r="1113" spans="1:50" ht="65.25" customHeight="1" x14ac:dyDescent="0.15">
      <c r="A1113" s="394">
        <v>12</v>
      </c>
      <c r="B1113" s="394">
        <v>1</v>
      </c>
      <c r="C1113" s="883" t="s">
        <v>651</v>
      </c>
      <c r="D1113" s="883"/>
      <c r="E1113" s="248" t="s">
        <v>694</v>
      </c>
      <c r="F1113" s="882"/>
      <c r="G1113" s="882"/>
      <c r="H1113" s="882"/>
      <c r="I1113" s="882"/>
      <c r="J1113" s="409">
        <v>2010001095722</v>
      </c>
      <c r="K1113" s="410"/>
      <c r="L1113" s="410"/>
      <c r="M1113" s="410"/>
      <c r="N1113" s="410"/>
      <c r="O1113" s="410"/>
      <c r="P1113" s="304" t="s">
        <v>672</v>
      </c>
      <c r="Q1113" s="305"/>
      <c r="R1113" s="305"/>
      <c r="S1113" s="305"/>
      <c r="T1113" s="305"/>
      <c r="U1113" s="305"/>
      <c r="V1113" s="305"/>
      <c r="W1113" s="305"/>
      <c r="X1113" s="305"/>
      <c r="Y1113" s="306">
        <v>1900</v>
      </c>
      <c r="Z1113" s="307"/>
      <c r="AA1113" s="307"/>
      <c r="AB1113" s="308"/>
      <c r="AC1113" s="310" t="s">
        <v>416</v>
      </c>
      <c r="AD1113" s="310"/>
      <c r="AE1113" s="310"/>
      <c r="AF1113" s="310"/>
      <c r="AG1113" s="310"/>
      <c r="AH1113" s="311" t="s">
        <v>699</v>
      </c>
      <c r="AI1113" s="312"/>
      <c r="AJ1113" s="312"/>
      <c r="AK1113" s="312"/>
      <c r="AL1113" s="313">
        <v>100</v>
      </c>
      <c r="AM1113" s="314"/>
      <c r="AN1113" s="314"/>
      <c r="AO1113" s="315"/>
      <c r="AP1113" s="309" t="s">
        <v>677</v>
      </c>
      <c r="AQ1113" s="309"/>
      <c r="AR1113" s="309"/>
      <c r="AS1113" s="309"/>
      <c r="AT1113" s="309"/>
      <c r="AU1113" s="309"/>
      <c r="AV1113" s="309"/>
      <c r="AW1113" s="309"/>
      <c r="AX1113" s="309"/>
    </row>
    <row r="1114" spans="1:50" ht="65.25" customHeight="1" x14ac:dyDescent="0.15">
      <c r="A1114" s="394">
        <v>13</v>
      </c>
      <c r="B1114" s="394">
        <v>1</v>
      </c>
      <c r="C1114" s="883" t="s">
        <v>651</v>
      </c>
      <c r="D1114" s="883"/>
      <c r="E1114" s="248" t="s">
        <v>667</v>
      </c>
      <c r="F1114" s="882"/>
      <c r="G1114" s="882"/>
      <c r="H1114" s="882"/>
      <c r="I1114" s="882"/>
      <c r="J1114" s="409" t="s">
        <v>665</v>
      </c>
      <c r="K1114" s="410"/>
      <c r="L1114" s="410"/>
      <c r="M1114" s="410"/>
      <c r="N1114" s="410"/>
      <c r="O1114" s="410"/>
      <c r="P1114" s="304" t="s">
        <v>673</v>
      </c>
      <c r="Q1114" s="305"/>
      <c r="R1114" s="305"/>
      <c r="S1114" s="305"/>
      <c r="T1114" s="305"/>
      <c r="U1114" s="305"/>
      <c r="V1114" s="305"/>
      <c r="W1114" s="305"/>
      <c r="X1114" s="305"/>
      <c r="Y1114" s="306">
        <v>1592</v>
      </c>
      <c r="Z1114" s="307"/>
      <c r="AA1114" s="307"/>
      <c r="AB1114" s="308"/>
      <c r="AC1114" s="310" t="s">
        <v>410</v>
      </c>
      <c r="AD1114" s="310"/>
      <c r="AE1114" s="310"/>
      <c r="AF1114" s="310"/>
      <c r="AG1114" s="310"/>
      <c r="AH1114" s="311">
        <v>6</v>
      </c>
      <c r="AI1114" s="312"/>
      <c r="AJ1114" s="312"/>
      <c r="AK1114" s="312"/>
      <c r="AL1114" s="313">
        <v>90</v>
      </c>
      <c r="AM1114" s="314"/>
      <c r="AN1114" s="314"/>
      <c r="AO1114" s="315"/>
      <c r="AP1114" s="309"/>
      <c r="AQ1114" s="309"/>
      <c r="AR1114" s="309"/>
      <c r="AS1114" s="309"/>
      <c r="AT1114" s="309"/>
      <c r="AU1114" s="309"/>
      <c r="AV1114" s="309"/>
      <c r="AW1114" s="309"/>
      <c r="AX1114" s="309"/>
    </row>
    <row r="1115" spans="1:50" ht="195.75" customHeight="1" x14ac:dyDescent="0.15">
      <c r="A1115" s="394">
        <v>14</v>
      </c>
      <c r="B1115" s="394">
        <v>1</v>
      </c>
      <c r="C1115" s="883" t="s">
        <v>651</v>
      </c>
      <c r="D1115" s="883"/>
      <c r="E1115" s="248" t="s">
        <v>668</v>
      </c>
      <c r="F1115" s="882"/>
      <c r="G1115" s="882"/>
      <c r="H1115" s="882"/>
      <c r="I1115" s="882"/>
      <c r="J1115" s="409" t="s">
        <v>665</v>
      </c>
      <c r="K1115" s="410"/>
      <c r="L1115" s="410"/>
      <c r="M1115" s="410"/>
      <c r="N1115" s="410"/>
      <c r="O1115" s="410"/>
      <c r="P1115" s="304" t="s">
        <v>674</v>
      </c>
      <c r="Q1115" s="305"/>
      <c r="R1115" s="305"/>
      <c r="S1115" s="305"/>
      <c r="T1115" s="305"/>
      <c r="U1115" s="305"/>
      <c r="V1115" s="305"/>
      <c r="W1115" s="305"/>
      <c r="X1115" s="305"/>
      <c r="Y1115" s="306">
        <v>1538</v>
      </c>
      <c r="Z1115" s="307"/>
      <c r="AA1115" s="307"/>
      <c r="AB1115" s="308"/>
      <c r="AC1115" s="310" t="s">
        <v>416</v>
      </c>
      <c r="AD1115" s="310"/>
      <c r="AE1115" s="310"/>
      <c r="AF1115" s="310"/>
      <c r="AG1115" s="310"/>
      <c r="AH1115" s="311" t="s">
        <v>699</v>
      </c>
      <c r="AI1115" s="312"/>
      <c r="AJ1115" s="312"/>
      <c r="AK1115" s="312"/>
      <c r="AL1115" s="313">
        <v>99.9</v>
      </c>
      <c r="AM1115" s="314"/>
      <c r="AN1115" s="314"/>
      <c r="AO1115" s="315"/>
      <c r="AP1115" s="309" t="s">
        <v>678</v>
      </c>
      <c r="AQ1115" s="309"/>
      <c r="AR1115" s="309"/>
      <c r="AS1115" s="309"/>
      <c r="AT1115" s="309"/>
      <c r="AU1115" s="309"/>
      <c r="AV1115" s="309"/>
      <c r="AW1115" s="309"/>
      <c r="AX1115" s="309"/>
    </row>
    <row r="1116" spans="1:50" ht="195.75" customHeight="1" x14ac:dyDescent="0.15">
      <c r="A1116" s="394">
        <v>15</v>
      </c>
      <c r="B1116" s="394">
        <v>1</v>
      </c>
      <c r="C1116" s="883" t="s">
        <v>651</v>
      </c>
      <c r="D1116" s="883"/>
      <c r="E1116" s="248" t="s">
        <v>669</v>
      </c>
      <c r="F1116" s="882"/>
      <c r="G1116" s="882"/>
      <c r="H1116" s="882"/>
      <c r="I1116" s="882"/>
      <c r="J1116" s="409" t="s">
        <v>665</v>
      </c>
      <c r="K1116" s="410"/>
      <c r="L1116" s="410"/>
      <c r="M1116" s="410"/>
      <c r="N1116" s="410"/>
      <c r="O1116" s="410"/>
      <c r="P1116" s="304" t="s">
        <v>675</v>
      </c>
      <c r="Q1116" s="305"/>
      <c r="R1116" s="305"/>
      <c r="S1116" s="305"/>
      <c r="T1116" s="305"/>
      <c r="U1116" s="305"/>
      <c r="V1116" s="305"/>
      <c r="W1116" s="305"/>
      <c r="X1116" s="305"/>
      <c r="Y1116" s="306">
        <v>1453</v>
      </c>
      <c r="Z1116" s="307"/>
      <c r="AA1116" s="307"/>
      <c r="AB1116" s="308"/>
      <c r="AC1116" s="310" t="s">
        <v>416</v>
      </c>
      <c r="AD1116" s="310"/>
      <c r="AE1116" s="310"/>
      <c r="AF1116" s="310"/>
      <c r="AG1116" s="310"/>
      <c r="AH1116" s="311" t="s">
        <v>699</v>
      </c>
      <c r="AI1116" s="312"/>
      <c r="AJ1116" s="312"/>
      <c r="AK1116" s="312"/>
      <c r="AL1116" s="313">
        <v>99.9</v>
      </c>
      <c r="AM1116" s="314"/>
      <c r="AN1116" s="314"/>
      <c r="AO1116" s="315"/>
      <c r="AP1116" s="309" t="s">
        <v>679</v>
      </c>
      <c r="AQ1116" s="309"/>
      <c r="AR1116" s="309"/>
      <c r="AS1116" s="309"/>
      <c r="AT1116" s="309"/>
      <c r="AU1116" s="309"/>
      <c r="AV1116" s="309"/>
      <c r="AW1116" s="309"/>
      <c r="AX1116" s="309"/>
    </row>
    <row r="1117" spans="1:50" ht="30" hidden="1" customHeight="1" x14ac:dyDescent="0.15">
      <c r="A1117" s="394">
        <v>16</v>
      </c>
      <c r="B1117" s="394">
        <v>1</v>
      </c>
      <c r="C1117" s="883"/>
      <c r="D1117" s="883"/>
      <c r="E1117" s="882"/>
      <c r="F1117" s="882"/>
      <c r="G1117" s="882"/>
      <c r="H1117" s="882"/>
      <c r="I1117" s="882"/>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83"/>
      <c r="D1118" s="883"/>
      <c r="E1118" s="882"/>
      <c r="F1118" s="882"/>
      <c r="G1118" s="882"/>
      <c r="H1118" s="882"/>
      <c r="I1118" s="882"/>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83"/>
      <c r="D1119" s="883"/>
      <c r="E1119" s="248"/>
      <c r="F1119" s="882"/>
      <c r="G1119" s="882"/>
      <c r="H1119" s="882"/>
      <c r="I1119" s="882"/>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83"/>
      <c r="D1120" s="883"/>
      <c r="E1120" s="882"/>
      <c r="F1120" s="882"/>
      <c r="G1120" s="882"/>
      <c r="H1120" s="882"/>
      <c r="I1120" s="882"/>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83"/>
      <c r="D1121" s="883"/>
      <c r="E1121" s="882"/>
      <c r="F1121" s="882"/>
      <c r="G1121" s="882"/>
      <c r="H1121" s="882"/>
      <c r="I1121" s="882"/>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83"/>
      <c r="D1122" s="883"/>
      <c r="E1122" s="882"/>
      <c r="F1122" s="882"/>
      <c r="G1122" s="882"/>
      <c r="H1122" s="882"/>
      <c r="I1122" s="882"/>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83"/>
      <c r="D1123" s="883"/>
      <c r="E1123" s="882"/>
      <c r="F1123" s="882"/>
      <c r="G1123" s="882"/>
      <c r="H1123" s="882"/>
      <c r="I1123" s="882"/>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83"/>
      <c r="D1124" s="883"/>
      <c r="E1124" s="882"/>
      <c r="F1124" s="882"/>
      <c r="G1124" s="882"/>
      <c r="H1124" s="882"/>
      <c r="I1124" s="882"/>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83"/>
      <c r="D1125" s="883"/>
      <c r="E1125" s="882"/>
      <c r="F1125" s="882"/>
      <c r="G1125" s="882"/>
      <c r="H1125" s="882"/>
      <c r="I1125" s="882"/>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83"/>
      <c r="D1126" s="883"/>
      <c r="E1126" s="882"/>
      <c r="F1126" s="882"/>
      <c r="G1126" s="882"/>
      <c r="H1126" s="882"/>
      <c r="I1126" s="882"/>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83"/>
      <c r="D1127" s="883"/>
      <c r="E1127" s="882"/>
      <c r="F1127" s="882"/>
      <c r="G1127" s="882"/>
      <c r="H1127" s="882"/>
      <c r="I1127" s="882"/>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83"/>
      <c r="D1128" s="883"/>
      <c r="E1128" s="882"/>
      <c r="F1128" s="882"/>
      <c r="G1128" s="882"/>
      <c r="H1128" s="882"/>
      <c r="I1128" s="882"/>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83"/>
      <c r="D1129" s="883"/>
      <c r="E1129" s="882"/>
      <c r="F1129" s="882"/>
      <c r="G1129" s="882"/>
      <c r="H1129" s="882"/>
      <c r="I1129" s="882"/>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83"/>
      <c r="D1130" s="883"/>
      <c r="E1130" s="882"/>
      <c r="F1130" s="882"/>
      <c r="G1130" s="882"/>
      <c r="H1130" s="882"/>
      <c r="I1130" s="882"/>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83"/>
      <c r="D1131" s="883"/>
      <c r="E1131" s="882"/>
      <c r="F1131" s="882"/>
      <c r="G1131" s="882"/>
      <c r="H1131" s="882"/>
      <c r="I1131" s="882"/>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71" priority="14319">
      <formula>IF(RIGHT(TEXT(AK14,"0.#"),1)=".",FALSE,TRUE)</formula>
    </cfRule>
    <cfRule type="expression" dxfId="2170" priority="14320">
      <formula>IF(RIGHT(TEXT(AK14,"0.#"),1)=".",TRUE,FALSE)</formula>
    </cfRule>
  </conditionalFormatting>
  <conditionalFormatting sqref="P18:AX18">
    <cfRule type="expression" dxfId="2169" priority="14195">
      <formula>IF(RIGHT(TEXT(P18,"0.#"),1)=".",FALSE,TRUE)</formula>
    </cfRule>
    <cfRule type="expression" dxfId="2168" priority="14196">
      <formula>IF(RIGHT(TEXT(P18,"0.#"),1)=".",TRUE,FALSE)</formula>
    </cfRule>
  </conditionalFormatting>
  <conditionalFormatting sqref="Y782">
    <cfRule type="expression" dxfId="2167" priority="14191">
      <formula>IF(RIGHT(TEXT(Y782,"0.#"),1)=".",FALSE,TRUE)</formula>
    </cfRule>
    <cfRule type="expression" dxfId="2166" priority="14192">
      <formula>IF(RIGHT(TEXT(Y782,"0.#"),1)=".",TRUE,FALSE)</formula>
    </cfRule>
  </conditionalFormatting>
  <conditionalFormatting sqref="Y791">
    <cfRule type="expression" dxfId="2165" priority="14187">
      <formula>IF(RIGHT(TEXT(Y791,"0.#"),1)=".",FALSE,TRUE)</formula>
    </cfRule>
    <cfRule type="expression" dxfId="2164" priority="14188">
      <formula>IF(RIGHT(TEXT(Y791,"0.#"),1)=".",TRUE,FALSE)</formula>
    </cfRule>
  </conditionalFormatting>
  <conditionalFormatting sqref="Y822:Y829 Y820 Y809:Y816 Y807 Y796:Y803 Y794">
    <cfRule type="expression" dxfId="2163" priority="13969">
      <formula>IF(RIGHT(TEXT(Y794,"0.#"),1)=".",FALSE,TRUE)</formula>
    </cfRule>
    <cfRule type="expression" dxfId="2162" priority="13970">
      <formula>IF(RIGHT(TEXT(Y794,"0.#"),1)=".",TRUE,FALSE)</formula>
    </cfRule>
  </conditionalFormatting>
  <conditionalFormatting sqref="AK16:AQ17 AK15:AX15 AK13:AX13">
    <cfRule type="expression" dxfId="2161" priority="14017">
      <formula>IF(RIGHT(TEXT(AK13,"0.#"),1)=".",FALSE,TRUE)</formula>
    </cfRule>
    <cfRule type="expression" dxfId="2160" priority="14018">
      <formula>IF(RIGHT(TEXT(AK13,"0.#"),1)=".",TRUE,FALSE)</formula>
    </cfRule>
  </conditionalFormatting>
  <conditionalFormatting sqref="AD19:AJ19">
    <cfRule type="expression" dxfId="2159" priority="14015">
      <formula>IF(RIGHT(TEXT(AD19,"0.#"),1)=".",FALSE,TRUE)</formula>
    </cfRule>
    <cfRule type="expression" dxfId="2158" priority="14016">
      <formula>IF(RIGHT(TEXT(AD19,"0.#"),1)=".",TRUE,FALSE)</formula>
    </cfRule>
  </conditionalFormatting>
  <conditionalFormatting sqref="AQ101">
    <cfRule type="expression" dxfId="2157" priority="14007">
      <formula>IF(RIGHT(TEXT(AQ101,"0.#"),1)=".",FALSE,TRUE)</formula>
    </cfRule>
    <cfRule type="expression" dxfId="2156" priority="14008">
      <formula>IF(RIGHT(TEXT(AQ101,"0.#"),1)=".",TRUE,FALSE)</formula>
    </cfRule>
  </conditionalFormatting>
  <conditionalFormatting sqref="Y783:Y790">
    <cfRule type="expression" dxfId="2155" priority="13993">
      <formula>IF(RIGHT(TEXT(Y783,"0.#"),1)=".",FALSE,TRUE)</formula>
    </cfRule>
    <cfRule type="expression" dxfId="2154" priority="13994">
      <formula>IF(RIGHT(TEXT(Y783,"0.#"),1)=".",TRUE,FALSE)</formula>
    </cfRule>
  </conditionalFormatting>
  <conditionalFormatting sqref="AU791">
    <cfRule type="expression" dxfId="2153" priority="13989">
      <formula>IF(RIGHT(TEXT(AU791,"0.#"),1)=".",FALSE,TRUE)</formula>
    </cfRule>
    <cfRule type="expression" dxfId="2152" priority="13990">
      <formula>IF(RIGHT(TEXT(AU791,"0.#"),1)=".",TRUE,FALSE)</formula>
    </cfRule>
  </conditionalFormatting>
  <conditionalFormatting sqref="AU781">
    <cfRule type="expression" dxfId="2151" priority="13987">
      <formula>IF(RIGHT(TEXT(AU781,"0.#"),1)=".",FALSE,TRUE)</formula>
    </cfRule>
    <cfRule type="expression" dxfId="2150" priority="13988">
      <formula>IF(RIGHT(TEXT(AU781,"0.#"),1)=".",TRUE,FALSE)</formula>
    </cfRule>
  </conditionalFormatting>
  <conditionalFormatting sqref="Y821 Y808 Y795">
    <cfRule type="expression" dxfId="2149" priority="13973">
      <formula>IF(RIGHT(TEXT(Y795,"0.#"),1)=".",FALSE,TRUE)</formula>
    </cfRule>
    <cfRule type="expression" dxfId="2148" priority="13974">
      <formula>IF(RIGHT(TEXT(Y795,"0.#"),1)=".",TRUE,FALSE)</formula>
    </cfRule>
  </conditionalFormatting>
  <conditionalFormatting sqref="Y830 Y817 Y804">
    <cfRule type="expression" dxfId="2147" priority="13971">
      <formula>IF(RIGHT(TEXT(Y804,"0.#"),1)=".",FALSE,TRUE)</formula>
    </cfRule>
    <cfRule type="expression" dxfId="2146" priority="13972">
      <formula>IF(RIGHT(TEXT(Y804,"0.#"),1)=".",TRUE,FALSE)</formula>
    </cfRule>
  </conditionalFormatting>
  <conditionalFormatting sqref="AU821 AU808 AU795">
    <cfRule type="expression" dxfId="2145" priority="13967">
      <formula>IF(RIGHT(TEXT(AU795,"0.#"),1)=".",FALSE,TRUE)</formula>
    </cfRule>
    <cfRule type="expression" dxfId="2144" priority="13968">
      <formula>IF(RIGHT(TEXT(AU795,"0.#"),1)=".",TRUE,FALSE)</formula>
    </cfRule>
  </conditionalFormatting>
  <conditionalFormatting sqref="AU830 AU817 AU804">
    <cfRule type="expression" dxfId="2143" priority="13965">
      <formula>IF(RIGHT(TEXT(AU804,"0.#"),1)=".",FALSE,TRUE)</formula>
    </cfRule>
    <cfRule type="expression" dxfId="2142" priority="13966">
      <formula>IF(RIGHT(TEXT(AU804,"0.#"),1)=".",TRUE,FALSE)</formula>
    </cfRule>
  </conditionalFormatting>
  <conditionalFormatting sqref="AU822:AU829 AU820 AU809:AU816 AU807 AU796:AU803 AU794">
    <cfRule type="expression" dxfId="2141" priority="13963">
      <formula>IF(RIGHT(TEXT(AU794,"0.#"),1)=".",FALSE,TRUE)</formula>
    </cfRule>
    <cfRule type="expression" dxfId="2140" priority="13964">
      <formula>IF(RIGHT(TEXT(AU794,"0.#"),1)=".",TRUE,FALSE)</formula>
    </cfRule>
  </conditionalFormatting>
  <conditionalFormatting sqref="AM87">
    <cfRule type="expression" dxfId="2139" priority="13617">
      <formula>IF(RIGHT(TEXT(AM87,"0.#"),1)=".",FALSE,TRUE)</formula>
    </cfRule>
    <cfRule type="expression" dxfId="2138" priority="13618">
      <formula>IF(RIGHT(TEXT(AM87,"0.#"),1)=".",TRUE,FALSE)</formula>
    </cfRule>
  </conditionalFormatting>
  <conditionalFormatting sqref="AE55">
    <cfRule type="expression" dxfId="2137" priority="13685">
      <formula>IF(RIGHT(TEXT(AE55,"0.#"),1)=".",FALSE,TRUE)</formula>
    </cfRule>
    <cfRule type="expression" dxfId="2136" priority="13686">
      <formula>IF(RIGHT(TEXT(AE55,"0.#"),1)=".",TRUE,FALSE)</formula>
    </cfRule>
  </conditionalFormatting>
  <conditionalFormatting sqref="AI55">
    <cfRule type="expression" dxfId="2135" priority="13683">
      <formula>IF(RIGHT(TEXT(AI55,"0.#"),1)=".",FALSE,TRUE)</formula>
    </cfRule>
    <cfRule type="expression" dxfId="2134" priority="13684">
      <formula>IF(RIGHT(TEXT(AI55,"0.#"),1)=".",TRUE,FALSE)</formula>
    </cfRule>
  </conditionalFormatting>
  <conditionalFormatting sqref="AM34">
    <cfRule type="expression" dxfId="2133" priority="13763">
      <formula>IF(RIGHT(TEXT(AM34,"0.#"),1)=".",FALSE,TRUE)</formula>
    </cfRule>
    <cfRule type="expression" dxfId="2132" priority="13764">
      <formula>IF(RIGHT(TEXT(AM34,"0.#"),1)=".",TRUE,FALSE)</formula>
    </cfRule>
  </conditionalFormatting>
  <conditionalFormatting sqref="AM32">
    <cfRule type="expression" dxfId="2131" priority="13767">
      <formula>IF(RIGHT(TEXT(AM32,"0.#"),1)=".",FALSE,TRUE)</formula>
    </cfRule>
    <cfRule type="expression" dxfId="2130" priority="13768">
      <formula>IF(RIGHT(TEXT(AM32,"0.#"),1)=".",TRUE,FALSE)</formula>
    </cfRule>
  </conditionalFormatting>
  <conditionalFormatting sqref="AE53">
    <cfRule type="expression" dxfId="2129" priority="13689">
      <formula>IF(RIGHT(TEXT(AE53,"0.#"),1)=".",FALSE,TRUE)</formula>
    </cfRule>
    <cfRule type="expression" dxfId="2128" priority="13690">
      <formula>IF(RIGHT(TEXT(AE53,"0.#"),1)=".",TRUE,FALSE)</formula>
    </cfRule>
  </conditionalFormatting>
  <conditionalFormatting sqref="AE54">
    <cfRule type="expression" dxfId="2127" priority="13687">
      <formula>IF(RIGHT(TEXT(AE54,"0.#"),1)=".",FALSE,TRUE)</formula>
    </cfRule>
    <cfRule type="expression" dxfId="2126" priority="13688">
      <formula>IF(RIGHT(TEXT(AE54,"0.#"),1)=".",TRUE,FALSE)</formula>
    </cfRule>
  </conditionalFormatting>
  <conditionalFormatting sqref="AI54">
    <cfRule type="expression" dxfId="2125" priority="13681">
      <formula>IF(RIGHT(TEXT(AI54,"0.#"),1)=".",FALSE,TRUE)</formula>
    </cfRule>
    <cfRule type="expression" dxfId="2124" priority="13682">
      <formula>IF(RIGHT(TEXT(AI54,"0.#"),1)=".",TRUE,FALSE)</formula>
    </cfRule>
  </conditionalFormatting>
  <conditionalFormatting sqref="AI53">
    <cfRule type="expression" dxfId="2123" priority="13679">
      <formula>IF(RIGHT(TEXT(AI53,"0.#"),1)=".",FALSE,TRUE)</formula>
    </cfRule>
    <cfRule type="expression" dxfId="2122" priority="13680">
      <formula>IF(RIGHT(TEXT(AI53,"0.#"),1)=".",TRUE,FALSE)</formula>
    </cfRule>
  </conditionalFormatting>
  <conditionalFormatting sqref="AM53">
    <cfRule type="expression" dxfId="2121" priority="13677">
      <formula>IF(RIGHT(TEXT(AM53,"0.#"),1)=".",FALSE,TRUE)</formula>
    </cfRule>
    <cfRule type="expression" dxfId="2120" priority="13678">
      <formula>IF(RIGHT(TEXT(AM53,"0.#"),1)=".",TRUE,FALSE)</formula>
    </cfRule>
  </conditionalFormatting>
  <conditionalFormatting sqref="AM54">
    <cfRule type="expression" dxfId="2119" priority="13675">
      <formula>IF(RIGHT(TEXT(AM54,"0.#"),1)=".",FALSE,TRUE)</formula>
    </cfRule>
    <cfRule type="expression" dxfId="2118" priority="13676">
      <formula>IF(RIGHT(TEXT(AM54,"0.#"),1)=".",TRUE,FALSE)</formula>
    </cfRule>
  </conditionalFormatting>
  <conditionalFormatting sqref="AM55">
    <cfRule type="expression" dxfId="2117" priority="13673">
      <formula>IF(RIGHT(TEXT(AM55,"0.#"),1)=".",FALSE,TRUE)</formula>
    </cfRule>
    <cfRule type="expression" dxfId="2116" priority="13674">
      <formula>IF(RIGHT(TEXT(AM55,"0.#"),1)=".",TRUE,FALSE)</formula>
    </cfRule>
  </conditionalFormatting>
  <conditionalFormatting sqref="AE60">
    <cfRule type="expression" dxfId="2115" priority="13659">
      <formula>IF(RIGHT(TEXT(AE60,"0.#"),1)=".",FALSE,TRUE)</formula>
    </cfRule>
    <cfRule type="expression" dxfId="2114" priority="13660">
      <formula>IF(RIGHT(TEXT(AE60,"0.#"),1)=".",TRUE,FALSE)</formula>
    </cfRule>
  </conditionalFormatting>
  <conditionalFormatting sqref="AE61">
    <cfRule type="expression" dxfId="2113" priority="13657">
      <formula>IF(RIGHT(TEXT(AE61,"0.#"),1)=".",FALSE,TRUE)</formula>
    </cfRule>
    <cfRule type="expression" dxfId="2112" priority="13658">
      <formula>IF(RIGHT(TEXT(AE61,"0.#"),1)=".",TRUE,FALSE)</formula>
    </cfRule>
  </conditionalFormatting>
  <conditionalFormatting sqref="AE62">
    <cfRule type="expression" dxfId="2111" priority="13655">
      <formula>IF(RIGHT(TEXT(AE62,"0.#"),1)=".",FALSE,TRUE)</formula>
    </cfRule>
    <cfRule type="expression" dxfId="2110" priority="13656">
      <formula>IF(RIGHT(TEXT(AE62,"0.#"),1)=".",TRUE,FALSE)</formula>
    </cfRule>
  </conditionalFormatting>
  <conditionalFormatting sqref="AI62">
    <cfRule type="expression" dxfId="2109" priority="13653">
      <formula>IF(RIGHT(TEXT(AI62,"0.#"),1)=".",FALSE,TRUE)</formula>
    </cfRule>
    <cfRule type="expression" dxfId="2108" priority="13654">
      <formula>IF(RIGHT(TEXT(AI62,"0.#"),1)=".",TRUE,FALSE)</formula>
    </cfRule>
  </conditionalFormatting>
  <conditionalFormatting sqref="AI61">
    <cfRule type="expression" dxfId="2107" priority="13651">
      <formula>IF(RIGHT(TEXT(AI61,"0.#"),1)=".",FALSE,TRUE)</formula>
    </cfRule>
    <cfRule type="expression" dxfId="2106" priority="13652">
      <formula>IF(RIGHT(TEXT(AI61,"0.#"),1)=".",TRUE,FALSE)</formula>
    </cfRule>
  </conditionalFormatting>
  <conditionalFormatting sqref="AI60">
    <cfRule type="expression" dxfId="2105" priority="13649">
      <formula>IF(RIGHT(TEXT(AI60,"0.#"),1)=".",FALSE,TRUE)</formula>
    </cfRule>
    <cfRule type="expression" dxfId="2104" priority="13650">
      <formula>IF(RIGHT(TEXT(AI60,"0.#"),1)=".",TRUE,FALSE)</formula>
    </cfRule>
  </conditionalFormatting>
  <conditionalFormatting sqref="AM60">
    <cfRule type="expression" dxfId="2103" priority="13647">
      <formula>IF(RIGHT(TEXT(AM60,"0.#"),1)=".",FALSE,TRUE)</formula>
    </cfRule>
    <cfRule type="expression" dxfId="2102" priority="13648">
      <formula>IF(RIGHT(TEXT(AM60,"0.#"),1)=".",TRUE,FALSE)</formula>
    </cfRule>
  </conditionalFormatting>
  <conditionalFormatting sqref="AM61">
    <cfRule type="expression" dxfId="2101" priority="13645">
      <formula>IF(RIGHT(TEXT(AM61,"0.#"),1)=".",FALSE,TRUE)</formula>
    </cfRule>
    <cfRule type="expression" dxfId="2100" priority="13646">
      <formula>IF(RIGHT(TEXT(AM61,"0.#"),1)=".",TRUE,FALSE)</formula>
    </cfRule>
  </conditionalFormatting>
  <conditionalFormatting sqref="AM62">
    <cfRule type="expression" dxfId="2099" priority="13643">
      <formula>IF(RIGHT(TEXT(AM62,"0.#"),1)=".",FALSE,TRUE)</formula>
    </cfRule>
    <cfRule type="expression" dxfId="2098" priority="13644">
      <formula>IF(RIGHT(TEXT(AM62,"0.#"),1)=".",TRUE,FALSE)</formula>
    </cfRule>
  </conditionalFormatting>
  <conditionalFormatting sqref="AE87">
    <cfRule type="expression" dxfId="2097" priority="13629">
      <formula>IF(RIGHT(TEXT(AE87,"0.#"),1)=".",FALSE,TRUE)</formula>
    </cfRule>
    <cfRule type="expression" dxfId="2096" priority="13630">
      <formula>IF(RIGHT(TEXT(AE87,"0.#"),1)=".",TRUE,FALSE)</formula>
    </cfRule>
  </conditionalFormatting>
  <conditionalFormatting sqref="AE88">
    <cfRule type="expression" dxfId="2095" priority="13627">
      <formula>IF(RIGHT(TEXT(AE88,"0.#"),1)=".",FALSE,TRUE)</formula>
    </cfRule>
    <cfRule type="expression" dxfId="2094" priority="13628">
      <formula>IF(RIGHT(TEXT(AE88,"0.#"),1)=".",TRUE,FALSE)</formula>
    </cfRule>
  </conditionalFormatting>
  <conditionalFormatting sqref="AE89">
    <cfRule type="expression" dxfId="2093" priority="13625">
      <formula>IF(RIGHT(TEXT(AE89,"0.#"),1)=".",FALSE,TRUE)</formula>
    </cfRule>
    <cfRule type="expression" dxfId="2092" priority="13626">
      <formula>IF(RIGHT(TEXT(AE89,"0.#"),1)=".",TRUE,FALSE)</formula>
    </cfRule>
  </conditionalFormatting>
  <conditionalFormatting sqref="AI89">
    <cfRule type="expression" dxfId="2091" priority="13623">
      <formula>IF(RIGHT(TEXT(AI89,"0.#"),1)=".",FALSE,TRUE)</formula>
    </cfRule>
    <cfRule type="expression" dxfId="2090" priority="13624">
      <formula>IF(RIGHT(TEXT(AI89,"0.#"),1)=".",TRUE,FALSE)</formula>
    </cfRule>
  </conditionalFormatting>
  <conditionalFormatting sqref="AI88">
    <cfRule type="expression" dxfId="2089" priority="13621">
      <formula>IF(RIGHT(TEXT(AI88,"0.#"),1)=".",FALSE,TRUE)</formula>
    </cfRule>
    <cfRule type="expression" dxfId="2088" priority="13622">
      <formula>IF(RIGHT(TEXT(AI88,"0.#"),1)=".",TRUE,FALSE)</formula>
    </cfRule>
  </conditionalFormatting>
  <conditionalFormatting sqref="AI87">
    <cfRule type="expression" dxfId="2087" priority="13619">
      <formula>IF(RIGHT(TEXT(AI87,"0.#"),1)=".",FALSE,TRUE)</formula>
    </cfRule>
    <cfRule type="expression" dxfId="2086" priority="13620">
      <formula>IF(RIGHT(TEXT(AI87,"0.#"),1)=".",TRUE,FALSE)</formula>
    </cfRule>
  </conditionalFormatting>
  <conditionalFormatting sqref="AM88">
    <cfRule type="expression" dxfId="2085" priority="13615">
      <formula>IF(RIGHT(TEXT(AM88,"0.#"),1)=".",FALSE,TRUE)</formula>
    </cfRule>
    <cfRule type="expression" dxfId="2084" priority="13616">
      <formula>IF(RIGHT(TEXT(AM88,"0.#"),1)=".",TRUE,FALSE)</formula>
    </cfRule>
  </conditionalFormatting>
  <conditionalFormatting sqref="AM89">
    <cfRule type="expression" dxfId="2083" priority="13613">
      <formula>IF(RIGHT(TEXT(AM89,"0.#"),1)=".",FALSE,TRUE)</formula>
    </cfRule>
    <cfRule type="expression" dxfId="2082" priority="13614">
      <formula>IF(RIGHT(TEXT(AM89,"0.#"),1)=".",TRUE,FALSE)</formula>
    </cfRule>
  </conditionalFormatting>
  <conditionalFormatting sqref="AE92">
    <cfRule type="expression" dxfId="2081" priority="13599">
      <formula>IF(RIGHT(TEXT(AE92,"0.#"),1)=".",FALSE,TRUE)</formula>
    </cfRule>
    <cfRule type="expression" dxfId="2080" priority="13600">
      <formula>IF(RIGHT(TEXT(AE92,"0.#"),1)=".",TRUE,FALSE)</formula>
    </cfRule>
  </conditionalFormatting>
  <conditionalFormatting sqref="AE93">
    <cfRule type="expression" dxfId="2079" priority="13597">
      <formula>IF(RIGHT(TEXT(AE93,"0.#"),1)=".",FALSE,TRUE)</formula>
    </cfRule>
    <cfRule type="expression" dxfId="2078" priority="13598">
      <formula>IF(RIGHT(TEXT(AE93,"0.#"),1)=".",TRUE,FALSE)</formula>
    </cfRule>
  </conditionalFormatting>
  <conditionalFormatting sqref="AE94">
    <cfRule type="expression" dxfId="2077" priority="13595">
      <formula>IF(RIGHT(TEXT(AE94,"0.#"),1)=".",FALSE,TRUE)</formula>
    </cfRule>
    <cfRule type="expression" dxfId="2076" priority="13596">
      <formula>IF(RIGHT(TEXT(AE94,"0.#"),1)=".",TRUE,FALSE)</formula>
    </cfRule>
  </conditionalFormatting>
  <conditionalFormatting sqref="AI94">
    <cfRule type="expression" dxfId="2075" priority="13593">
      <formula>IF(RIGHT(TEXT(AI94,"0.#"),1)=".",FALSE,TRUE)</formula>
    </cfRule>
    <cfRule type="expression" dxfId="2074" priority="13594">
      <formula>IF(RIGHT(TEXT(AI94,"0.#"),1)=".",TRUE,FALSE)</formula>
    </cfRule>
  </conditionalFormatting>
  <conditionalFormatting sqref="AI93">
    <cfRule type="expression" dxfId="2073" priority="13591">
      <formula>IF(RIGHT(TEXT(AI93,"0.#"),1)=".",FALSE,TRUE)</formula>
    </cfRule>
    <cfRule type="expression" dxfId="2072" priority="13592">
      <formula>IF(RIGHT(TEXT(AI93,"0.#"),1)=".",TRUE,FALSE)</formula>
    </cfRule>
  </conditionalFormatting>
  <conditionalFormatting sqref="AI92">
    <cfRule type="expression" dxfId="2071" priority="13589">
      <formula>IF(RIGHT(TEXT(AI92,"0.#"),1)=".",FALSE,TRUE)</formula>
    </cfRule>
    <cfRule type="expression" dxfId="2070" priority="13590">
      <formula>IF(RIGHT(TEXT(AI92,"0.#"),1)=".",TRUE,FALSE)</formula>
    </cfRule>
  </conditionalFormatting>
  <conditionalFormatting sqref="AM92">
    <cfRule type="expression" dxfId="2069" priority="13587">
      <formula>IF(RIGHT(TEXT(AM92,"0.#"),1)=".",FALSE,TRUE)</formula>
    </cfRule>
    <cfRule type="expression" dxfId="2068" priority="13588">
      <formula>IF(RIGHT(TEXT(AM92,"0.#"),1)=".",TRUE,FALSE)</formula>
    </cfRule>
  </conditionalFormatting>
  <conditionalFormatting sqref="AM93">
    <cfRule type="expression" dxfId="2067" priority="13585">
      <formula>IF(RIGHT(TEXT(AM93,"0.#"),1)=".",FALSE,TRUE)</formula>
    </cfRule>
    <cfRule type="expression" dxfId="2066" priority="13586">
      <formula>IF(RIGHT(TEXT(AM93,"0.#"),1)=".",TRUE,FALSE)</formula>
    </cfRule>
  </conditionalFormatting>
  <conditionalFormatting sqref="AM94">
    <cfRule type="expression" dxfId="2065" priority="13583">
      <formula>IF(RIGHT(TEXT(AM94,"0.#"),1)=".",FALSE,TRUE)</formula>
    </cfRule>
    <cfRule type="expression" dxfId="2064" priority="13584">
      <formula>IF(RIGHT(TEXT(AM94,"0.#"),1)=".",TRUE,FALSE)</formula>
    </cfRule>
  </conditionalFormatting>
  <conditionalFormatting sqref="AE97">
    <cfRule type="expression" dxfId="2063" priority="13569">
      <formula>IF(RIGHT(TEXT(AE97,"0.#"),1)=".",FALSE,TRUE)</formula>
    </cfRule>
    <cfRule type="expression" dxfId="2062" priority="13570">
      <formula>IF(RIGHT(TEXT(AE97,"0.#"),1)=".",TRUE,FALSE)</formula>
    </cfRule>
  </conditionalFormatting>
  <conditionalFormatting sqref="AE98">
    <cfRule type="expression" dxfId="2061" priority="13567">
      <formula>IF(RIGHT(TEXT(AE98,"0.#"),1)=".",FALSE,TRUE)</formula>
    </cfRule>
    <cfRule type="expression" dxfId="2060" priority="13568">
      <formula>IF(RIGHT(TEXT(AE98,"0.#"),1)=".",TRUE,FALSE)</formula>
    </cfRule>
  </conditionalFormatting>
  <conditionalFormatting sqref="AE99">
    <cfRule type="expression" dxfId="2059" priority="13565">
      <formula>IF(RIGHT(TEXT(AE99,"0.#"),1)=".",FALSE,TRUE)</formula>
    </cfRule>
    <cfRule type="expression" dxfId="2058" priority="13566">
      <formula>IF(RIGHT(TEXT(AE99,"0.#"),1)=".",TRUE,FALSE)</formula>
    </cfRule>
  </conditionalFormatting>
  <conditionalFormatting sqref="AI99">
    <cfRule type="expression" dxfId="2057" priority="13563">
      <formula>IF(RIGHT(TEXT(AI99,"0.#"),1)=".",FALSE,TRUE)</formula>
    </cfRule>
    <cfRule type="expression" dxfId="2056" priority="13564">
      <formula>IF(RIGHT(TEXT(AI99,"0.#"),1)=".",TRUE,FALSE)</formula>
    </cfRule>
  </conditionalFormatting>
  <conditionalFormatting sqref="AI98">
    <cfRule type="expression" dxfId="2055" priority="13561">
      <formula>IF(RIGHT(TEXT(AI98,"0.#"),1)=".",FALSE,TRUE)</formula>
    </cfRule>
    <cfRule type="expression" dxfId="2054" priority="13562">
      <formula>IF(RIGHT(TEXT(AI98,"0.#"),1)=".",TRUE,FALSE)</formula>
    </cfRule>
  </conditionalFormatting>
  <conditionalFormatting sqref="AI97">
    <cfRule type="expression" dxfId="2053" priority="13559">
      <formula>IF(RIGHT(TEXT(AI97,"0.#"),1)=".",FALSE,TRUE)</formula>
    </cfRule>
    <cfRule type="expression" dxfId="2052" priority="13560">
      <formula>IF(RIGHT(TEXT(AI97,"0.#"),1)=".",TRUE,FALSE)</formula>
    </cfRule>
  </conditionalFormatting>
  <conditionalFormatting sqref="AM97">
    <cfRule type="expression" dxfId="2051" priority="13557">
      <formula>IF(RIGHT(TEXT(AM97,"0.#"),1)=".",FALSE,TRUE)</formula>
    </cfRule>
    <cfRule type="expression" dxfId="2050" priority="13558">
      <formula>IF(RIGHT(TEXT(AM97,"0.#"),1)=".",TRUE,FALSE)</formula>
    </cfRule>
  </conditionalFormatting>
  <conditionalFormatting sqref="AM98">
    <cfRule type="expression" dxfId="2049" priority="13555">
      <formula>IF(RIGHT(TEXT(AM98,"0.#"),1)=".",FALSE,TRUE)</formula>
    </cfRule>
    <cfRule type="expression" dxfId="2048" priority="13556">
      <formula>IF(RIGHT(TEXT(AM98,"0.#"),1)=".",TRUE,FALSE)</formula>
    </cfRule>
  </conditionalFormatting>
  <conditionalFormatting sqref="AM99">
    <cfRule type="expression" dxfId="2047" priority="13553">
      <formula>IF(RIGHT(TEXT(AM99,"0.#"),1)=".",FALSE,TRUE)</formula>
    </cfRule>
    <cfRule type="expression" dxfId="2046" priority="13554">
      <formula>IF(RIGHT(TEXT(AM99,"0.#"),1)=".",TRUE,FALSE)</formula>
    </cfRule>
  </conditionalFormatting>
  <conditionalFormatting sqref="AQ102">
    <cfRule type="expression" dxfId="2045" priority="13529">
      <formula>IF(RIGHT(TEXT(AQ102,"0.#"),1)=".",FALSE,TRUE)</formula>
    </cfRule>
    <cfRule type="expression" dxfId="2044" priority="13530">
      <formula>IF(RIGHT(TEXT(AQ102,"0.#"),1)=".",TRUE,FALSE)</formula>
    </cfRule>
  </conditionalFormatting>
  <conditionalFormatting sqref="AE104">
    <cfRule type="expression" dxfId="2043" priority="13527">
      <formula>IF(RIGHT(TEXT(AE104,"0.#"),1)=".",FALSE,TRUE)</formula>
    </cfRule>
    <cfRule type="expression" dxfId="2042" priority="13528">
      <formula>IF(RIGHT(TEXT(AE104,"0.#"),1)=".",TRUE,FALSE)</formula>
    </cfRule>
  </conditionalFormatting>
  <conditionalFormatting sqref="AI104">
    <cfRule type="expression" dxfId="2041" priority="13525">
      <formula>IF(RIGHT(TEXT(AI104,"0.#"),1)=".",FALSE,TRUE)</formula>
    </cfRule>
    <cfRule type="expression" dxfId="2040" priority="13526">
      <formula>IF(RIGHT(TEXT(AI104,"0.#"),1)=".",TRUE,FALSE)</formula>
    </cfRule>
  </conditionalFormatting>
  <conditionalFormatting sqref="AM104">
    <cfRule type="expression" dxfId="2039" priority="13523">
      <formula>IF(RIGHT(TEXT(AM104,"0.#"),1)=".",FALSE,TRUE)</formula>
    </cfRule>
    <cfRule type="expression" dxfId="2038" priority="13524">
      <formula>IF(RIGHT(TEXT(AM104,"0.#"),1)=".",TRUE,FALSE)</formula>
    </cfRule>
  </conditionalFormatting>
  <conditionalFormatting sqref="AE105">
    <cfRule type="expression" dxfId="2037" priority="13521">
      <formula>IF(RIGHT(TEXT(AE105,"0.#"),1)=".",FALSE,TRUE)</formula>
    </cfRule>
    <cfRule type="expression" dxfId="2036" priority="13522">
      <formula>IF(RIGHT(TEXT(AE105,"0.#"),1)=".",TRUE,FALSE)</formula>
    </cfRule>
  </conditionalFormatting>
  <conditionalFormatting sqref="AI105">
    <cfRule type="expression" dxfId="2035" priority="13519">
      <formula>IF(RIGHT(TEXT(AI105,"0.#"),1)=".",FALSE,TRUE)</formula>
    </cfRule>
    <cfRule type="expression" dxfId="2034" priority="13520">
      <formula>IF(RIGHT(TEXT(AI105,"0.#"),1)=".",TRUE,FALSE)</formula>
    </cfRule>
  </conditionalFormatting>
  <conditionalFormatting sqref="AM105">
    <cfRule type="expression" dxfId="2033" priority="13517">
      <formula>IF(RIGHT(TEXT(AM105,"0.#"),1)=".",FALSE,TRUE)</formula>
    </cfRule>
    <cfRule type="expression" dxfId="2032" priority="13518">
      <formula>IF(RIGHT(TEXT(AM105,"0.#"),1)=".",TRUE,FALSE)</formula>
    </cfRule>
  </conditionalFormatting>
  <conditionalFormatting sqref="AE107">
    <cfRule type="expression" dxfId="2031" priority="13513">
      <formula>IF(RIGHT(TEXT(AE107,"0.#"),1)=".",FALSE,TRUE)</formula>
    </cfRule>
    <cfRule type="expression" dxfId="2030" priority="13514">
      <formula>IF(RIGHT(TEXT(AE107,"0.#"),1)=".",TRUE,FALSE)</formula>
    </cfRule>
  </conditionalFormatting>
  <conditionalFormatting sqref="AI107">
    <cfRule type="expression" dxfId="2029" priority="13511">
      <formula>IF(RIGHT(TEXT(AI107,"0.#"),1)=".",FALSE,TRUE)</formula>
    </cfRule>
    <cfRule type="expression" dxfId="2028" priority="13512">
      <formula>IF(RIGHT(TEXT(AI107,"0.#"),1)=".",TRUE,FALSE)</formula>
    </cfRule>
  </conditionalFormatting>
  <conditionalFormatting sqref="AM107">
    <cfRule type="expression" dxfId="2027" priority="13509">
      <formula>IF(RIGHT(TEXT(AM107,"0.#"),1)=".",FALSE,TRUE)</formula>
    </cfRule>
    <cfRule type="expression" dxfId="2026" priority="13510">
      <formula>IF(RIGHT(TEXT(AM107,"0.#"),1)=".",TRUE,FALSE)</formula>
    </cfRule>
  </conditionalFormatting>
  <conditionalFormatting sqref="AE108">
    <cfRule type="expression" dxfId="2025" priority="13507">
      <formula>IF(RIGHT(TEXT(AE108,"0.#"),1)=".",FALSE,TRUE)</formula>
    </cfRule>
    <cfRule type="expression" dxfId="2024" priority="13508">
      <formula>IF(RIGHT(TEXT(AE108,"0.#"),1)=".",TRUE,FALSE)</formula>
    </cfRule>
  </conditionalFormatting>
  <conditionalFormatting sqref="AI108">
    <cfRule type="expression" dxfId="2023" priority="13505">
      <formula>IF(RIGHT(TEXT(AI108,"0.#"),1)=".",FALSE,TRUE)</formula>
    </cfRule>
    <cfRule type="expression" dxfId="2022" priority="13506">
      <formula>IF(RIGHT(TEXT(AI108,"0.#"),1)=".",TRUE,FALSE)</formula>
    </cfRule>
  </conditionalFormatting>
  <conditionalFormatting sqref="AM108">
    <cfRule type="expression" dxfId="2021" priority="13503">
      <formula>IF(RIGHT(TEXT(AM108,"0.#"),1)=".",FALSE,TRUE)</formula>
    </cfRule>
    <cfRule type="expression" dxfId="2020" priority="13504">
      <formula>IF(RIGHT(TEXT(AM108,"0.#"),1)=".",TRUE,FALSE)</formula>
    </cfRule>
  </conditionalFormatting>
  <conditionalFormatting sqref="AE110">
    <cfRule type="expression" dxfId="2019" priority="13499">
      <formula>IF(RIGHT(TEXT(AE110,"0.#"),1)=".",FALSE,TRUE)</formula>
    </cfRule>
    <cfRule type="expression" dxfId="2018" priority="13500">
      <formula>IF(RIGHT(TEXT(AE110,"0.#"),1)=".",TRUE,FALSE)</formula>
    </cfRule>
  </conditionalFormatting>
  <conditionalFormatting sqref="AI110">
    <cfRule type="expression" dxfId="2017" priority="13497">
      <formula>IF(RIGHT(TEXT(AI110,"0.#"),1)=".",FALSE,TRUE)</formula>
    </cfRule>
    <cfRule type="expression" dxfId="2016" priority="13498">
      <formula>IF(RIGHT(TEXT(AI110,"0.#"),1)=".",TRUE,FALSE)</formula>
    </cfRule>
  </conditionalFormatting>
  <conditionalFormatting sqref="AM110">
    <cfRule type="expression" dxfId="2015" priority="13495">
      <formula>IF(RIGHT(TEXT(AM110,"0.#"),1)=".",FALSE,TRUE)</formula>
    </cfRule>
    <cfRule type="expression" dxfId="2014" priority="13496">
      <formula>IF(RIGHT(TEXT(AM110,"0.#"),1)=".",TRUE,FALSE)</formula>
    </cfRule>
  </conditionalFormatting>
  <conditionalFormatting sqref="AE111">
    <cfRule type="expression" dxfId="2013" priority="13493">
      <formula>IF(RIGHT(TEXT(AE111,"0.#"),1)=".",FALSE,TRUE)</formula>
    </cfRule>
    <cfRule type="expression" dxfId="2012" priority="13494">
      <formula>IF(RIGHT(TEXT(AE111,"0.#"),1)=".",TRUE,FALSE)</formula>
    </cfRule>
  </conditionalFormatting>
  <conditionalFormatting sqref="AI111">
    <cfRule type="expression" dxfId="2011" priority="13491">
      <formula>IF(RIGHT(TEXT(AI111,"0.#"),1)=".",FALSE,TRUE)</formula>
    </cfRule>
    <cfRule type="expression" dxfId="2010" priority="13492">
      <formula>IF(RIGHT(TEXT(AI111,"0.#"),1)=".",TRUE,FALSE)</formula>
    </cfRule>
  </conditionalFormatting>
  <conditionalFormatting sqref="AM111">
    <cfRule type="expression" dxfId="2009" priority="13489">
      <formula>IF(RIGHT(TEXT(AM111,"0.#"),1)=".",FALSE,TRUE)</formula>
    </cfRule>
    <cfRule type="expression" dxfId="2008" priority="13490">
      <formula>IF(RIGHT(TEXT(AM111,"0.#"),1)=".",TRUE,FALSE)</formula>
    </cfRule>
  </conditionalFormatting>
  <conditionalFormatting sqref="AE113">
    <cfRule type="expression" dxfId="2007" priority="13485">
      <formula>IF(RIGHT(TEXT(AE113,"0.#"),1)=".",FALSE,TRUE)</formula>
    </cfRule>
    <cfRule type="expression" dxfId="2006" priority="13486">
      <formula>IF(RIGHT(TEXT(AE113,"0.#"),1)=".",TRUE,FALSE)</formula>
    </cfRule>
  </conditionalFormatting>
  <conditionalFormatting sqref="AI113">
    <cfRule type="expression" dxfId="2005" priority="13483">
      <formula>IF(RIGHT(TEXT(AI113,"0.#"),1)=".",FALSE,TRUE)</formula>
    </cfRule>
    <cfRule type="expression" dxfId="2004" priority="13484">
      <formula>IF(RIGHT(TEXT(AI113,"0.#"),1)=".",TRUE,FALSE)</formula>
    </cfRule>
  </conditionalFormatting>
  <conditionalFormatting sqref="AM113">
    <cfRule type="expression" dxfId="2003" priority="13481">
      <formula>IF(RIGHT(TEXT(AM113,"0.#"),1)=".",FALSE,TRUE)</formula>
    </cfRule>
    <cfRule type="expression" dxfId="2002" priority="13482">
      <formula>IF(RIGHT(TEXT(AM113,"0.#"),1)=".",TRUE,FALSE)</formula>
    </cfRule>
  </conditionalFormatting>
  <conditionalFormatting sqref="AE114">
    <cfRule type="expression" dxfId="2001" priority="13479">
      <formula>IF(RIGHT(TEXT(AE114,"0.#"),1)=".",FALSE,TRUE)</formula>
    </cfRule>
    <cfRule type="expression" dxfId="2000" priority="13480">
      <formula>IF(RIGHT(TEXT(AE114,"0.#"),1)=".",TRUE,FALSE)</formula>
    </cfRule>
  </conditionalFormatting>
  <conditionalFormatting sqref="AI114">
    <cfRule type="expression" dxfId="1999" priority="13477">
      <formula>IF(RIGHT(TEXT(AI114,"0.#"),1)=".",FALSE,TRUE)</formula>
    </cfRule>
    <cfRule type="expression" dxfId="1998" priority="13478">
      <formula>IF(RIGHT(TEXT(AI114,"0.#"),1)=".",TRUE,FALSE)</formula>
    </cfRule>
  </conditionalFormatting>
  <conditionalFormatting sqref="AM114">
    <cfRule type="expression" dxfId="1997" priority="13475">
      <formula>IF(RIGHT(TEXT(AM114,"0.#"),1)=".",FALSE,TRUE)</formula>
    </cfRule>
    <cfRule type="expression" dxfId="1996" priority="13476">
      <formula>IF(RIGHT(TEXT(AM114,"0.#"),1)=".",TRUE,FALSE)</formula>
    </cfRule>
  </conditionalFormatting>
  <conditionalFormatting sqref="AQ116">
    <cfRule type="expression" dxfId="1995" priority="13471">
      <formula>IF(RIGHT(TEXT(AQ116,"0.#"),1)=".",FALSE,TRUE)</formula>
    </cfRule>
    <cfRule type="expression" dxfId="1994" priority="13472">
      <formula>IF(RIGHT(TEXT(AQ116,"0.#"),1)=".",TRUE,FALSE)</formula>
    </cfRule>
  </conditionalFormatting>
  <conditionalFormatting sqref="AM116">
    <cfRule type="expression" dxfId="1993" priority="13467">
      <formula>IF(RIGHT(TEXT(AM116,"0.#"),1)=".",FALSE,TRUE)</formula>
    </cfRule>
    <cfRule type="expression" dxfId="1992" priority="13468">
      <formula>IF(RIGHT(TEXT(AM116,"0.#"),1)=".",TRUE,FALSE)</formula>
    </cfRule>
  </conditionalFormatting>
  <conditionalFormatting sqref="AM117">
    <cfRule type="expression" dxfId="1991" priority="13465">
      <formula>IF(RIGHT(TEXT(AM117,"0.#"),1)=".",FALSE,TRUE)</formula>
    </cfRule>
    <cfRule type="expression" dxfId="1990" priority="13466">
      <formula>IF(RIGHT(TEXT(AM117,"0.#"),1)=".",TRUE,FALSE)</formula>
    </cfRule>
  </conditionalFormatting>
  <conditionalFormatting sqref="AQ117">
    <cfRule type="expression" dxfId="1989" priority="13459">
      <formula>IF(RIGHT(TEXT(AQ117,"0.#"),1)=".",FALSE,TRUE)</formula>
    </cfRule>
    <cfRule type="expression" dxfId="1988" priority="13460">
      <formula>IF(RIGHT(TEXT(AQ117,"0.#"),1)=".",TRUE,FALSE)</formula>
    </cfRule>
  </conditionalFormatting>
  <conditionalFormatting sqref="AE119 AQ119">
    <cfRule type="expression" dxfId="1987" priority="13457">
      <formula>IF(RIGHT(TEXT(AE119,"0.#"),1)=".",FALSE,TRUE)</formula>
    </cfRule>
    <cfRule type="expression" dxfId="1986" priority="13458">
      <formula>IF(RIGHT(TEXT(AE119,"0.#"),1)=".",TRUE,FALSE)</formula>
    </cfRule>
  </conditionalFormatting>
  <conditionalFormatting sqref="AI119">
    <cfRule type="expression" dxfId="1985" priority="13455">
      <formula>IF(RIGHT(TEXT(AI119,"0.#"),1)=".",FALSE,TRUE)</formula>
    </cfRule>
    <cfRule type="expression" dxfId="1984" priority="13456">
      <formula>IF(RIGHT(TEXT(AI119,"0.#"),1)=".",TRUE,FALSE)</formula>
    </cfRule>
  </conditionalFormatting>
  <conditionalFormatting sqref="AM119">
    <cfRule type="expression" dxfId="1983" priority="13453">
      <formula>IF(RIGHT(TEXT(AM119,"0.#"),1)=".",FALSE,TRUE)</formula>
    </cfRule>
    <cfRule type="expression" dxfId="1982" priority="13454">
      <formula>IF(RIGHT(TEXT(AM119,"0.#"),1)=".",TRUE,FALSE)</formula>
    </cfRule>
  </conditionalFormatting>
  <conditionalFormatting sqref="AQ120">
    <cfRule type="expression" dxfId="1981" priority="13445">
      <formula>IF(RIGHT(TEXT(AQ120,"0.#"),1)=".",FALSE,TRUE)</formula>
    </cfRule>
    <cfRule type="expression" dxfId="1980" priority="13446">
      <formula>IF(RIGHT(TEXT(AQ120,"0.#"),1)=".",TRUE,FALSE)</formula>
    </cfRule>
  </conditionalFormatting>
  <conditionalFormatting sqref="AE122 AQ122">
    <cfRule type="expression" dxfId="1979" priority="13443">
      <formula>IF(RIGHT(TEXT(AE122,"0.#"),1)=".",FALSE,TRUE)</formula>
    </cfRule>
    <cfRule type="expression" dxfId="1978" priority="13444">
      <formula>IF(RIGHT(TEXT(AE122,"0.#"),1)=".",TRUE,FALSE)</formula>
    </cfRule>
  </conditionalFormatting>
  <conditionalFormatting sqref="AI122">
    <cfRule type="expression" dxfId="1977" priority="13441">
      <formula>IF(RIGHT(TEXT(AI122,"0.#"),1)=".",FALSE,TRUE)</formula>
    </cfRule>
    <cfRule type="expression" dxfId="1976" priority="13442">
      <formula>IF(RIGHT(TEXT(AI122,"0.#"),1)=".",TRUE,FALSE)</formula>
    </cfRule>
  </conditionalFormatting>
  <conditionalFormatting sqref="AM122">
    <cfRule type="expression" dxfId="1975" priority="13439">
      <formula>IF(RIGHT(TEXT(AM122,"0.#"),1)=".",FALSE,TRUE)</formula>
    </cfRule>
    <cfRule type="expression" dxfId="1974" priority="13440">
      <formula>IF(RIGHT(TEXT(AM122,"0.#"),1)=".",TRUE,FALSE)</formula>
    </cfRule>
  </conditionalFormatting>
  <conditionalFormatting sqref="AQ123">
    <cfRule type="expression" dxfId="1973" priority="13431">
      <formula>IF(RIGHT(TEXT(AQ123,"0.#"),1)=".",FALSE,TRUE)</formula>
    </cfRule>
    <cfRule type="expression" dxfId="1972" priority="13432">
      <formula>IF(RIGHT(TEXT(AQ123,"0.#"),1)=".",TRUE,FALSE)</formula>
    </cfRule>
  </conditionalFormatting>
  <conditionalFormatting sqref="AE125 AQ125">
    <cfRule type="expression" dxfId="1971" priority="13429">
      <formula>IF(RIGHT(TEXT(AE125,"0.#"),1)=".",FALSE,TRUE)</formula>
    </cfRule>
    <cfRule type="expression" dxfId="1970" priority="13430">
      <formula>IF(RIGHT(TEXT(AE125,"0.#"),1)=".",TRUE,FALSE)</formula>
    </cfRule>
  </conditionalFormatting>
  <conditionalFormatting sqref="AI125">
    <cfRule type="expression" dxfId="1969" priority="13427">
      <formula>IF(RIGHT(TEXT(AI125,"0.#"),1)=".",FALSE,TRUE)</formula>
    </cfRule>
    <cfRule type="expression" dxfId="1968" priority="13428">
      <formula>IF(RIGHT(TEXT(AI125,"0.#"),1)=".",TRUE,FALSE)</formula>
    </cfRule>
  </conditionalFormatting>
  <conditionalFormatting sqref="AM125">
    <cfRule type="expression" dxfId="1967" priority="13425">
      <formula>IF(RIGHT(TEXT(AM125,"0.#"),1)=".",FALSE,TRUE)</formula>
    </cfRule>
    <cfRule type="expression" dxfId="1966" priority="13426">
      <formula>IF(RIGHT(TEXT(AM125,"0.#"),1)=".",TRUE,FALSE)</formula>
    </cfRule>
  </conditionalFormatting>
  <conditionalFormatting sqref="AQ126">
    <cfRule type="expression" dxfId="1965" priority="13417">
      <formula>IF(RIGHT(TEXT(AQ126,"0.#"),1)=".",FALSE,TRUE)</formula>
    </cfRule>
    <cfRule type="expression" dxfId="1964" priority="13418">
      <formula>IF(RIGHT(TEXT(AQ126,"0.#"),1)=".",TRUE,FALSE)</formula>
    </cfRule>
  </conditionalFormatting>
  <conditionalFormatting sqref="AE128 AQ128">
    <cfRule type="expression" dxfId="1963" priority="13415">
      <formula>IF(RIGHT(TEXT(AE128,"0.#"),1)=".",FALSE,TRUE)</formula>
    </cfRule>
    <cfRule type="expression" dxfId="1962" priority="13416">
      <formula>IF(RIGHT(TEXT(AE128,"0.#"),1)=".",TRUE,FALSE)</formula>
    </cfRule>
  </conditionalFormatting>
  <conditionalFormatting sqref="AI128">
    <cfRule type="expression" dxfId="1961" priority="13413">
      <formula>IF(RIGHT(TEXT(AI128,"0.#"),1)=".",FALSE,TRUE)</formula>
    </cfRule>
    <cfRule type="expression" dxfId="1960" priority="13414">
      <formula>IF(RIGHT(TEXT(AI128,"0.#"),1)=".",TRUE,FALSE)</formula>
    </cfRule>
  </conditionalFormatting>
  <conditionalFormatting sqref="AM128">
    <cfRule type="expression" dxfId="1959" priority="13411">
      <formula>IF(RIGHT(TEXT(AM128,"0.#"),1)=".",FALSE,TRUE)</formula>
    </cfRule>
    <cfRule type="expression" dxfId="1958" priority="13412">
      <formula>IF(RIGHT(TEXT(AM128,"0.#"),1)=".",TRUE,FALSE)</formula>
    </cfRule>
  </conditionalFormatting>
  <conditionalFormatting sqref="AQ129">
    <cfRule type="expression" dxfId="1957" priority="13403">
      <formula>IF(RIGHT(TEXT(AQ129,"0.#"),1)=".",FALSE,TRUE)</formula>
    </cfRule>
    <cfRule type="expression" dxfId="1956" priority="13404">
      <formula>IF(RIGHT(TEXT(AQ129,"0.#"),1)=".",TRUE,FALSE)</formula>
    </cfRule>
  </conditionalFormatting>
  <conditionalFormatting sqref="AE75">
    <cfRule type="expression" dxfId="1955" priority="13401">
      <formula>IF(RIGHT(TEXT(AE75,"0.#"),1)=".",FALSE,TRUE)</formula>
    </cfRule>
    <cfRule type="expression" dxfId="1954" priority="13402">
      <formula>IF(RIGHT(TEXT(AE75,"0.#"),1)=".",TRUE,FALSE)</formula>
    </cfRule>
  </conditionalFormatting>
  <conditionalFormatting sqref="AE76">
    <cfRule type="expression" dxfId="1953" priority="13399">
      <formula>IF(RIGHT(TEXT(AE76,"0.#"),1)=".",FALSE,TRUE)</formula>
    </cfRule>
    <cfRule type="expression" dxfId="1952" priority="13400">
      <formula>IF(RIGHT(TEXT(AE76,"0.#"),1)=".",TRUE,FALSE)</formula>
    </cfRule>
  </conditionalFormatting>
  <conditionalFormatting sqref="AE77">
    <cfRule type="expression" dxfId="1951" priority="13397">
      <formula>IF(RIGHT(TEXT(AE77,"0.#"),1)=".",FALSE,TRUE)</formula>
    </cfRule>
    <cfRule type="expression" dxfId="1950" priority="13398">
      <formula>IF(RIGHT(TEXT(AE77,"0.#"),1)=".",TRUE,FALSE)</formula>
    </cfRule>
  </conditionalFormatting>
  <conditionalFormatting sqref="AI77">
    <cfRule type="expression" dxfId="1949" priority="13395">
      <formula>IF(RIGHT(TEXT(AI77,"0.#"),1)=".",FALSE,TRUE)</formula>
    </cfRule>
    <cfRule type="expression" dxfId="1948" priority="13396">
      <formula>IF(RIGHT(TEXT(AI77,"0.#"),1)=".",TRUE,FALSE)</formula>
    </cfRule>
  </conditionalFormatting>
  <conditionalFormatting sqref="AI76">
    <cfRule type="expression" dxfId="1947" priority="13393">
      <formula>IF(RIGHT(TEXT(AI76,"0.#"),1)=".",FALSE,TRUE)</formula>
    </cfRule>
    <cfRule type="expression" dxfId="1946" priority="13394">
      <formula>IF(RIGHT(TEXT(AI76,"0.#"),1)=".",TRUE,FALSE)</formula>
    </cfRule>
  </conditionalFormatting>
  <conditionalFormatting sqref="AI75">
    <cfRule type="expression" dxfId="1945" priority="13391">
      <formula>IF(RIGHT(TEXT(AI75,"0.#"),1)=".",FALSE,TRUE)</formula>
    </cfRule>
    <cfRule type="expression" dxfId="1944" priority="13392">
      <formula>IF(RIGHT(TEXT(AI75,"0.#"),1)=".",TRUE,FALSE)</formula>
    </cfRule>
  </conditionalFormatting>
  <conditionalFormatting sqref="AM75">
    <cfRule type="expression" dxfId="1943" priority="13389">
      <formula>IF(RIGHT(TEXT(AM75,"0.#"),1)=".",FALSE,TRUE)</formula>
    </cfRule>
    <cfRule type="expression" dxfId="1942" priority="13390">
      <formula>IF(RIGHT(TEXT(AM75,"0.#"),1)=".",TRUE,FALSE)</formula>
    </cfRule>
  </conditionalFormatting>
  <conditionalFormatting sqref="AM76">
    <cfRule type="expression" dxfId="1941" priority="13387">
      <formula>IF(RIGHT(TEXT(AM76,"0.#"),1)=".",FALSE,TRUE)</formula>
    </cfRule>
    <cfRule type="expression" dxfId="1940" priority="13388">
      <formula>IF(RIGHT(TEXT(AM76,"0.#"),1)=".",TRUE,FALSE)</formula>
    </cfRule>
  </conditionalFormatting>
  <conditionalFormatting sqref="AM77">
    <cfRule type="expression" dxfId="1939" priority="13385">
      <formula>IF(RIGHT(TEXT(AM77,"0.#"),1)=".",FALSE,TRUE)</formula>
    </cfRule>
    <cfRule type="expression" dxfId="1938" priority="13386">
      <formula>IF(RIGHT(TEXT(AM77,"0.#"),1)=".",TRUE,FALSE)</formula>
    </cfRule>
  </conditionalFormatting>
  <conditionalFormatting sqref="AM134:AM135">
    <cfRule type="expression" dxfId="1937" priority="13371">
      <formula>IF(RIGHT(TEXT(AM134,"0.#"),1)=".",FALSE,TRUE)</formula>
    </cfRule>
    <cfRule type="expression" dxfId="1936" priority="13372">
      <formula>IF(RIGHT(TEXT(AM134,"0.#"),1)=".",TRUE,FALSE)</formula>
    </cfRule>
  </conditionalFormatting>
  <conditionalFormatting sqref="AL847:AO866">
    <cfRule type="expression" dxfId="1935" priority="6941">
      <formula>IF(AND(AL847&gt;=0, RIGHT(TEXT(AL847,"0.#"),1)&lt;&gt;"."),TRUE,FALSE)</formula>
    </cfRule>
    <cfRule type="expression" dxfId="1934" priority="6942">
      <formula>IF(AND(AL847&gt;=0, RIGHT(TEXT(AL847,"0.#"),1)="."),TRUE,FALSE)</formula>
    </cfRule>
    <cfRule type="expression" dxfId="1933" priority="6943">
      <formula>IF(AND(AL847&lt;0, RIGHT(TEXT(AL847,"0.#"),1)&lt;&gt;"."),TRUE,FALSE)</formula>
    </cfRule>
    <cfRule type="expression" dxfId="1932" priority="6944">
      <formula>IF(AND(AL847&lt;0, RIGHT(TEXT(AL847,"0.#"),1)="."),TRUE,FALSE)</formula>
    </cfRule>
  </conditionalFormatting>
  <conditionalFormatting sqref="AQ53:AQ55">
    <cfRule type="expression" dxfId="1931" priority="4963">
      <formula>IF(RIGHT(TEXT(AQ53,"0.#"),1)=".",FALSE,TRUE)</formula>
    </cfRule>
    <cfRule type="expression" dxfId="1930" priority="4964">
      <formula>IF(RIGHT(TEXT(AQ53,"0.#"),1)=".",TRUE,FALSE)</formula>
    </cfRule>
  </conditionalFormatting>
  <conditionalFormatting sqref="AU53:AU55">
    <cfRule type="expression" dxfId="1929" priority="4961">
      <formula>IF(RIGHT(TEXT(AU53,"0.#"),1)=".",FALSE,TRUE)</formula>
    </cfRule>
    <cfRule type="expression" dxfId="1928" priority="4962">
      <formula>IF(RIGHT(TEXT(AU53,"0.#"),1)=".",TRUE,FALSE)</formula>
    </cfRule>
  </conditionalFormatting>
  <conditionalFormatting sqref="AQ60:AQ62">
    <cfRule type="expression" dxfId="1927" priority="4959">
      <formula>IF(RIGHT(TEXT(AQ60,"0.#"),1)=".",FALSE,TRUE)</formula>
    </cfRule>
    <cfRule type="expression" dxfId="1926" priority="4960">
      <formula>IF(RIGHT(TEXT(AQ60,"0.#"),1)=".",TRUE,FALSE)</formula>
    </cfRule>
  </conditionalFormatting>
  <conditionalFormatting sqref="AU60:AU62">
    <cfRule type="expression" dxfId="1925" priority="4957">
      <formula>IF(RIGHT(TEXT(AU60,"0.#"),1)=".",FALSE,TRUE)</formula>
    </cfRule>
    <cfRule type="expression" dxfId="1924" priority="4958">
      <formula>IF(RIGHT(TEXT(AU60,"0.#"),1)=".",TRUE,FALSE)</formula>
    </cfRule>
  </conditionalFormatting>
  <conditionalFormatting sqref="AQ75:AQ77">
    <cfRule type="expression" dxfId="1923" priority="4955">
      <formula>IF(RIGHT(TEXT(AQ75,"0.#"),1)=".",FALSE,TRUE)</formula>
    </cfRule>
    <cfRule type="expression" dxfId="1922" priority="4956">
      <formula>IF(RIGHT(TEXT(AQ75,"0.#"),1)=".",TRUE,FALSE)</formula>
    </cfRule>
  </conditionalFormatting>
  <conditionalFormatting sqref="AU75:AU77">
    <cfRule type="expression" dxfId="1921" priority="4953">
      <formula>IF(RIGHT(TEXT(AU75,"0.#"),1)=".",FALSE,TRUE)</formula>
    </cfRule>
    <cfRule type="expression" dxfId="1920" priority="4954">
      <formula>IF(RIGHT(TEXT(AU75,"0.#"),1)=".",TRUE,FALSE)</formula>
    </cfRule>
  </conditionalFormatting>
  <conditionalFormatting sqref="AQ87:AQ89">
    <cfRule type="expression" dxfId="1919" priority="4951">
      <formula>IF(RIGHT(TEXT(AQ87,"0.#"),1)=".",FALSE,TRUE)</formula>
    </cfRule>
    <cfRule type="expression" dxfId="1918" priority="4952">
      <formula>IF(RIGHT(TEXT(AQ87,"0.#"),1)=".",TRUE,FALSE)</formula>
    </cfRule>
  </conditionalFormatting>
  <conditionalFormatting sqref="AU87:AU89">
    <cfRule type="expression" dxfId="1917" priority="4949">
      <formula>IF(RIGHT(TEXT(AU87,"0.#"),1)=".",FALSE,TRUE)</formula>
    </cfRule>
    <cfRule type="expression" dxfId="1916" priority="4950">
      <formula>IF(RIGHT(TEXT(AU87,"0.#"),1)=".",TRUE,FALSE)</formula>
    </cfRule>
  </conditionalFormatting>
  <conditionalFormatting sqref="AQ92:AQ94">
    <cfRule type="expression" dxfId="1915" priority="4947">
      <formula>IF(RIGHT(TEXT(AQ92,"0.#"),1)=".",FALSE,TRUE)</formula>
    </cfRule>
    <cfRule type="expression" dxfId="1914" priority="4948">
      <formula>IF(RIGHT(TEXT(AQ92,"0.#"),1)=".",TRUE,FALSE)</formula>
    </cfRule>
  </conditionalFormatting>
  <conditionalFormatting sqref="AU92:AU94">
    <cfRule type="expression" dxfId="1913" priority="4945">
      <formula>IF(RIGHT(TEXT(AU92,"0.#"),1)=".",FALSE,TRUE)</formula>
    </cfRule>
    <cfRule type="expression" dxfId="1912" priority="4946">
      <formula>IF(RIGHT(TEXT(AU92,"0.#"),1)=".",TRUE,FALSE)</formula>
    </cfRule>
  </conditionalFormatting>
  <conditionalFormatting sqref="AQ97:AQ99">
    <cfRule type="expression" dxfId="1911" priority="4943">
      <formula>IF(RIGHT(TEXT(AQ97,"0.#"),1)=".",FALSE,TRUE)</formula>
    </cfRule>
    <cfRule type="expression" dxfId="1910" priority="4944">
      <formula>IF(RIGHT(TEXT(AQ97,"0.#"),1)=".",TRUE,FALSE)</formula>
    </cfRule>
  </conditionalFormatting>
  <conditionalFormatting sqref="AU97:AU99">
    <cfRule type="expression" dxfId="1909" priority="4941">
      <formula>IF(RIGHT(TEXT(AU97,"0.#"),1)=".",FALSE,TRUE)</formula>
    </cfRule>
    <cfRule type="expression" dxfId="1908" priority="4942">
      <formula>IF(RIGHT(TEXT(AU97,"0.#"),1)=".",TRUE,FALSE)</formula>
    </cfRule>
  </conditionalFormatting>
  <conditionalFormatting sqref="AE120 AM120">
    <cfRule type="expression" dxfId="1907" priority="3285">
      <formula>IF(RIGHT(TEXT(AE120,"0.#"),1)=".",FALSE,TRUE)</formula>
    </cfRule>
    <cfRule type="expression" dxfId="1906" priority="3286">
      <formula>IF(RIGHT(TEXT(AE120,"0.#"),1)=".",TRUE,FALSE)</formula>
    </cfRule>
  </conditionalFormatting>
  <conditionalFormatting sqref="AI126">
    <cfRule type="expression" dxfId="1905" priority="3275">
      <formula>IF(RIGHT(TEXT(AI126,"0.#"),1)=".",FALSE,TRUE)</formula>
    </cfRule>
    <cfRule type="expression" dxfId="1904" priority="3276">
      <formula>IF(RIGHT(TEXT(AI126,"0.#"),1)=".",TRUE,FALSE)</formula>
    </cfRule>
  </conditionalFormatting>
  <conditionalFormatting sqref="AI120">
    <cfRule type="expression" dxfId="1903" priority="3283">
      <formula>IF(RIGHT(TEXT(AI120,"0.#"),1)=".",FALSE,TRUE)</formula>
    </cfRule>
    <cfRule type="expression" dxfId="1902" priority="3284">
      <formula>IF(RIGHT(TEXT(AI120,"0.#"),1)=".",TRUE,FALSE)</formula>
    </cfRule>
  </conditionalFormatting>
  <conditionalFormatting sqref="AE123 AM123">
    <cfRule type="expression" dxfId="1901" priority="3281">
      <formula>IF(RIGHT(TEXT(AE123,"0.#"),1)=".",FALSE,TRUE)</formula>
    </cfRule>
    <cfRule type="expression" dxfId="1900" priority="3282">
      <formula>IF(RIGHT(TEXT(AE123,"0.#"),1)=".",TRUE,FALSE)</formula>
    </cfRule>
  </conditionalFormatting>
  <conditionalFormatting sqref="AI123">
    <cfRule type="expression" dxfId="1899" priority="3279">
      <formula>IF(RIGHT(TEXT(AI123,"0.#"),1)=".",FALSE,TRUE)</formula>
    </cfRule>
    <cfRule type="expression" dxfId="1898" priority="3280">
      <formula>IF(RIGHT(TEXT(AI123,"0.#"),1)=".",TRUE,FALSE)</formula>
    </cfRule>
  </conditionalFormatting>
  <conditionalFormatting sqref="AE126 AM126">
    <cfRule type="expression" dxfId="1897" priority="3277">
      <formula>IF(RIGHT(TEXT(AE126,"0.#"),1)=".",FALSE,TRUE)</formula>
    </cfRule>
    <cfRule type="expression" dxfId="1896" priority="3278">
      <formula>IF(RIGHT(TEXT(AE126,"0.#"),1)=".",TRUE,FALSE)</formula>
    </cfRule>
  </conditionalFormatting>
  <conditionalFormatting sqref="AE129 AM129">
    <cfRule type="expression" dxfId="1895" priority="3273">
      <formula>IF(RIGHT(TEXT(AE129,"0.#"),1)=".",FALSE,TRUE)</formula>
    </cfRule>
    <cfRule type="expression" dxfId="1894" priority="3274">
      <formula>IF(RIGHT(TEXT(AE129,"0.#"),1)=".",TRUE,FALSE)</formula>
    </cfRule>
  </conditionalFormatting>
  <conditionalFormatting sqref="AI129">
    <cfRule type="expression" dxfId="1893" priority="3271">
      <formula>IF(RIGHT(TEXT(AI129,"0.#"),1)=".",FALSE,TRUE)</formula>
    </cfRule>
    <cfRule type="expression" dxfId="1892" priority="3272">
      <formula>IF(RIGHT(TEXT(AI129,"0.#"),1)=".",TRUE,FALSE)</formula>
    </cfRule>
  </conditionalFormatting>
  <conditionalFormatting sqref="Y847:Y866">
    <cfRule type="expression" dxfId="1891" priority="3269">
      <formula>IF(RIGHT(TEXT(Y847,"0.#"),1)=".",FALSE,TRUE)</formula>
    </cfRule>
    <cfRule type="expression" dxfId="1890" priority="3270">
      <formula>IF(RIGHT(TEXT(Y847,"0.#"),1)=".",TRUE,FALSE)</formula>
    </cfRule>
  </conditionalFormatting>
  <conditionalFormatting sqref="AU518">
    <cfRule type="expression" dxfId="1889" priority="1779">
      <formula>IF(RIGHT(TEXT(AU518,"0.#"),1)=".",FALSE,TRUE)</formula>
    </cfRule>
    <cfRule type="expression" dxfId="1888" priority="1780">
      <formula>IF(RIGHT(TEXT(AU518,"0.#"),1)=".",TRUE,FALSE)</formula>
    </cfRule>
  </conditionalFormatting>
  <conditionalFormatting sqref="AQ551">
    <cfRule type="expression" dxfId="1887" priority="1555">
      <formula>IF(RIGHT(TEXT(AQ551,"0.#"),1)=".",FALSE,TRUE)</formula>
    </cfRule>
    <cfRule type="expression" dxfId="1886" priority="1556">
      <formula>IF(RIGHT(TEXT(AQ551,"0.#"),1)=".",TRUE,FALSE)</formula>
    </cfRule>
  </conditionalFormatting>
  <conditionalFormatting sqref="AE556">
    <cfRule type="expression" dxfId="1885" priority="1553">
      <formula>IF(RIGHT(TEXT(AE556,"0.#"),1)=".",FALSE,TRUE)</formula>
    </cfRule>
    <cfRule type="expression" dxfId="1884" priority="1554">
      <formula>IF(RIGHT(TEXT(AE556,"0.#"),1)=".",TRUE,FALSE)</formula>
    </cfRule>
  </conditionalFormatting>
  <conditionalFormatting sqref="AE557">
    <cfRule type="expression" dxfId="1883" priority="1551">
      <formula>IF(RIGHT(TEXT(AE557,"0.#"),1)=".",FALSE,TRUE)</formula>
    </cfRule>
    <cfRule type="expression" dxfId="1882" priority="1552">
      <formula>IF(RIGHT(TEXT(AE557,"0.#"),1)=".",TRUE,FALSE)</formula>
    </cfRule>
  </conditionalFormatting>
  <conditionalFormatting sqref="AE558">
    <cfRule type="expression" dxfId="1881" priority="1549">
      <formula>IF(RIGHT(TEXT(AE558,"0.#"),1)=".",FALSE,TRUE)</formula>
    </cfRule>
    <cfRule type="expression" dxfId="1880" priority="1550">
      <formula>IF(RIGHT(TEXT(AE558,"0.#"),1)=".",TRUE,FALSE)</formula>
    </cfRule>
  </conditionalFormatting>
  <conditionalFormatting sqref="AU556">
    <cfRule type="expression" dxfId="1879" priority="1541">
      <formula>IF(RIGHT(TEXT(AU556,"0.#"),1)=".",FALSE,TRUE)</formula>
    </cfRule>
    <cfRule type="expression" dxfId="1878" priority="1542">
      <formula>IF(RIGHT(TEXT(AU556,"0.#"),1)=".",TRUE,FALSE)</formula>
    </cfRule>
  </conditionalFormatting>
  <conditionalFormatting sqref="AU557">
    <cfRule type="expression" dxfId="1877" priority="1539">
      <formula>IF(RIGHT(TEXT(AU557,"0.#"),1)=".",FALSE,TRUE)</formula>
    </cfRule>
    <cfRule type="expression" dxfId="1876" priority="1540">
      <formula>IF(RIGHT(TEXT(AU557,"0.#"),1)=".",TRUE,FALSE)</formula>
    </cfRule>
  </conditionalFormatting>
  <conditionalFormatting sqref="AU558">
    <cfRule type="expression" dxfId="1875" priority="1537">
      <formula>IF(RIGHT(TEXT(AU558,"0.#"),1)=".",FALSE,TRUE)</formula>
    </cfRule>
    <cfRule type="expression" dxfId="1874" priority="1538">
      <formula>IF(RIGHT(TEXT(AU558,"0.#"),1)=".",TRUE,FALSE)</formula>
    </cfRule>
  </conditionalFormatting>
  <conditionalFormatting sqref="AQ557">
    <cfRule type="expression" dxfId="1873" priority="1529">
      <formula>IF(RIGHT(TEXT(AQ557,"0.#"),1)=".",FALSE,TRUE)</formula>
    </cfRule>
    <cfRule type="expression" dxfId="1872" priority="1530">
      <formula>IF(RIGHT(TEXT(AQ557,"0.#"),1)=".",TRUE,FALSE)</formula>
    </cfRule>
  </conditionalFormatting>
  <conditionalFormatting sqref="AQ558">
    <cfRule type="expression" dxfId="1871" priority="1527">
      <formula>IF(RIGHT(TEXT(AQ558,"0.#"),1)=".",FALSE,TRUE)</formula>
    </cfRule>
    <cfRule type="expression" dxfId="1870" priority="1528">
      <formula>IF(RIGHT(TEXT(AQ558,"0.#"),1)=".",TRUE,FALSE)</formula>
    </cfRule>
  </conditionalFormatting>
  <conditionalFormatting sqref="AQ556">
    <cfRule type="expression" dxfId="1869" priority="1525">
      <formula>IF(RIGHT(TEXT(AQ556,"0.#"),1)=".",FALSE,TRUE)</formula>
    </cfRule>
    <cfRule type="expression" dxfId="1868" priority="1526">
      <formula>IF(RIGHT(TEXT(AQ556,"0.#"),1)=".",TRUE,FALSE)</formula>
    </cfRule>
  </conditionalFormatting>
  <conditionalFormatting sqref="AE561">
    <cfRule type="expression" dxfId="1867" priority="1523">
      <formula>IF(RIGHT(TEXT(AE561,"0.#"),1)=".",FALSE,TRUE)</formula>
    </cfRule>
    <cfRule type="expression" dxfId="1866" priority="1524">
      <formula>IF(RIGHT(TEXT(AE561,"0.#"),1)=".",TRUE,FALSE)</formula>
    </cfRule>
  </conditionalFormatting>
  <conditionalFormatting sqref="AE562">
    <cfRule type="expression" dxfId="1865" priority="1521">
      <formula>IF(RIGHT(TEXT(AE562,"0.#"),1)=".",FALSE,TRUE)</formula>
    </cfRule>
    <cfRule type="expression" dxfId="1864" priority="1522">
      <formula>IF(RIGHT(TEXT(AE562,"0.#"),1)=".",TRUE,FALSE)</formula>
    </cfRule>
  </conditionalFormatting>
  <conditionalFormatting sqref="AE563">
    <cfRule type="expression" dxfId="1863" priority="1519">
      <formula>IF(RIGHT(TEXT(AE563,"0.#"),1)=".",FALSE,TRUE)</formula>
    </cfRule>
    <cfRule type="expression" dxfId="1862" priority="1520">
      <formula>IF(RIGHT(TEXT(AE563,"0.#"),1)=".",TRUE,FALSE)</formula>
    </cfRule>
  </conditionalFormatting>
  <conditionalFormatting sqref="AL1102:AO1131">
    <cfRule type="expression" dxfId="1861" priority="3175">
      <formula>IF(AND(AL1102&gt;=0, RIGHT(TEXT(AL1102,"0.#"),1)&lt;&gt;"."),TRUE,FALSE)</formula>
    </cfRule>
    <cfRule type="expression" dxfId="1860" priority="3176">
      <formula>IF(AND(AL1102&gt;=0, RIGHT(TEXT(AL1102,"0.#"),1)="."),TRUE,FALSE)</formula>
    </cfRule>
    <cfRule type="expression" dxfId="1859" priority="3177">
      <formula>IF(AND(AL1102&lt;0, RIGHT(TEXT(AL1102,"0.#"),1)&lt;&gt;"."),TRUE,FALSE)</formula>
    </cfRule>
    <cfRule type="expression" dxfId="1858" priority="3178">
      <formula>IF(AND(AL1102&lt;0, RIGHT(TEXT(AL1102,"0.#"),1)="."),TRUE,FALSE)</formula>
    </cfRule>
  </conditionalFormatting>
  <conditionalFormatting sqref="Y1102:Y1131">
    <cfRule type="expression" dxfId="1857" priority="3173">
      <formula>IF(RIGHT(TEXT(Y1102,"0.#"),1)=".",FALSE,TRUE)</formula>
    </cfRule>
    <cfRule type="expression" dxfId="1856" priority="3174">
      <formula>IF(RIGHT(TEXT(Y1102,"0.#"),1)=".",TRUE,FALSE)</formula>
    </cfRule>
  </conditionalFormatting>
  <conditionalFormatting sqref="AQ553">
    <cfRule type="expression" dxfId="1855" priority="1557">
      <formula>IF(RIGHT(TEXT(AQ553,"0.#"),1)=".",FALSE,TRUE)</formula>
    </cfRule>
    <cfRule type="expression" dxfId="1854" priority="1558">
      <formula>IF(RIGHT(TEXT(AQ553,"0.#"),1)=".",TRUE,FALSE)</formula>
    </cfRule>
  </conditionalFormatting>
  <conditionalFormatting sqref="AU552">
    <cfRule type="expression" dxfId="1853" priority="1569">
      <formula>IF(RIGHT(TEXT(AU552,"0.#"),1)=".",FALSE,TRUE)</formula>
    </cfRule>
    <cfRule type="expression" dxfId="1852" priority="1570">
      <formula>IF(RIGHT(TEXT(AU552,"0.#"),1)=".",TRUE,FALSE)</formula>
    </cfRule>
  </conditionalFormatting>
  <conditionalFormatting sqref="AE552">
    <cfRule type="expression" dxfId="1851" priority="1581">
      <formula>IF(RIGHT(TEXT(AE552,"0.#"),1)=".",FALSE,TRUE)</formula>
    </cfRule>
    <cfRule type="expression" dxfId="1850" priority="1582">
      <formula>IF(RIGHT(TEXT(AE552,"0.#"),1)=".",TRUE,FALSE)</formula>
    </cfRule>
  </conditionalFormatting>
  <conditionalFormatting sqref="AQ548">
    <cfRule type="expression" dxfId="1849" priority="1587">
      <formula>IF(RIGHT(TEXT(AQ548,"0.#"),1)=".",FALSE,TRUE)</formula>
    </cfRule>
    <cfRule type="expression" dxfId="1848" priority="1588">
      <formula>IF(RIGHT(TEXT(AQ548,"0.#"),1)=".",TRUE,FALSE)</formula>
    </cfRule>
  </conditionalFormatting>
  <conditionalFormatting sqref="AE492">
    <cfRule type="expression" dxfId="1847" priority="1913">
      <formula>IF(RIGHT(TEXT(AE492,"0.#"),1)=".",FALSE,TRUE)</formula>
    </cfRule>
    <cfRule type="expression" dxfId="1846" priority="1914">
      <formula>IF(RIGHT(TEXT(AE492,"0.#"),1)=".",TRUE,FALSE)</formula>
    </cfRule>
  </conditionalFormatting>
  <conditionalFormatting sqref="AE493">
    <cfRule type="expression" dxfId="1845" priority="1911">
      <formula>IF(RIGHT(TEXT(AE493,"0.#"),1)=".",FALSE,TRUE)</formula>
    </cfRule>
    <cfRule type="expression" dxfId="1844" priority="1912">
      <formula>IF(RIGHT(TEXT(AE493,"0.#"),1)=".",TRUE,FALSE)</formula>
    </cfRule>
  </conditionalFormatting>
  <conditionalFormatting sqref="AE494">
    <cfRule type="expression" dxfId="1843" priority="1909">
      <formula>IF(RIGHT(TEXT(AE494,"0.#"),1)=".",FALSE,TRUE)</formula>
    </cfRule>
    <cfRule type="expression" dxfId="1842" priority="1910">
      <formula>IF(RIGHT(TEXT(AE494,"0.#"),1)=".",TRUE,FALSE)</formula>
    </cfRule>
  </conditionalFormatting>
  <conditionalFormatting sqref="AQ493">
    <cfRule type="expression" dxfId="1841" priority="1889">
      <formula>IF(RIGHT(TEXT(AQ493,"0.#"),1)=".",FALSE,TRUE)</formula>
    </cfRule>
    <cfRule type="expression" dxfId="1840" priority="1890">
      <formula>IF(RIGHT(TEXT(AQ493,"0.#"),1)=".",TRUE,FALSE)</formula>
    </cfRule>
  </conditionalFormatting>
  <conditionalFormatting sqref="AQ494">
    <cfRule type="expression" dxfId="1839" priority="1887">
      <formula>IF(RIGHT(TEXT(AQ494,"0.#"),1)=".",FALSE,TRUE)</formula>
    </cfRule>
    <cfRule type="expression" dxfId="1838" priority="1888">
      <formula>IF(RIGHT(TEXT(AQ494,"0.#"),1)=".",TRUE,FALSE)</formula>
    </cfRule>
  </conditionalFormatting>
  <conditionalFormatting sqref="AQ492">
    <cfRule type="expression" dxfId="1837" priority="1885">
      <formula>IF(RIGHT(TEXT(AQ492,"0.#"),1)=".",FALSE,TRUE)</formula>
    </cfRule>
    <cfRule type="expression" dxfId="1836" priority="1886">
      <formula>IF(RIGHT(TEXT(AQ492,"0.#"),1)=".",TRUE,FALSE)</formula>
    </cfRule>
  </conditionalFormatting>
  <conditionalFormatting sqref="AU494">
    <cfRule type="expression" dxfId="1835" priority="1897">
      <formula>IF(RIGHT(TEXT(AU494,"0.#"),1)=".",FALSE,TRUE)</formula>
    </cfRule>
    <cfRule type="expression" dxfId="1834" priority="1898">
      <formula>IF(RIGHT(TEXT(AU494,"0.#"),1)=".",TRUE,FALSE)</formula>
    </cfRule>
  </conditionalFormatting>
  <conditionalFormatting sqref="AU492">
    <cfRule type="expression" dxfId="1833" priority="1901">
      <formula>IF(RIGHT(TEXT(AU492,"0.#"),1)=".",FALSE,TRUE)</formula>
    </cfRule>
    <cfRule type="expression" dxfId="1832" priority="1902">
      <formula>IF(RIGHT(TEXT(AU492,"0.#"),1)=".",TRUE,FALSE)</formula>
    </cfRule>
  </conditionalFormatting>
  <conditionalFormatting sqref="AU493">
    <cfRule type="expression" dxfId="1831" priority="1899">
      <formula>IF(RIGHT(TEXT(AU493,"0.#"),1)=".",FALSE,TRUE)</formula>
    </cfRule>
    <cfRule type="expression" dxfId="1830" priority="1900">
      <formula>IF(RIGHT(TEXT(AU493,"0.#"),1)=".",TRUE,FALSE)</formula>
    </cfRule>
  </conditionalFormatting>
  <conditionalFormatting sqref="AU583">
    <cfRule type="expression" dxfId="1829" priority="1417">
      <formula>IF(RIGHT(TEXT(AU583,"0.#"),1)=".",FALSE,TRUE)</formula>
    </cfRule>
    <cfRule type="expression" dxfId="1828" priority="1418">
      <formula>IF(RIGHT(TEXT(AU583,"0.#"),1)=".",TRUE,FALSE)</formula>
    </cfRule>
  </conditionalFormatting>
  <conditionalFormatting sqref="AU582">
    <cfRule type="expression" dxfId="1827" priority="1419">
      <formula>IF(RIGHT(TEXT(AU582,"0.#"),1)=".",FALSE,TRUE)</formula>
    </cfRule>
    <cfRule type="expression" dxfId="1826" priority="1420">
      <formula>IF(RIGHT(TEXT(AU582,"0.#"),1)=".",TRUE,FALSE)</formula>
    </cfRule>
  </conditionalFormatting>
  <conditionalFormatting sqref="AE499">
    <cfRule type="expression" dxfId="1825" priority="1879">
      <formula>IF(RIGHT(TEXT(AE499,"0.#"),1)=".",FALSE,TRUE)</formula>
    </cfRule>
    <cfRule type="expression" dxfId="1824" priority="1880">
      <formula>IF(RIGHT(TEXT(AE499,"0.#"),1)=".",TRUE,FALSE)</formula>
    </cfRule>
  </conditionalFormatting>
  <conditionalFormatting sqref="AE497">
    <cfRule type="expression" dxfId="1823" priority="1883">
      <formula>IF(RIGHT(TEXT(AE497,"0.#"),1)=".",FALSE,TRUE)</formula>
    </cfRule>
    <cfRule type="expression" dxfId="1822" priority="1884">
      <formula>IF(RIGHT(TEXT(AE497,"0.#"),1)=".",TRUE,FALSE)</formula>
    </cfRule>
  </conditionalFormatting>
  <conditionalFormatting sqref="AE498">
    <cfRule type="expression" dxfId="1821" priority="1881">
      <formula>IF(RIGHT(TEXT(AE498,"0.#"),1)=".",FALSE,TRUE)</formula>
    </cfRule>
    <cfRule type="expression" dxfId="1820" priority="1882">
      <formula>IF(RIGHT(TEXT(AE498,"0.#"),1)=".",TRUE,FALSE)</formula>
    </cfRule>
  </conditionalFormatting>
  <conditionalFormatting sqref="AU499">
    <cfRule type="expression" dxfId="1819" priority="1867">
      <formula>IF(RIGHT(TEXT(AU499,"0.#"),1)=".",FALSE,TRUE)</formula>
    </cfRule>
    <cfRule type="expression" dxfId="1818" priority="1868">
      <formula>IF(RIGHT(TEXT(AU499,"0.#"),1)=".",TRUE,FALSE)</formula>
    </cfRule>
  </conditionalFormatting>
  <conditionalFormatting sqref="AU497">
    <cfRule type="expression" dxfId="1817" priority="1871">
      <formula>IF(RIGHT(TEXT(AU497,"0.#"),1)=".",FALSE,TRUE)</formula>
    </cfRule>
    <cfRule type="expression" dxfId="1816" priority="1872">
      <formula>IF(RIGHT(TEXT(AU497,"0.#"),1)=".",TRUE,FALSE)</formula>
    </cfRule>
  </conditionalFormatting>
  <conditionalFormatting sqref="AU498">
    <cfRule type="expression" dxfId="1815" priority="1869">
      <formula>IF(RIGHT(TEXT(AU498,"0.#"),1)=".",FALSE,TRUE)</formula>
    </cfRule>
    <cfRule type="expression" dxfId="1814" priority="1870">
      <formula>IF(RIGHT(TEXT(AU498,"0.#"),1)=".",TRUE,FALSE)</formula>
    </cfRule>
  </conditionalFormatting>
  <conditionalFormatting sqref="AQ497">
    <cfRule type="expression" dxfId="1813" priority="1855">
      <formula>IF(RIGHT(TEXT(AQ497,"0.#"),1)=".",FALSE,TRUE)</formula>
    </cfRule>
    <cfRule type="expression" dxfId="1812" priority="1856">
      <formula>IF(RIGHT(TEXT(AQ497,"0.#"),1)=".",TRUE,FALSE)</formula>
    </cfRule>
  </conditionalFormatting>
  <conditionalFormatting sqref="AQ498">
    <cfRule type="expression" dxfId="1811" priority="1859">
      <formula>IF(RIGHT(TEXT(AQ498,"0.#"),1)=".",FALSE,TRUE)</formula>
    </cfRule>
    <cfRule type="expression" dxfId="1810" priority="1860">
      <formula>IF(RIGHT(TEXT(AQ498,"0.#"),1)=".",TRUE,FALSE)</formula>
    </cfRule>
  </conditionalFormatting>
  <conditionalFormatting sqref="AQ499">
    <cfRule type="expression" dxfId="1809" priority="1857">
      <formula>IF(RIGHT(TEXT(AQ499,"0.#"),1)=".",FALSE,TRUE)</formula>
    </cfRule>
    <cfRule type="expression" dxfId="1808" priority="1858">
      <formula>IF(RIGHT(TEXT(AQ499,"0.#"),1)=".",TRUE,FALSE)</formula>
    </cfRule>
  </conditionalFormatting>
  <conditionalFormatting sqref="AE504">
    <cfRule type="expression" dxfId="1807" priority="1849">
      <formula>IF(RIGHT(TEXT(AE504,"0.#"),1)=".",FALSE,TRUE)</formula>
    </cfRule>
    <cfRule type="expression" dxfId="1806" priority="1850">
      <formula>IF(RIGHT(TEXT(AE504,"0.#"),1)=".",TRUE,FALSE)</formula>
    </cfRule>
  </conditionalFormatting>
  <conditionalFormatting sqref="AE502">
    <cfRule type="expression" dxfId="1805" priority="1853">
      <formula>IF(RIGHT(TEXT(AE502,"0.#"),1)=".",FALSE,TRUE)</formula>
    </cfRule>
    <cfRule type="expression" dxfId="1804" priority="1854">
      <formula>IF(RIGHT(TEXT(AE502,"0.#"),1)=".",TRUE,FALSE)</formula>
    </cfRule>
  </conditionalFormatting>
  <conditionalFormatting sqref="AE503">
    <cfRule type="expression" dxfId="1803" priority="1851">
      <formula>IF(RIGHT(TEXT(AE503,"0.#"),1)=".",FALSE,TRUE)</formula>
    </cfRule>
    <cfRule type="expression" dxfId="1802" priority="1852">
      <formula>IF(RIGHT(TEXT(AE503,"0.#"),1)=".",TRUE,FALSE)</formula>
    </cfRule>
  </conditionalFormatting>
  <conditionalFormatting sqref="AU504">
    <cfRule type="expression" dxfId="1801" priority="1837">
      <formula>IF(RIGHT(TEXT(AU504,"0.#"),1)=".",FALSE,TRUE)</formula>
    </cfRule>
    <cfRule type="expression" dxfId="1800" priority="1838">
      <formula>IF(RIGHT(TEXT(AU504,"0.#"),1)=".",TRUE,FALSE)</formula>
    </cfRule>
  </conditionalFormatting>
  <conditionalFormatting sqref="AU502">
    <cfRule type="expression" dxfId="1799" priority="1841">
      <formula>IF(RIGHT(TEXT(AU502,"0.#"),1)=".",FALSE,TRUE)</formula>
    </cfRule>
    <cfRule type="expression" dxfId="1798" priority="1842">
      <formula>IF(RIGHT(TEXT(AU502,"0.#"),1)=".",TRUE,FALSE)</formula>
    </cfRule>
  </conditionalFormatting>
  <conditionalFormatting sqref="AU503">
    <cfRule type="expression" dxfId="1797" priority="1839">
      <formula>IF(RIGHT(TEXT(AU503,"0.#"),1)=".",FALSE,TRUE)</formula>
    </cfRule>
    <cfRule type="expression" dxfId="1796" priority="1840">
      <formula>IF(RIGHT(TEXT(AU503,"0.#"),1)=".",TRUE,FALSE)</formula>
    </cfRule>
  </conditionalFormatting>
  <conditionalFormatting sqref="AQ502">
    <cfRule type="expression" dxfId="1795" priority="1825">
      <formula>IF(RIGHT(TEXT(AQ502,"0.#"),1)=".",FALSE,TRUE)</formula>
    </cfRule>
    <cfRule type="expression" dxfId="1794" priority="1826">
      <formula>IF(RIGHT(TEXT(AQ502,"0.#"),1)=".",TRUE,FALSE)</formula>
    </cfRule>
  </conditionalFormatting>
  <conditionalFormatting sqref="AQ503">
    <cfRule type="expression" dxfId="1793" priority="1829">
      <formula>IF(RIGHT(TEXT(AQ503,"0.#"),1)=".",FALSE,TRUE)</formula>
    </cfRule>
    <cfRule type="expression" dxfId="1792" priority="1830">
      <formula>IF(RIGHT(TEXT(AQ503,"0.#"),1)=".",TRUE,FALSE)</formula>
    </cfRule>
  </conditionalFormatting>
  <conditionalFormatting sqref="AQ504">
    <cfRule type="expression" dxfId="1791" priority="1827">
      <formula>IF(RIGHT(TEXT(AQ504,"0.#"),1)=".",FALSE,TRUE)</formula>
    </cfRule>
    <cfRule type="expression" dxfId="1790" priority="1828">
      <formula>IF(RIGHT(TEXT(AQ504,"0.#"),1)=".",TRUE,FALSE)</formula>
    </cfRule>
  </conditionalFormatting>
  <conditionalFormatting sqref="AE509">
    <cfRule type="expression" dxfId="1789" priority="1819">
      <formula>IF(RIGHT(TEXT(AE509,"0.#"),1)=".",FALSE,TRUE)</formula>
    </cfRule>
    <cfRule type="expression" dxfId="1788" priority="1820">
      <formula>IF(RIGHT(TEXT(AE509,"0.#"),1)=".",TRUE,FALSE)</formula>
    </cfRule>
  </conditionalFormatting>
  <conditionalFormatting sqref="AE507">
    <cfRule type="expression" dxfId="1787" priority="1823">
      <formula>IF(RIGHT(TEXT(AE507,"0.#"),1)=".",FALSE,TRUE)</formula>
    </cfRule>
    <cfRule type="expression" dxfId="1786" priority="1824">
      <formula>IF(RIGHT(TEXT(AE507,"0.#"),1)=".",TRUE,FALSE)</formula>
    </cfRule>
  </conditionalFormatting>
  <conditionalFormatting sqref="AE508">
    <cfRule type="expression" dxfId="1785" priority="1821">
      <formula>IF(RIGHT(TEXT(AE508,"0.#"),1)=".",FALSE,TRUE)</formula>
    </cfRule>
    <cfRule type="expression" dxfId="1784" priority="1822">
      <formula>IF(RIGHT(TEXT(AE508,"0.#"),1)=".",TRUE,FALSE)</formula>
    </cfRule>
  </conditionalFormatting>
  <conditionalFormatting sqref="AU509">
    <cfRule type="expression" dxfId="1783" priority="1807">
      <formula>IF(RIGHT(TEXT(AU509,"0.#"),1)=".",FALSE,TRUE)</formula>
    </cfRule>
    <cfRule type="expression" dxfId="1782" priority="1808">
      <formula>IF(RIGHT(TEXT(AU509,"0.#"),1)=".",TRUE,FALSE)</formula>
    </cfRule>
  </conditionalFormatting>
  <conditionalFormatting sqref="AU507">
    <cfRule type="expression" dxfId="1781" priority="1811">
      <formula>IF(RIGHT(TEXT(AU507,"0.#"),1)=".",FALSE,TRUE)</formula>
    </cfRule>
    <cfRule type="expression" dxfId="1780" priority="1812">
      <formula>IF(RIGHT(TEXT(AU507,"0.#"),1)=".",TRUE,FALSE)</formula>
    </cfRule>
  </conditionalFormatting>
  <conditionalFormatting sqref="AU508">
    <cfRule type="expression" dxfId="1779" priority="1809">
      <formula>IF(RIGHT(TEXT(AU508,"0.#"),1)=".",FALSE,TRUE)</formula>
    </cfRule>
    <cfRule type="expression" dxfId="1778" priority="1810">
      <formula>IF(RIGHT(TEXT(AU508,"0.#"),1)=".",TRUE,FALSE)</formula>
    </cfRule>
  </conditionalFormatting>
  <conditionalFormatting sqref="AQ507">
    <cfRule type="expression" dxfId="1777" priority="1795">
      <formula>IF(RIGHT(TEXT(AQ507,"0.#"),1)=".",FALSE,TRUE)</formula>
    </cfRule>
    <cfRule type="expression" dxfId="1776" priority="1796">
      <formula>IF(RIGHT(TEXT(AQ507,"0.#"),1)=".",TRUE,FALSE)</formula>
    </cfRule>
  </conditionalFormatting>
  <conditionalFormatting sqref="AQ508">
    <cfRule type="expression" dxfId="1775" priority="1799">
      <formula>IF(RIGHT(TEXT(AQ508,"0.#"),1)=".",FALSE,TRUE)</formula>
    </cfRule>
    <cfRule type="expression" dxfId="1774" priority="1800">
      <formula>IF(RIGHT(TEXT(AQ508,"0.#"),1)=".",TRUE,FALSE)</formula>
    </cfRule>
  </conditionalFormatting>
  <conditionalFormatting sqref="AQ509">
    <cfRule type="expression" dxfId="1773" priority="1797">
      <formula>IF(RIGHT(TEXT(AQ509,"0.#"),1)=".",FALSE,TRUE)</formula>
    </cfRule>
    <cfRule type="expression" dxfId="1772" priority="1798">
      <formula>IF(RIGHT(TEXT(AQ509,"0.#"),1)=".",TRUE,FALSE)</formula>
    </cfRule>
  </conditionalFormatting>
  <conditionalFormatting sqref="AE465">
    <cfRule type="expression" dxfId="1771" priority="2089">
      <formula>IF(RIGHT(TEXT(AE465,"0.#"),1)=".",FALSE,TRUE)</formula>
    </cfRule>
    <cfRule type="expression" dxfId="1770" priority="2090">
      <formula>IF(RIGHT(TEXT(AE465,"0.#"),1)=".",TRUE,FALSE)</formula>
    </cfRule>
  </conditionalFormatting>
  <conditionalFormatting sqref="AE463">
    <cfRule type="expression" dxfId="1769" priority="2093">
      <formula>IF(RIGHT(TEXT(AE463,"0.#"),1)=".",FALSE,TRUE)</formula>
    </cfRule>
    <cfRule type="expression" dxfId="1768" priority="2094">
      <formula>IF(RIGHT(TEXT(AE463,"0.#"),1)=".",TRUE,FALSE)</formula>
    </cfRule>
  </conditionalFormatting>
  <conditionalFormatting sqref="AE464">
    <cfRule type="expression" dxfId="1767" priority="2091">
      <formula>IF(RIGHT(TEXT(AE464,"0.#"),1)=".",FALSE,TRUE)</formula>
    </cfRule>
    <cfRule type="expression" dxfId="1766" priority="2092">
      <formula>IF(RIGHT(TEXT(AE464,"0.#"),1)=".",TRUE,FALSE)</formula>
    </cfRule>
  </conditionalFormatting>
  <conditionalFormatting sqref="AM465">
    <cfRule type="expression" dxfId="1765" priority="2083">
      <formula>IF(RIGHT(TEXT(AM465,"0.#"),1)=".",FALSE,TRUE)</formula>
    </cfRule>
    <cfRule type="expression" dxfId="1764" priority="2084">
      <formula>IF(RIGHT(TEXT(AM465,"0.#"),1)=".",TRUE,FALSE)</formula>
    </cfRule>
  </conditionalFormatting>
  <conditionalFormatting sqref="AM463">
    <cfRule type="expression" dxfId="1763" priority="2087">
      <formula>IF(RIGHT(TEXT(AM463,"0.#"),1)=".",FALSE,TRUE)</formula>
    </cfRule>
    <cfRule type="expression" dxfId="1762" priority="2088">
      <formula>IF(RIGHT(TEXT(AM463,"0.#"),1)=".",TRUE,FALSE)</formula>
    </cfRule>
  </conditionalFormatting>
  <conditionalFormatting sqref="AM464">
    <cfRule type="expression" dxfId="1761" priority="2085">
      <formula>IF(RIGHT(TEXT(AM464,"0.#"),1)=".",FALSE,TRUE)</formula>
    </cfRule>
    <cfRule type="expression" dxfId="1760" priority="2086">
      <formula>IF(RIGHT(TEXT(AM464,"0.#"),1)=".",TRUE,FALSE)</formula>
    </cfRule>
  </conditionalFormatting>
  <conditionalFormatting sqref="AU465">
    <cfRule type="expression" dxfId="1759" priority="2077">
      <formula>IF(RIGHT(TEXT(AU465,"0.#"),1)=".",FALSE,TRUE)</formula>
    </cfRule>
    <cfRule type="expression" dxfId="1758" priority="2078">
      <formula>IF(RIGHT(TEXT(AU465,"0.#"),1)=".",TRUE,FALSE)</formula>
    </cfRule>
  </conditionalFormatting>
  <conditionalFormatting sqref="AU463">
    <cfRule type="expression" dxfId="1757" priority="2081">
      <formula>IF(RIGHT(TEXT(AU463,"0.#"),1)=".",FALSE,TRUE)</formula>
    </cfRule>
    <cfRule type="expression" dxfId="1756" priority="2082">
      <formula>IF(RIGHT(TEXT(AU463,"0.#"),1)=".",TRUE,FALSE)</formula>
    </cfRule>
  </conditionalFormatting>
  <conditionalFormatting sqref="AU464">
    <cfRule type="expression" dxfId="1755" priority="2079">
      <formula>IF(RIGHT(TEXT(AU464,"0.#"),1)=".",FALSE,TRUE)</formula>
    </cfRule>
    <cfRule type="expression" dxfId="1754" priority="2080">
      <formula>IF(RIGHT(TEXT(AU464,"0.#"),1)=".",TRUE,FALSE)</formula>
    </cfRule>
  </conditionalFormatting>
  <conditionalFormatting sqref="AI465">
    <cfRule type="expression" dxfId="1753" priority="2071">
      <formula>IF(RIGHT(TEXT(AI465,"0.#"),1)=".",FALSE,TRUE)</formula>
    </cfRule>
    <cfRule type="expression" dxfId="1752" priority="2072">
      <formula>IF(RIGHT(TEXT(AI465,"0.#"),1)=".",TRUE,FALSE)</formula>
    </cfRule>
  </conditionalFormatting>
  <conditionalFormatting sqref="AI463">
    <cfRule type="expression" dxfId="1751" priority="2075">
      <formula>IF(RIGHT(TEXT(AI463,"0.#"),1)=".",FALSE,TRUE)</formula>
    </cfRule>
    <cfRule type="expression" dxfId="1750" priority="2076">
      <formula>IF(RIGHT(TEXT(AI463,"0.#"),1)=".",TRUE,FALSE)</formula>
    </cfRule>
  </conditionalFormatting>
  <conditionalFormatting sqref="AI464">
    <cfRule type="expression" dxfId="1749" priority="2073">
      <formula>IF(RIGHT(TEXT(AI464,"0.#"),1)=".",FALSE,TRUE)</formula>
    </cfRule>
    <cfRule type="expression" dxfId="1748" priority="2074">
      <formula>IF(RIGHT(TEXT(AI464,"0.#"),1)=".",TRUE,FALSE)</formula>
    </cfRule>
  </conditionalFormatting>
  <conditionalFormatting sqref="AQ463">
    <cfRule type="expression" dxfId="1747" priority="2065">
      <formula>IF(RIGHT(TEXT(AQ463,"0.#"),1)=".",FALSE,TRUE)</formula>
    </cfRule>
    <cfRule type="expression" dxfId="1746" priority="2066">
      <formula>IF(RIGHT(TEXT(AQ463,"0.#"),1)=".",TRUE,FALSE)</formula>
    </cfRule>
  </conditionalFormatting>
  <conditionalFormatting sqref="AQ464">
    <cfRule type="expression" dxfId="1745" priority="2069">
      <formula>IF(RIGHT(TEXT(AQ464,"0.#"),1)=".",FALSE,TRUE)</formula>
    </cfRule>
    <cfRule type="expression" dxfId="1744" priority="2070">
      <formula>IF(RIGHT(TEXT(AQ464,"0.#"),1)=".",TRUE,FALSE)</formula>
    </cfRule>
  </conditionalFormatting>
  <conditionalFormatting sqref="AQ465">
    <cfRule type="expression" dxfId="1743" priority="2067">
      <formula>IF(RIGHT(TEXT(AQ465,"0.#"),1)=".",FALSE,TRUE)</formula>
    </cfRule>
    <cfRule type="expression" dxfId="1742" priority="2068">
      <formula>IF(RIGHT(TEXT(AQ465,"0.#"),1)=".",TRUE,FALSE)</formula>
    </cfRule>
  </conditionalFormatting>
  <conditionalFormatting sqref="AE470">
    <cfRule type="expression" dxfId="1741" priority="2059">
      <formula>IF(RIGHT(TEXT(AE470,"0.#"),1)=".",FALSE,TRUE)</formula>
    </cfRule>
    <cfRule type="expression" dxfId="1740" priority="2060">
      <formula>IF(RIGHT(TEXT(AE470,"0.#"),1)=".",TRUE,FALSE)</formula>
    </cfRule>
  </conditionalFormatting>
  <conditionalFormatting sqref="AE468">
    <cfRule type="expression" dxfId="1739" priority="2063">
      <formula>IF(RIGHT(TEXT(AE468,"0.#"),1)=".",FALSE,TRUE)</formula>
    </cfRule>
    <cfRule type="expression" dxfId="1738" priority="2064">
      <formula>IF(RIGHT(TEXT(AE468,"0.#"),1)=".",TRUE,FALSE)</formula>
    </cfRule>
  </conditionalFormatting>
  <conditionalFormatting sqref="AE469">
    <cfRule type="expression" dxfId="1737" priority="2061">
      <formula>IF(RIGHT(TEXT(AE469,"0.#"),1)=".",FALSE,TRUE)</formula>
    </cfRule>
    <cfRule type="expression" dxfId="1736" priority="2062">
      <formula>IF(RIGHT(TEXT(AE469,"0.#"),1)=".",TRUE,FALSE)</formula>
    </cfRule>
  </conditionalFormatting>
  <conditionalFormatting sqref="AM470">
    <cfRule type="expression" dxfId="1735" priority="2053">
      <formula>IF(RIGHT(TEXT(AM470,"0.#"),1)=".",FALSE,TRUE)</formula>
    </cfRule>
    <cfRule type="expression" dxfId="1734" priority="2054">
      <formula>IF(RIGHT(TEXT(AM470,"0.#"),1)=".",TRUE,FALSE)</formula>
    </cfRule>
  </conditionalFormatting>
  <conditionalFormatting sqref="AM468">
    <cfRule type="expression" dxfId="1733" priority="2057">
      <formula>IF(RIGHT(TEXT(AM468,"0.#"),1)=".",FALSE,TRUE)</formula>
    </cfRule>
    <cfRule type="expression" dxfId="1732" priority="2058">
      <formula>IF(RIGHT(TEXT(AM468,"0.#"),1)=".",TRUE,FALSE)</formula>
    </cfRule>
  </conditionalFormatting>
  <conditionalFormatting sqref="AM469">
    <cfRule type="expression" dxfId="1731" priority="2055">
      <formula>IF(RIGHT(TEXT(AM469,"0.#"),1)=".",FALSE,TRUE)</formula>
    </cfRule>
    <cfRule type="expression" dxfId="1730" priority="2056">
      <formula>IF(RIGHT(TEXT(AM469,"0.#"),1)=".",TRUE,FALSE)</formula>
    </cfRule>
  </conditionalFormatting>
  <conditionalFormatting sqref="AU470">
    <cfRule type="expression" dxfId="1729" priority="2047">
      <formula>IF(RIGHT(TEXT(AU470,"0.#"),1)=".",FALSE,TRUE)</formula>
    </cfRule>
    <cfRule type="expression" dxfId="1728" priority="2048">
      <formula>IF(RIGHT(TEXT(AU470,"0.#"),1)=".",TRUE,FALSE)</formula>
    </cfRule>
  </conditionalFormatting>
  <conditionalFormatting sqref="AU468">
    <cfRule type="expression" dxfId="1727" priority="2051">
      <formula>IF(RIGHT(TEXT(AU468,"0.#"),1)=".",FALSE,TRUE)</formula>
    </cfRule>
    <cfRule type="expression" dxfId="1726" priority="2052">
      <formula>IF(RIGHT(TEXT(AU468,"0.#"),1)=".",TRUE,FALSE)</formula>
    </cfRule>
  </conditionalFormatting>
  <conditionalFormatting sqref="AU469">
    <cfRule type="expression" dxfId="1725" priority="2049">
      <formula>IF(RIGHT(TEXT(AU469,"0.#"),1)=".",FALSE,TRUE)</formula>
    </cfRule>
    <cfRule type="expression" dxfId="1724" priority="2050">
      <formula>IF(RIGHT(TEXT(AU469,"0.#"),1)=".",TRUE,FALSE)</formula>
    </cfRule>
  </conditionalFormatting>
  <conditionalFormatting sqref="AI470">
    <cfRule type="expression" dxfId="1723" priority="2041">
      <formula>IF(RIGHT(TEXT(AI470,"0.#"),1)=".",FALSE,TRUE)</formula>
    </cfRule>
    <cfRule type="expression" dxfId="1722" priority="2042">
      <formula>IF(RIGHT(TEXT(AI470,"0.#"),1)=".",TRUE,FALSE)</formula>
    </cfRule>
  </conditionalFormatting>
  <conditionalFormatting sqref="AI468">
    <cfRule type="expression" dxfId="1721" priority="2045">
      <formula>IF(RIGHT(TEXT(AI468,"0.#"),1)=".",FALSE,TRUE)</formula>
    </cfRule>
    <cfRule type="expression" dxfId="1720" priority="2046">
      <formula>IF(RIGHT(TEXT(AI468,"0.#"),1)=".",TRUE,FALSE)</formula>
    </cfRule>
  </conditionalFormatting>
  <conditionalFormatting sqref="AI469">
    <cfRule type="expression" dxfId="1719" priority="2043">
      <formula>IF(RIGHT(TEXT(AI469,"0.#"),1)=".",FALSE,TRUE)</formula>
    </cfRule>
    <cfRule type="expression" dxfId="1718" priority="2044">
      <formula>IF(RIGHT(TEXT(AI469,"0.#"),1)=".",TRUE,FALSE)</formula>
    </cfRule>
  </conditionalFormatting>
  <conditionalFormatting sqref="AQ468">
    <cfRule type="expression" dxfId="1717" priority="2035">
      <formula>IF(RIGHT(TEXT(AQ468,"0.#"),1)=".",FALSE,TRUE)</formula>
    </cfRule>
    <cfRule type="expression" dxfId="1716" priority="2036">
      <formula>IF(RIGHT(TEXT(AQ468,"0.#"),1)=".",TRUE,FALSE)</formula>
    </cfRule>
  </conditionalFormatting>
  <conditionalFormatting sqref="AQ469">
    <cfRule type="expression" dxfId="1715" priority="2039">
      <formula>IF(RIGHT(TEXT(AQ469,"0.#"),1)=".",FALSE,TRUE)</formula>
    </cfRule>
    <cfRule type="expression" dxfId="1714" priority="2040">
      <formula>IF(RIGHT(TEXT(AQ469,"0.#"),1)=".",TRUE,FALSE)</formula>
    </cfRule>
  </conditionalFormatting>
  <conditionalFormatting sqref="AQ470">
    <cfRule type="expression" dxfId="1713" priority="2037">
      <formula>IF(RIGHT(TEXT(AQ470,"0.#"),1)=".",FALSE,TRUE)</formula>
    </cfRule>
    <cfRule type="expression" dxfId="1712" priority="2038">
      <formula>IF(RIGHT(TEXT(AQ470,"0.#"),1)=".",TRUE,FALSE)</formula>
    </cfRule>
  </conditionalFormatting>
  <conditionalFormatting sqref="AE475">
    <cfRule type="expression" dxfId="1711" priority="2029">
      <formula>IF(RIGHT(TEXT(AE475,"0.#"),1)=".",FALSE,TRUE)</formula>
    </cfRule>
    <cfRule type="expression" dxfId="1710" priority="2030">
      <formula>IF(RIGHT(TEXT(AE475,"0.#"),1)=".",TRUE,FALSE)</formula>
    </cfRule>
  </conditionalFormatting>
  <conditionalFormatting sqref="AE473">
    <cfRule type="expression" dxfId="1709" priority="2033">
      <formula>IF(RIGHT(TEXT(AE473,"0.#"),1)=".",FALSE,TRUE)</formula>
    </cfRule>
    <cfRule type="expression" dxfId="1708" priority="2034">
      <formula>IF(RIGHT(TEXT(AE473,"0.#"),1)=".",TRUE,FALSE)</formula>
    </cfRule>
  </conditionalFormatting>
  <conditionalFormatting sqref="AE474">
    <cfRule type="expression" dxfId="1707" priority="2031">
      <formula>IF(RIGHT(TEXT(AE474,"0.#"),1)=".",FALSE,TRUE)</formula>
    </cfRule>
    <cfRule type="expression" dxfId="1706" priority="2032">
      <formula>IF(RIGHT(TEXT(AE474,"0.#"),1)=".",TRUE,FALSE)</formula>
    </cfRule>
  </conditionalFormatting>
  <conditionalFormatting sqref="AM475">
    <cfRule type="expression" dxfId="1705" priority="2023">
      <formula>IF(RIGHT(TEXT(AM475,"0.#"),1)=".",FALSE,TRUE)</formula>
    </cfRule>
    <cfRule type="expression" dxfId="1704" priority="2024">
      <formula>IF(RIGHT(TEXT(AM475,"0.#"),1)=".",TRUE,FALSE)</formula>
    </cfRule>
  </conditionalFormatting>
  <conditionalFormatting sqref="AM473">
    <cfRule type="expression" dxfId="1703" priority="2027">
      <formula>IF(RIGHT(TEXT(AM473,"0.#"),1)=".",FALSE,TRUE)</formula>
    </cfRule>
    <cfRule type="expression" dxfId="1702" priority="2028">
      <formula>IF(RIGHT(TEXT(AM473,"0.#"),1)=".",TRUE,FALSE)</formula>
    </cfRule>
  </conditionalFormatting>
  <conditionalFormatting sqref="AM474">
    <cfRule type="expression" dxfId="1701" priority="2025">
      <formula>IF(RIGHT(TEXT(AM474,"0.#"),1)=".",FALSE,TRUE)</formula>
    </cfRule>
    <cfRule type="expression" dxfId="1700" priority="2026">
      <formula>IF(RIGHT(TEXT(AM474,"0.#"),1)=".",TRUE,FALSE)</formula>
    </cfRule>
  </conditionalFormatting>
  <conditionalFormatting sqref="AU475">
    <cfRule type="expression" dxfId="1699" priority="2017">
      <formula>IF(RIGHT(TEXT(AU475,"0.#"),1)=".",FALSE,TRUE)</formula>
    </cfRule>
    <cfRule type="expression" dxfId="1698" priority="2018">
      <formula>IF(RIGHT(TEXT(AU475,"0.#"),1)=".",TRUE,FALSE)</formula>
    </cfRule>
  </conditionalFormatting>
  <conditionalFormatting sqref="AU473">
    <cfRule type="expression" dxfId="1697" priority="2021">
      <formula>IF(RIGHT(TEXT(AU473,"0.#"),1)=".",FALSE,TRUE)</formula>
    </cfRule>
    <cfRule type="expression" dxfId="1696" priority="2022">
      <formula>IF(RIGHT(TEXT(AU473,"0.#"),1)=".",TRUE,FALSE)</formula>
    </cfRule>
  </conditionalFormatting>
  <conditionalFormatting sqref="AU474">
    <cfRule type="expression" dxfId="1695" priority="2019">
      <formula>IF(RIGHT(TEXT(AU474,"0.#"),1)=".",FALSE,TRUE)</formula>
    </cfRule>
    <cfRule type="expression" dxfId="1694" priority="2020">
      <formula>IF(RIGHT(TEXT(AU474,"0.#"),1)=".",TRUE,FALSE)</formula>
    </cfRule>
  </conditionalFormatting>
  <conditionalFormatting sqref="AI475">
    <cfRule type="expression" dxfId="1693" priority="2011">
      <formula>IF(RIGHT(TEXT(AI475,"0.#"),1)=".",FALSE,TRUE)</formula>
    </cfRule>
    <cfRule type="expression" dxfId="1692" priority="2012">
      <formula>IF(RIGHT(TEXT(AI475,"0.#"),1)=".",TRUE,FALSE)</formula>
    </cfRule>
  </conditionalFormatting>
  <conditionalFormatting sqref="AI473">
    <cfRule type="expression" dxfId="1691" priority="2015">
      <formula>IF(RIGHT(TEXT(AI473,"0.#"),1)=".",FALSE,TRUE)</formula>
    </cfRule>
    <cfRule type="expression" dxfId="1690" priority="2016">
      <formula>IF(RIGHT(TEXT(AI473,"0.#"),1)=".",TRUE,FALSE)</formula>
    </cfRule>
  </conditionalFormatting>
  <conditionalFormatting sqref="AI474">
    <cfRule type="expression" dxfId="1689" priority="2013">
      <formula>IF(RIGHT(TEXT(AI474,"0.#"),1)=".",FALSE,TRUE)</formula>
    </cfRule>
    <cfRule type="expression" dxfId="1688" priority="2014">
      <formula>IF(RIGHT(TEXT(AI474,"0.#"),1)=".",TRUE,FALSE)</formula>
    </cfRule>
  </conditionalFormatting>
  <conditionalFormatting sqref="AQ473">
    <cfRule type="expression" dxfId="1687" priority="2005">
      <formula>IF(RIGHT(TEXT(AQ473,"0.#"),1)=".",FALSE,TRUE)</formula>
    </cfRule>
    <cfRule type="expression" dxfId="1686" priority="2006">
      <formula>IF(RIGHT(TEXT(AQ473,"0.#"),1)=".",TRUE,FALSE)</formula>
    </cfRule>
  </conditionalFormatting>
  <conditionalFormatting sqref="AQ474">
    <cfRule type="expression" dxfId="1685" priority="2009">
      <formula>IF(RIGHT(TEXT(AQ474,"0.#"),1)=".",FALSE,TRUE)</formula>
    </cfRule>
    <cfRule type="expression" dxfId="1684" priority="2010">
      <formula>IF(RIGHT(TEXT(AQ474,"0.#"),1)=".",TRUE,FALSE)</formula>
    </cfRule>
  </conditionalFormatting>
  <conditionalFormatting sqref="AQ475">
    <cfRule type="expression" dxfId="1683" priority="2007">
      <formula>IF(RIGHT(TEXT(AQ475,"0.#"),1)=".",FALSE,TRUE)</formula>
    </cfRule>
    <cfRule type="expression" dxfId="1682" priority="2008">
      <formula>IF(RIGHT(TEXT(AQ475,"0.#"),1)=".",TRUE,FALSE)</formula>
    </cfRule>
  </conditionalFormatting>
  <conditionalFormatting sqref="AE480">
    <cfRule type="expression" dxfId="1681" priority="1999">
      <formula>IF(RIGHT(TEXT(AE480,"0.#"),1)=".",FALSE,TRUE)</formula>
    </cfRule>
    <cfRule type="expression" dxfId="1680" priority="2000">
      <formula>IF(RIGHT(TEXT(AE480,"0.#"),1)=".",TRUE,FALSE)</formula>
    </cfRule>
  </conditionalFormatting>
  <conditionalFormatting sqref="AE478">
    <cfRule type="expression" dxfId="1679" priority="2003">
      <formula>IF(RIGHT(TEXT(AE478,"0.#"),1)=".",FALSE,TRUE)</formula>
    </cfRule>
    <cfRule type="expression" dxfId="1678" priority="2004">
      <formula>IF(RIGHT(TEXT(AE478,"0.#"),1)=".",TRUE,FALSE)</formula>
    </cfRule>
  </conditionalFormatting>
  <conditionalFormatting sqref="AE479">
    <cfRule type="expression" dxfId="1677" priority="2001">
      <formula>IF(RIGHT(TEXT(AE479,"0.#"),1)=".",FALSE,TRUE)</formula>
    </cfRule>
    <cfRule type="expression" dxfId="1676" priority="2002">
      <formula>IF(RIGHT(TEXT(AE479,"0.#"),1)=".",TRUE,FALSE)</formula>
    </cfRule>
  </conditionalFormatting>
  <conditionalFormatting sqref="AM480">
    <cfRule type="expression" dxfId="1675" priority="1993">
      <formula>IF(RIGHT(TEXT(AM480,"0.#"),1)=".",FALSE,TRUE)</formula>
    </cfRule>
    <cfRule type="expression" dxfId="1674" priority="1994">
      <formula>IF(RIGHT(TEXT(AM480,"0.#"),1)=".",TRUE,FALSE)</formula>
    </cfRule>
  </conditionalFormatting>
  <conditionalFormatting sqref="AM478">
    <cfRule type="expression" dxfId="1673" priority="1997">
      <formula>IF(RIGHT(TEXT(AM478,"0.#"),1)=".",FALSE,TRUE)</formula>
    </cfRule>
    <cfRule type="expression" dxfId="1672" priority="1998">
      <formula>IF(RIGHT(TEXT(AM478,"0.#"),1)=".",TRUE,FALSE)</formula>
    </cfRule>
  </conditionalFormatting>
  <conditionalFormatting sqref="AM479">
    <cfRule type="expression" dxfId="1671" priority="1995">
      <formula>IF(RIGHT(TEXT(AM479,"0.#"),1)=".",FALSE,TRUE)</formula>
    </cfRule>
    <cfRule type="expression" dxfId="1670" priority="1996">
      <formula>IF(RIGHT(TEXT(AM479,"0.#"),1)=".",TRUE,FALSE)</formula>
    </cfRule>
  </conditionalFormatting>
  <conditionalFormatting sqref="AU480">
    <cfRule type="expression" dxfId="1669" priority="1987">
      <formula>IF(RIGHT(TEXT(AU480,"0.#"),1)=".",FALSE,TRUE)</formula>
    </cfRule>
    <cfRule type="expression" dxfId="1668" priority="1988">
      <formula>IF(RIGHT(TEXT(AU480,"0.#"),1)=".",TRUE,FALSE)</formula>
    </cfRule>
  </conditionalFormatting>
  <conditionalFormatting sqref="AU478">
    <cfRule type="expression" dxfId="1667" priority="1991">
      <formula>IF(RIGHT(TEXT(AU478,"0.#"),1)=".",FALSE,TRUE)</formula>
    </cfRule>
    <cfRule type="expression" dxfId="1666" priority="1992">
      <formula>IF(RIGHT(TEXT(AU478,"0.#"),1)=".",TRUE,FALSE)</formula>
    </cfRule>
  </conditionalFormatting>
  <conditionalFormatting sqref="AU479">
    <cfRule type="expression" dxfId="1665" priority="1989">
      <formula>IF(RIGHT(TEXT(AU479,"0.#"),1)=".",FALSE,TRUE)</formula>
    </cfRule>
    <cfRule type="expression" dxfId="1664" priority="1990">
      <formula>IF(RIGHT(TEXT(AU479,"0.#"),1)=".",TRUE,FALSE)</formula>
    </cfRule>
  </conditionalFormatting>
  <conditionalFormatting sqref="AI480">
    <cfRule type="expression" dxfId="1663" priority="1981">
      <formula>IF(RIGHT(TEXT(AI480,"0.#"),1)=".",FALSE,TRUE)</formula>
    </cfRule>
    <cfRule type="expression" dxfId="1662" priority="1982">
      <formula>IF(RIGHT(TEXT(AI480,"0.#"),1)=".",TRUE,FALSE)</formula>
    </cfRule>
  </conditionalFormatting>
  <conditionalFormatting sqref="AI478">
    <cfRule type="expression" dxfId="1661" priority="1985">
      <formula>IF(RIGHT(TEXT(AI478,"0.#"),1)=".",FALSE,TRUE)</formula>
    </cfRule>
    <cfRule type="expression" dxfId="1660" priority="1986">
      <formula>IF(RIGHT(TEXT(AI478,"0.#"),1)=".",TRUE,FALSE)</formula>
    </cfRule>
  </conditionalFormatting>
  <conditionalFormatting sqref="AI479">
    <cfRule type="expression" dxfId="1659" priority="1983">
      <formula>IF(RIGHT(TEXT(AI479,"0.#"),1)=".",FALSE,TRUE)</formula>
    </cfRule>
    <cfRule type="expression" dxfId="1658" priority="1984">
      <formula>IF(RIGHT(TEXT(AI479,"0.#"),1)=".",TRUE,FALSE)</formula>
    </cfRule>
  </conditionalFormatting>
  <conditionalFormatting sqref="AQ478">
    <cfRule type="expression" dxfId="1657" priority="1975">
      <formula>IF(RIGHT(TEXT(AQ478,"0.#"),1)=".",FALSE,TRUE)</formula>
    </cfRule>
    <cfRule type="expression" dxfId="1656" priority="1976">
      <formula>IF(RIGHT(TEXT(AQ478,"0.#"),1)=".",TRUE,FALSE)</formula>
    </cfRule>
  </conditionalFormatting>
  <conditionalFormatting sqref="AQ479">
    <cfRule type="expression" dxfId="1655" priority="1979">
      <formula>IF(RIGHT(TEXT(AQ479,"0.#"),1)=".",FALSE,TRUE)</formula>
    </cfRule>
    <cfRule type="expression" dxfId="1654" priority="1980">
      <formula>IF(RIGHT(TEXT(AQ479,"0.#"),1)=".",TRUE,FALSE)</formula>
    </cfRule>
  </conditionalFormatting>
  <conditionalFormatting sqref="AQ480">
    <cfRule type="expression" dxfId="1653" priority="1977">
      <formula>IF(RIGHT(TEXT(AQ480,"0.#"),1)=".",FALSE,TRUE)</formula>
    </cfRule>
    <cfRule type="expression" dxfId="1652" priority="1978">
      <formula>IF(RIGHT(TEXT(AQ480,"0.#"),1)=".",TRUE,FALSE)</formula>
    </cfRule>
  </conditionalFormatting>
  <conditionalFormatting sqref="AM47">
    <cfRule type="expression" dxfId="1651" priority="2269">
      <formula>IF(RIGHT(TEXT(AM47,"0.#"),1)=".",FALSE,TRUE)</formula>
    </cfRule>
    <cfRule type="expression" dxfId="1650" priority="2270">
      <formula>IF(RIGHT(TEXT(AM47,"0.#"),1)=".",TRUE,FALSE)</formula>
    </cfRule>
  </conditionalFormatting>
  <conditionalFormatting sqref="AI46">
    <cfRule type="expression" dxfId="1649" priority="2273">
      <formula>IF(RIGHT(TEXT(AI46,"0.#"),1)=".",FALSE,TRUE)</formula>
    </cfRule>
    <cfRule type="expression" dxfId="1648" priority="2274">
      <formula>IF(RIGHT(TEXT(AI46,"0.#"),1)=".",TRUE,FALSE)</formula>
    </cfRule>
  </conditionalFormatting>
  <conditionalFormatting sqref="AM46">
    <cfRule type="expression" dxfId="1647" priority="2271">
      <formula>IF(RIGHT(TEXT(AM46,"0.#"),1)=".",FALSE,TRUE)</formula>
    </cfRule>
    <cfRule type="expression" dxfId="1646" priority="2272">
      <formula>IF(RIGHT(TEXT(AM46,"0.#"),1)=".",TRUE,FALSE)</formula>
    </cfRule>
  </conditionalFormatting>
  <conditionalFormatting sqref="AU46:AU48">
    <cfRule type="expression" dxfId="1645" priority="2263">
      <formula>IF(RIGHT(TEXT(AU46,"0.#"),1)=".",FALSE,TRUE)</formula>
    </cfRule>
    <cfRule type="expression" dxfId="1644" priority="2264">
      <formula>IF(RIGHT(TEXT(AU46,"0.#"),1)=".",TRUE,FALSE)</formula>
    </cfRule>
  </conditionalFormatting>
  <conditionalFormatting sqref="AM48">
    <cfRule type="expression" dxfId="1643" priority="2267">
      <formula>IF(RIGHT(TEXT(AM48,"0.#"),1)=".",FALSE,TRUE)</formula>
    </cfRule>
    <cfRule type="expression" dxfId="1642" priority="2268">
      <formula>IF(RIGHT(TEXT(AM48,"0.#"),1)=".",TRUE,FALSE)</formula>
    </cfRule>
  </conditionalFormatting>
  <conditionalFormatting sqref="AQ46:AQ48">
    <cfRule type="expression" dxfId="1641" priority="2265">
      <formula>IF(RIGHT(TEXT(AQ46,"0.#"),1)=".",FALSE,TRUE)</formula>
    </cfRule>
    <cfRule type="expression" dxfId="1640" priority="2266">
      <formula>IF(RIGHT(TEXT(AQ46,"0.#"),1)=".",TRUE,FALSE)</formula>
    </cfRule>
  </conditionalFormatting>
  <conditionalFormatting sqref="AE146:AE147 AI146:AI147 AM146:AM147 AQ146:AQ147 AU146:AU147">
    <cfRule type="expression" dxfId="1639" priority="2257">
      <formula>IF(RIGHT(TEXT(AE146,"0.#"),1)=".",FALSE,TRUE)</formula>
    </cfRule>
    <cfRule type="expression" dxfId="1638" priority="2258">
      <formula>IF(RIGHT(TEXT(AE146,"0.#"),1)=".",TRUE,FALSE)</formula>
    </cfRule>
  </conditionalFormatting>
  <conditionalFormatting sqref="AE138:AE139 AI138:AI139 AM138:AM139 AQ138:AQ139 AU138:AU139">
    <cfRule type="expression" dxfId="1637" priority="2261">
      <formula>IF(RIGHT(TEXT(AE138,"0.#"),1)=".",FALSE,TRUE)</formula>
    </cfRule>
    <cfRule type="expression" dxfId="1636" priority="2262">
      <formula>IF(RIGHT(TEXT(AE138,"0.#"),1)=".",TRUE,FALSE)</formula>
    </cfRule>
  </conditionalFormatting>
  <conditionalFormatting sqref="AE142:AE143 AI142:AI143 AM142:AM143 AQ142:AQ143 AU142:AU143">
    <cfRule type="expression" dxfId="1635" priority="2259">
      <formula>IF(RIGHT(TEXT(AE142,"0.#"),1)=".",FALSE,TRUE)</formula>
    </cfRule>
    <cfRule type="expression" dxfId="1634" priority="2260">
      <formula>IF(RIGHT(TEXT(AE142,"0.#"),1)=".",TRUE,FALSE)</formula>
    </cfRule>
  </conditionalFormatting>
  <conditionalFormatting sqref="AM198">
    <cfRule type="expression" dxfId="1633" priority="2251">
      <formula>IF(RIGHT(TEXT(AM198,"0.#"),1)=".",FALSE,TRUE)</formula>
    </cfRule>
    <cfRule type="expression" dxfId="1632" priority="2252">
      <formula>IF(RIGHT(TEXT(AM198,"0.#"),1)=".",TRUE,FALSE)</formula>
    </cfRule>
  </conditionalFormatting>
  <conditionalFormatting sqref="AE150:AE151 AI150:AI151 AM150:AM151 AQ150:AQ151 AU150:AU151">
    <cfRule type="expression" dxfId="1631" priority="2255">
      <formula>IF(RIGHT(TEXT(AE150,"0.#"),1)=".",FALSE,TRUE)</formula>
    </cfRule>
    <cfRule type="expression" dxfId="1630" priority="2256">
      <formula>IF(RIGHT(TEXT(AE150,"0.#"),1)=".",TRUE,FALSE)</formula>
    </cfRule>
  </conditionalFormatting>
  <conditionalFormatting sqref="AM194">
    <cfRule type="expression" dxfId="1629" priority="2253">
      <formula>IF(RIGHT(TEXT(AM194,"0.#"),1)=".",FALSE,TRUE)</formula>
    </cfRule>
    <cfRule type="expression" dxfId="1628" priority="2254">
      <formula>IF(RIGHT(TEXT(AM194,"0.#"),1)=".",TRUE,FALSE)</formula>
    </cfRule>
  </conditionalFormatting>
  <conditionalFormatting sqref="AE210:AE211 AI210:AI211 AM210:AM211 AQ210:AQ211 AU210:AU211">
    <cfRule type="expression" dxfId="1627" priority="2245">
      <formula>IF(RIGHT(TEXT(AE210,"0.#"),1)=".",FALSE,TRUE)</formula>
    </cfRule>
    <cfRule type="expression" dxfId="1626" priority="2246">
      <formula>IF(RIGHT(TEXT(AE210,"0.#"),1)=".",TRUE,FALSE)</formula>
    </cfRule>
  </conditionalFormatting>
  <conditionalFormatting sqref="AM202">
    <cfRule type="expression" dxfId="1625" priority="2249">
      <formula>IF(RIGHT(TEXT(AM202,"0.#"),1)=".",FALSE,TRUE)</formula>
    </cfRule>
    <cfRule type="expression" dxfId="1624" priority="2250">
      <formula>IF(RIGHT(TEXT(AM202,"0.#"),1)=".",TRUE,FALSE)</formula>
    </cfRule>
  </conditionalFormatting>
  <conditionalFormatting sqref="AM206">
    <cfRule type="expression" dxfId="1623" priority="2247">
      <formula>IF(RIGHT(TEXT(AM206,"0.#"),1)=".",FALSE,TRUE)</formula>
    </cfRule>
    <cfRule type="expression" dxfId="1622" priority="2248">
      <formula>IF(RIGHT(TEXT(AM206,"0.#"),1)=".",TRUE,FALSE)</formula>
    </cfRule>
  </conditionalFormatting>
  <conditionalFormatting sqref="AE262:AE263 AI262:AI263 AM262:AM263 AQ262:AQ263 AU262:AU263">
    <cfRule type="expression" dxfId="1621" priority="2239">
      <formula>IF(RIGHT(TEXT(AE262,"0.#"),1)=".",FALSE,TRUE)</formula>
    </cfRule>
    <cfRule type="expression" dxfId="1620" priority="2240">
      <formula>IF(RIGHT(TEXT(AE262,"0.#"),1)=".",TRUE,FALSE)</formula>
    </cfRule>
  </conditionalFormatting>
  <conditionalFormatting sqref="AE254:AE255 AI254:AI255 AM254:AM255 AQ254:AQ255 AU254:AU255">
    <cfRule type="expression" dxfId="1619" priority="2243">
      <formula>IF(RIGHT(TEXT(AE254,"0.#"),1)=".",FALSE,TRUE)</formula>
    </cfRule>
    <cfRule type="expression" dxfId="1618" priority="2244">
      <formula>IF(RIGHT(TEXT(AE254,"0.#"),1)=".",TRUE,FALSE)</formula>
    </cfRule>
  </conditionalFormatting>
  <conditionalFormatting sqref="AE258:AE259 AI258:AI259 AM258:AM259 AQ258:AQ259 AU258:AU259">
    <cfRule type="expression" dxfId="1617" priority="2241">
      <formula>IF(RIGHT(TEXT(AE258,"0.#"),1)=".",FALSE,TRUE)</formula>
    </cfRule>
    <cfRule type="expression" dxfId="1616" priority="2242">
      <formula>IF(RIGHT(TEXT(AE258,"0.#"),1)=".",TRUE,FALSE)</formula>
    </cfRule>
  </conditionalFormatting>
  <conditionalFormatting sqref="AE314:AE315 AI314:AI315 AM314:AM315 AQ314:AQ315 AU314:AU315">
    <cfRule type="expression" dxfId="1615" priority="2233">
      <formula>IF(RIGHT(TEXT(AE314,"0.#"),1)=".",FALSE,TRUE)</formula>
    </cfRule>
    <cfRule type="expression" dxfId="1614" priority="2234">
      <formula>IF(RIGHT(TEXT(AE314,"0.#"),1)=".",TRUE,FALSE)</formula>
    </cfRule>
  </conditionalFormatting>
  <conditionalFormatting sqref="AE266:AE267 AI266:AI267 AM266:AM267 AQ266:AQ267 AU266:AU267">
    <cfRule type="expression" dxfId="1613" priority="2237">
      <formula>IF(RIGHT(TEXT(AE266,"0.#"),1)=".",FALSE,TRUE)</formula>
    </cfRule>
    <cfRule type="expression" dxfId="1612" priority="2238">
      <formula>IF(RIGHT(TEXT(AE266,"0.#"),1)=".",TRUE,FALSE)</formula>
    </cfRule>
  </conditionalFormatting>
  <conditionalFormatting sqref="AE270:AE271 AI270:AI271 AM270:AM271 AQ270:AQ271 AU270:AU271">
    <cfRule type="expression" dxfId="1611" priority="2235">
      <formula>IF(RIGHT(TEXT(AE270,"0.#"),1)=".",FALSE,TRUE)</formula>
    </cfRule>
    <cfRule type="expression" dxfId="1610" priority="2236">
      <formula>IF(RIGHT(TEXT(AE270,"0.#"),1)=".",TRUE,FALSE)</formula>
    </cfRule>
  </conditionalFormatting>
  <conditionalFormatting sqref="AE326:AE327 AI326:AI327 AM326:AM327 AQ326:AQ327 AU326:AU327">
    <cfRule type="expression" dxfId="1609" priority="2227">
      <formula>IF(RIGHT(TEXT(AE326,"0.#"),1)=".",FALSE,TRUE)</formula>
    </cfRule>
    <cfRule type="expression" dxfId="1608" priority="2228">
      <formula>IF(RIGHT(TEXT(AE326,"0.#"),1)=".",TRUE,FALSE)</formula>
    </cfRule>
  </conditionalFormatting>
  <conditionalFormatting sqref="AE318:AE319 AI318:AI319 AM318:AM319 AQ318:AQ319 AU318:AU319">
    <cfRule type="expression" dxfId="1607" priority="2231">
      <formula>IF(RIGHT(TEXT(AE318,"0.#"),1)=".",FALSE,TRUE)</formula>
    </cfRule>
    <cfRule type="expression" dxfId="1606" priority="2232">
      <formula>IF(RIGHT(TEXT(AE318,"0.#"),1)=".",TRUE,FALSE)</formula>
    </cfRule>
  </conditionalFormatting>
  <conditionalFormatting sqref="AE322:AE323 AI322:AI323 AM322:AM323 AQ322:AQ323 AU322:AU323">
    <cfRule type="expression" dxfId="1605" priority="2229">
      <formula>IF(RIGHT(TEXT(AE322,"0.#"),1)=".",FALSE,TRUE)</formula>
    </cfRule>
    <cfRule type="expression" dxfId="1604" priority="2230">
      <formula>IF(RIGHT(TEXT(AE322,"0.#"),1)=".",TRUE,FALSE)</formula>
    </cfRule>
  </conditionalFormatting>
  <conditionalFormatting sqref="AE378:AE379 AI378:AI379 AM378:AM379 AQ378:AQ379 AU378:AU379">
    <cfRule type="expression" dxfId="1603" priority="2221">
      <formula>IF(RIGHT(TEXT(AE378,"0.#"),1)=".",FALSE,TRUE)</formula>
    </cfRule>
    <cfRule type="expression" dxfId="1602" priority="2222">
      <formula>IF(RIGHT(TEXT(AE378,"0.#"),1)=".",TRUE,FALSE)</formula>
    </cfRule>
  </conditionalFormatting>
  <conditionalFormatting sqref="AE330:AE331 AI330:AI331 AM330:AM331 AQ330:AQ331 AU330:AU331">
    <cfRule type="expression" dxfId="1601" priority="2225">
      <formula>IF(RIGHT(TEXT(AE330,"0.#"),1)=".",FALSE,TRUE)</formula>
    </cfRule>
    <cfRule type="expression" dxfId="1600" priority="2226">
      <formula>IF(RIGHT(TEXT(AE330,"0.#"),1)=".",TRUE,FALSE)</formula>
    </cfRule>
  </conditionalFormatting>
  <conditionalFormatting sqref="AE374:AE375 AI374:AI375 AM374:AM375 AQ374:AQ375 AU374:AU375">
    <cfRule type="expression" dxfId="1599" priority="2223">
      <formula>IF(RIGHT(TEXT(AE374,"0.#"),1)=".",FALSE,TRUE)</formula>
    </cfRule>
    <cfRule type="expression" dxfId="1598" priority="2224">
      <formula>IF(RIGHT(TEXT(AE374,"0.#"),1)=".",TRUE,FALSE)</formula>
    </cfRule>
  </conditionalFormatting>
  <conditionalFormatting sqref="AE390:AE391 AI390:AI391 AM390:AM391 AQ390:AQ391 AU390:AU391">
    <cfRule type="expression" dxfId="1597" priority="2215">
      <formula>IF(RIGHT(TEXT(AE390,"0.#"),1)=".",FALSE,TRUE)</formula>
    </cfRule>
    <cfRule type="expression" dxfId="1596" priority="2216">
      <formula>IF(RIGHT(TEXT(AE390,"0.#"),1)=".",TRUE,FALSE)</formula>
    </cfRule>
  </conditionalFormatting>
  <conditionalFormatting sqref="AE382:AE383 AI382:AI383 AM382:AM383 AQ382:AQ383 AU382:AU383">
    <cfRule type="expression" dxfId="1595" priority="2219">
      <formula>IF(RIGHT(TEXT(AE382,"0.#"),1)=".",FALSE,TRUE)</formula>
    </cfRule>
    <cfRule type="expression" dxfId="1594" priority="2220">
      <formula>IF(RIGHT(TEXT(AE382,"0.#"),1)=".",TRUE,FALSE)</formula>
    </cfRule>
  </conditionalFormatting>
  <conditionalFormatting sqref="AE386:AE387 AI386:AI387 AM386:AM387 AQ386:AQ387 AU386:AU387">
    <cfRule type="expression" dxfId="1593" priority="2217">
      <formula>IF(RIGHT(TEXT(AE386,"0.#"),1)=".",FALSE,TRUE)</formula>
    </cfRule>
    <cfRule type="expression" dxfId="1592" priority="2218">
      <formula>IF(RIGHT(TEXT(AE386,"0.#"),1)=".",TRUE,FALSE)</formula>
    </cfRule>
  </conditionalFormatting>
  <conditionalFormatting sqref="AE440">
    <cfRule type="expression" dxfId="1591" priority="2209">
      <formula>IF(RIGHT(TEXT(AE440,"0.#"),1)=".",FALSE,TRUE)</formula>
    </cfRule>
    <cfRule type="expression" dxfId="1590" priority="2210">
      <formula>IF(RIGHT(TEXT(AE440,"0.#"),1)=".",TRUE,FALSE)</formula>
    </cfRule>
  </conditionalFormatting>
  <conditionalFormatting sqref="AE438">
    <cfRule type="expression" dxfId="1589" priority="2213">
      <formula>IF(RIGHT(TEXT(AE438,"0.#"),1)=".",FALSE,TRUE)</formula>
    </cfRule>
    <cfRule type="expression" dxfId="1588" priority="2214">
      <formula>IF(RIGHT(TEXT(AE438,"0.#"),1)=".",TRUE,FALSE)</formula>
    </cfRule>
  </conditionalFormatting>
  <conditionalFormatting sqref="AE439">
    <cfRule type="expression" dxfId="1587" priority="2211">
      <formula>IF(RIGHT(TEXT(AE439,"0.#"),1)=".",FALSE,TRUE)</formula>
    </cfRule>
    <cfRule type="expression" dxfId="1586" priority="2212">
      <formula>IF(RIGHT(TEXT(AE439,"0.#"),1)=".",TRUE,FALSE)</formula>
    </cfRule>
  </conditionalFormatting>
  <conditionalFormatting sqref="AM440">
    <cfRule type="expression" dxfId="1585" priority="2203">
      <formula>IF(RIGHT(TEXT(AM440,"0.#"),1)=".",FALSE,TRUE)</formula>
    </cfRule>
    <cfRule type="expression" dxfId="1584" priority="2204">
      <formula>IF(RIGHT(TEXT(AM440,"0.#"),1)=".",TRUE,FALSE)</formula>
    </cfRule>
  </conditionalFormatting>
  <conditionalFormatting sqref="AM438">
    <cfRule type="expression" dxfId="1583" priority="2207">
      <formula>IF(RIGHT(TEXT(AM438,"0.#"),1)=".",FALSE,TRUE)</formula>
    </cfRule>
    <cfRule type="expression" dxfId="1582" priority="2208">
      <formula>IF(RIGHT(TEXT(AM438,"0.#"),1)=".",TRUE,FALSE)</formula>
    </cfRule>
  </conditionalFormatting>
  <conditionalFormatting sqref="AM439">
    <cfRule type="expression" dxfId="1581" priority="2205">
      <formula>IF(RIGHT(TEXT(AM439,"0.#"),1)=".",FALSE,TRUE)</formula>
    </cfRule>
    <cfRule type="expression" dxfId="1580" priority="2206">
      <formula>IF(RIGHT(TEXT(AM439,"0.#"),1)=".",TRUE,FALSE)</formula>
    </cfRule>
  </conditionalFormatting>
  <conditionalFormatting sqref="AU440">
    <cfRule type="expression" dxfId="1579" priority="2197">
      <formula>IF(RIGHT(TEXT(AU440,"0.#"),1)=".",FALSE,TRUE)</formula>
    </cfRule>
    <cfRule type="expression" dxfId="1578" priority="2198">
      <formula>IF(RIGHT(TEXT(AU440,"0.#"),1)=".",TRUE,FALSE)</formula>
    </cfRule>
  </conditionalFormatting>
  <conditionalFormatting sqref="AU438">
    <cfRule type="expression" dxfId="1577" priority="2201">
      <formula>IF(RIGHT(TEXT(AU438,"0.#"),1)=".",FALSE,TRUE)</formula>
    </cfRule>
    <cfRule type="expression" dxfId="1576" priority="2202">
      <formula>IF(RIGHT(TEXT(AU438,"0.#"),1)=".",TRUE,FALSE)</formula>
    </cfRule>
  </conditionalFormatting>
  <conditionalFormatting sqref="AU439">
    <cfRule type="expression" dxfId="1575" priority="2199">
      <formula>IF(RIGHT(TEXT(AU439,"0.#"),1)=".",FALSE,TRUE)</formula>
    </cfRule>
    <cfRule type="expression" dxfId="1574" priority="2200">
      <formula>IF(RIGHT(TEXT(AU439,"0.#"),1)=".",TRUE,FALSE)</formula>
    </cfRule>
  </conditionalFormatting>
  <conditionalFormatting sqref="AI440">
    <cfRule type="expression" dxfId="1573" priority="2191">
      <formula>IF(RIGHT(TEXT(AI440,"0.#"),1)=".",FALSE,TRUE)</formula>
    </cfRule>
    <cfRule type="expression" dxfId="1572" priority="2192">
      <formula>IF(RIGHT(TEXT(AI440,"0.#"),1)=".",TRUE,FALSE)</formula>
    </cfRule>
  </conditionalFormatting>
  <conditionalFormatting sqref="AI438">
    <cfRule type="expression" dxfId="1571" priority="2195">
      <formula>IF(RIGHT(TEXT(AI438,"0.#"),1)=".",FALSE,TRUE)</formula>
    </cfRule>
    <cfRule type="expression" dxfId="1570" priority="2196">
      <formula>IF(RIGHT(TEXT(AI438,"0.#"),1)=".",TRUE,FALSE)</formula>
    </cfRule>
  </conditionalFormatting>
  <conditionalFormatting sqref="AI439">
    <cfRule type="expression" dxfId="1569" priority="2193">
      <formula>IF(RIGHT(TEXT(AI439,"0.#"),1)=".",FALSE,TRUE)</formula>
    </cfRule>
    <cfRule type="expression" dxfId="1568" priority="2194">
      <formula>IF(RIGHT(TEXT(AI439,"0.#"),1)=".",TRUE,FALSE)</formula>
    </cfRule>
  </conditionalFormatting>
  <conditionalFormatting sqref="AQ438">
    <cfRule type="expression" dxfId="1567" priority="2185">
      <formula>IF(RIGHT(TEXT(AQ438,"0.#"),1)=".",FALSE,TRUE)</formula>
    </cfRule>
    <cfRule type="expression" dxfId="1566" priority="2186">
      <formula>IF(RIGHT(TEXT(AQ438,"0.#"),1)=".",TRUE,FALSE)</formula>
    </cfRule>
  </conditionalFormatting>
  <conditionalFormatting sqref="AQ439">
    <cfRule type="expression" dxfId="1565" priority="2189">
      <formula>IF(RIGHT(TEXT(AQ439,"0.#"),1)=".",FALSE,TRUE)</formula>
    </cfRule>
    <cfRule type="expression" dxfId="1564" priority="2190">
      <formula>IF(RIGHT(TEXT(AQ439,"0.#"),1)=".",TRUE,FALSE)</formula>
    </cfRule>
  </conditionalFormatting>
  <conditionalFormatting sqref="AQ440">
    <cfRule type="expression" dxfId="1563" priority="2187">
      <formula>IF(RIGHT(TEXT(AQ440,"0.#"),1)=".",FALSE,TRUE)</formula>
    </cfRule>
    <cfRule type="expression" dxfId="1562" priority="2188">
      <formula>IF(RIGHT(TEXT(AQ440,"0.#"),1)=".",TRUE,FALSE)</formula>
    </cfRule>
  </conditionalFormatting>
  <conditionalFormatting sqref="AE445">
    <cfRule type="expression" dxfId="1561" priority="2179">
      <formula>IF(RIGHT(TEXT(AE445,"0.#"),1)=".",FALSE,TRUE)</formula>
    </cfRule>
    <cfRule type="expression" dxfId="1560" priority="2180">
      <formula>IF(RIGHT(TEXT(AE445,"0.#"),1)=".",TRUE,FALSE)</formula>
    </cfRule>
  </conditionalFormatting>
  <conditionalFormatting sqref="AE443">
    <cfRule type="expression" dxfId="1559" priority="2183">
      <formula>IF(RIGHT(TEXT(AE443,"0.#"),1)=".",FALSE,TRUE)</formula>
    </cfRule>
    <cfRule type="expression" dxfId="1558" priority="2184">
      <formula>IF(RIGHT(TEXT(AE443,"0.#"),1)=".",TRUE,FALSE)</formula>
    </cfRule>
  </conditionalFormatting>
  <conditionalFormatting sqref="AE444">
    <cfRule type="expression" dxfId="1557" priority="2181">
      <formula>IF(RIGHT(TEXT(AE444,"0.#"),1)=".",FALSE,TRUE)</formula>
    </cfRule>
    <cfRule type="expression" dxfId="1556" priority="2182">
      <formula>IF(RIGHT(TEXT(AE444,"0.#"),1)=".",TRUE,FALSE)</formula>
    </cfRule>
  </conditionalFormatting>
  <conditionalFormatting sqref="AM445">
    <cfRule type="expression" dxfId="1555" priority="2173">
      <formula>IF(RIGHT(TEXT(AM445,"0.#"),1)=".",FALSE,TRUE)</formula>
    </cfRule>
    <cfRule type="expression" dxfId="1554" priority="2174">
      <formula>IF(RIGHT(TEXT(AM445,"0.#"),1)=".",TRUE,FALSE)</formula>
    </cfRule>
  </conditionalFormatting>
  <conditionalFormatting sqref="AM443">
    <cfRule type="expression" dxfId="1553" priority="2177">
      <formula>IF(RIGHT(TEXT(AM443,"0.#"),1)=".",FALSE,TRUE)</formula>
    </cfRule>
    <cfRule type="expression" dxfId="1552" priority="2178">
      <formula>IF(RIGHT(TEXT(AM443,"0.#"),1)=".",TRUE,FALSE)</formula>
    </cfRule>
  </conditionalFormatting>
  <conditionalFormatting sqref="AM444">
    <cfRule type="expression" dxfId="1551" priority="2175">
      <formula>IF(RIGHT(TEXT(AM444,"0.#"),1)=".",FALSE,TRUE)</formula>
    </cfRule>
    <cfRule type="expression" dxfId="1550" priority="2176">
      <formula>IF(RIGHT(TEXT(AM444,"0.#"),1)=".",TRUE,FALSE)</formula>
    </cfRule>
  </conditionalFormatting>
  <conditionalFormatting sqref="AU445">
    <cfRule type="expression" dxfId="1549" priority="2167">
      <formula>IF(RIGHT(TEXT(AU445,"0.#"),1)=".",FALSE,TRUE)</formula>
    </cfRule>
    <cfRule type="expression" dxfId="1548" priority="2168">
      <formula>IF(RIGHT(TEXT(AU445,"0.#"),1)=".",TRUE,FALSE)</formula>
    </cfRule>
  </conditionalFormatting>
  <conditionalFormatting sqref="AU443">
    <cfRule type="expression" dxfId="1547" priority="2171">
      <formula>IF(RIGHT(TEXT(AU443,"0.#"),1)=".",FALSE,TRUE)</formula>
    </cfRule>
    <cfRule type="expression" dxfId="1546" priority="2172">
      <formula>IF(RIGHT(TEXT(AU443,"0.#"),1)=".",TRUE,FALSE)</formula>
    </cfRule>
  </conditionalFormatting>
  <conditionalFormatting sqref="AU444">
    <cfRule type="expression" dxfId="1545" priority="2169">
      <formula>IF(RIGHT(TEXT(AU444,"0.#"),1)=".",FALSE,TRUE)</formula>
    </cfRule>
    <cfRule type="expression" dxfId="1544" priority="2170">
      <formula>IF(RIGHT(TEXT(AU444,"0.#"),1)=".",TRUE,FALSE)</formula>
    </cfRule>
  </conditionalFormatting>
  <conditionalFormatting sqref="AI445">
    <cfRule type="expression" dxfId="1543" priority="2161">
      <formula>IF(RIGHT(TEXT(AI445,"0.#"),1)=".",FALSE,TRUE)</formula>
    </cfRule>
    <cfRule type="expression" dxfId="1542" priority="2162">
      <formula>IF(RIGHT(TEXT(AI445,"0.#"),1)=".",TRUE,FALSE)</formula>
    </cfRule>
  </conditionalFormatting>
  <conditionalFormatting sqref="AI443">
    <cfRule type="expression" dxfId="1541" priority="2165">
      <formula>IF(RIGHT(TEXT(AI443,"0.#"),1)=".",FALSE,TRUE)</formula>
    </cfRule>
    <cfRule type="expression" dxfId="1540" priority="2166">
      <formula>IF(RIGHT(TEXT(AI443,"0.#"),1)=".",TRUE,FALSE)</formula>
    </cfRule>
  </conditionalFormatting>
  <conditionalFormatting sqref="AI444">
    <cfRule type="expression" dxfId="1539" priority="2163">
      <formula>IF(RIGHT(TEXT(AI444,"0.#"),1)=".",FALSE,TRUE)</formula>
    </cfRule>
    <cfRule type="expression" dxfId="1538" priority="2164">
      <formula>IF(RIGHT(TEXT(AI444,"0.#"),1)=".",TRUE,FALSE)</formula>
    </cfRule>
  </conditionalFormatting>
  <conditionalFormatting sqref="AQ443">
    <cfRule type="expression" dxfId="1537" priority="2155">
      <formula>IF(RIGHT(TEXT(AQ443,"0.#"),1)=".",FALSE,TRUE)</formula>
    </cfRule>
    <cfRule type="expression" dxfId="1536" priority="2156">
      <formula>IF(RIGHT(TEXT(AQ443,"0.#"),1)=".",TRUE,FALSE)</formula>
    </cfRule>
  </conditionalFormatting>
  <conditionalFormatting sqref="AQ444">
    <cfRule type="expression" dxfId="1535" priority="2159">
      <formula>IF(RIGHT(TEXT(AQ444,"0.#"),1)=".",FALSE,TRUE)</formula>
    </cfRule>
    <cfRule type="expression" dxfId="1534" priority="2160">
      <formula>IF(RIGHT(TEXT(AQ444,"0.#"),1)=".",TRUE,FALSE)</formula>
    </cfRule>
  </conditionalFormatting>
  <conditionalFormatting sqref="AQ445">
    <cfRule type="expression" dxfId="1533" priority="2157">
      <formula>IF(RIGHT(TEXT(AQ445,"0.#"),1)=".",FALSE,TRUE)</formula>
    </cfRule>
    <cfRule type="expression" dxfId="1532" priority="2158">
      <formula>IF(RIGHT(TEXT(AQ445,"0.#"),1)=".",TRUE,FALSE)</formula>
    </cfRule>
  </conditionalFormatting>
  <conditionalFormatting sqref="Y880:Y899">
    <cfRule type="expression" dxfId="1531" priority="2385">
      <formula>IF(RIGHT(TEXT(Y880,"0.#"),1)=".",FALSE,TRUE)</formula>
    </cfRule>
    <cfRule type="expression" dxfId="1530" priority="2386">
      <formula>IF(RIGHT(TEXT(Y880,"0.#"),1)=".",TRUE,FALSE)</formula>
    </cfRule>
  </conditionalFormatting>
  <conditionalFormatting sqref="Y905:Y932">
    <cfRule type="expression" dxfId="1529" priority="2373">
      <formula>IF(RIGHT(TEXT(Y905,"0.#"),1)=".",FALSE,TRUE)</formula>
    </cfRule>
    <cfRule type="expression" dxfId="1528" priority="2374">
      <formula>IF(RIGHT(TEXT(Y905,"0.#"),1)=".",TRUE,FALSE)</formula>
    </cfRule>
  </conditionalFormatting>
  <conditionalFormatting sqref="Y903:Y904">
    <cfRule type="expression" dxfId="1527" priority="2367">
      <formula>IF(RIGHT(TEXT(Y903,"0.#"),1)=".",FALSE,TRUE)</formula>
    </cfRule>
    <cfRule type="expression" dxfId="1526" priority="2368">
      <formula>IF(RIGHT(TEXT(Y903,"0.#"),1)=".",TRUE,FALSE)</formula>
    </cfRule>
  </conditionalFormatting>
  <conditionalFormatting sqref="Y938:Y965">
    <cfRule type="expression" dxfId="1525" priority="2361">
      <formula>IF(RIGHT(TEXT(Y938,"0.#"),1)=".",FALSE,TRUE)</formula>
    </cfRule>
    <cfRule type="expression" dxfId="1524" priority="2362">
      <formula>IF(RIGHT(TEXT(Y938,"0.#"),1)=".",TRUE,FALSE)</formula>
    </cfRule>
  </conditionalFormatting>
  <conditionalFormatting sqref="Y936:Y937">
    <cfRule type="expression" dxfId="1523" priority="2355">
      <formula>IF(RIGHT(TEXT(Y936,"0.#"),1)=".",FALSE,TRUE)</formula>
    </cfRule>
    <cfRule type="expression" dxfId="1522" priority="2356">
      <formula>IF(RIGHT(TEXT(Y936,"0.#"),1)=".",TRUE,FALSE)</formula>
    </cfRule>
  </conditionalFormatting>
  <conditionalFormatting sqref="Y971:Y998">
    <cfRule type="expression" dxfId="1521" priority="2349">
      <formula>IF(RIGHT(TEXT(Y971,"0.#"),1)=".",FALSE,TRUE)</formula>
    </cfRule>
    <cfRule type="expression" dxfId="1520" priority="2350">
      <formula>IF(RIGHT(TEXT(Y971,"0.#"),1)=".",TRUE,FALSE)</formula>
    </cfRule>
  </conditionalFormatting>
  <conditionalFormatting sqref="Y969:Y970">
    <cfRule type="expression" dxfId="1519" priority="2343">
      <formula>IF(RIGHT(TEXT(Y969,"0.#"),1)=".",FALSE,TRUE)</formula>
    </cfRule>
    <cfRule type="expression" dxfId="1518" priority="2344">
      <formula>IF(RIGHT(TEXT(Y969,"0.#"),1)=".",TRUE,FALSE)</formula>
    </cfRule>
  </conditionalFormatting>
  <conditionalFormatting sqref="Y1004:Y1031">
    <cfRule type="expression" dxfId="1517" priority="2337">
      <formula>IF(RIGHT(TEXT(Y1004,"0.#"),1)=".",FALSE,TRUE)</formula>
    </cfRule>
    <cfRule type="expression" dxfId="1516" priority="2338">
      <formula>IF(RIGHT(TEXT(Y1004,"0.#"),1)=".",TRUE,FALSE)</formula>
    </cfRule>
  </conditionalFormatting>
  <conditionalFormatting sqref="W27">
    <cfRule type="expression" dxfId="1515" priority="2619">
      <formula>IF(RIGHT(TEXT(W27,"0.#"),1)=".",FALSE,TRUE)</formula>
    </cfRule>
    <cfRule type="expression" dxfId="1514" priority="2620">
      <formula>IF(RIGHT(TEXT(W27,"0.#"),1)=".",TRUE,FALSE)</formula>
    </cfRule>
  </conditionalFormatting>
  <conditionalFormatting sqref="W28">
    <cfRule type="expression" dxfId="1513" priority="2611">
      <formula>IF(RIGHT(TEXT(W28,"0.#"),1)=".",FALSE,TRUE)</formula>
    </cfRule>
    <cfRule type="expression" dxfId="1512" priority="2612">
      <formula>IF(RIGHT(TEXT(W28,"0.#"),1)=".",TRUE,FALSE)</formula>
    </cfRule>
  </conditionalFormatting>
  <conditionalFormatting sqref="P27">
    <cfRule type="expression" dxfId="1511" priority="2607">
      <formula>IF(RIGHT(TEXT(P27,"0.#"),1)=".",FALSE,TRUE)</formula>
    </cfRule>
    <cfRule type="expression" dxfId="1510" priority="2608">
      <formula>IF(RIGHT(TEXT(P27,"0.#"),1)=".",TRUE,FALSE)</formula>
    </cfRule>
  </conditionalFormatting>
  <conditionalFormatting sqref="P28">
    <cfRule type="expression" dxfId="1509" priority="2605">
      <formula>IF(RIGHT(TEXT(P28,"0.#"),1)=".",FALSE,TRUE)</formula>
    </cfRule>
    <cfRule type="expression" dxfId="1508" priority="2606">
      <formula>IF(RIGHT(TEXT(P28,"0.#"),1)=".",TRUE,FALSE)</formula>
    </cfRule>
  </conditionalFormatting>
  <conditionalFormatting sqref="AQ114">
    <cfRule type="expression" dxfId="1507" priority="2589">
      <formula>IF(RIGHT(TEXT(AQ114,"0.#"),1)=".",FALSE,TRUE)</formula>
    </cfRule>
    <cfRule type="expression" dxfId="1506" priority="2590">
      <formula>IF(RIGHT(TEXT(AQ114,"0.#"),1)=".",TRUE,FALSE)</formula>
    </cfRule>
  </conditionalFormatting>
  <conditionalFormatting sqref="AQ104">
    <cfRule type="expression" dxfId="1505" priority="2603">
      <formula>IF(RIGHT(TEXT(AQ104,"0.#"),1)=".",FALSE,TRUE)</formula>
    </cfRule>
    <cfRule type="expression" dxfId="1504" priority="2604">
      <formula>IF(RIGHT(TEXT(AQ104,"0.#"),1)=".",TRUE,FALSE)</formula>
    </cfRule>
  </conditionalFormatting>
  <conditionalFormatting sqref="AQ105">
    <cfRule type="expression" dxfId="1503" priority="2601">
      <formula>IF(RIGHT(TEXT(AQ105,"0.#"),1)=".",FALSE,TRUE)</formula>
    </cfRule>
    <cfRule type="expression" dxfId="1502" priority="2602">
      <formula>IF(RIGHT(TEXT(AQ105,"0.#"),1)=".",TRUE,FALSE)</formula>
    </cfRule>
  </conditionalFormatting>
  <conditionalFormatting sqref="AQ107">
    <cfRule type="expression" dxfId="1501" priority="2599">
      <formula>IF(RIGHT(TEXT(AQ107,"0.#"),1)=".",FALSE,TRUE)</formula>
    </cfRule>
    <cfRule type="expression" dxfId="1500" priority="2600">
      <formula>IF(RIGHT(TEXT(AQ107,"0.#"),1)=".",TRUE,FALSE)</formula>
    </cfRule>
  </conditionalFormatting>
  <conditionalFormatting sqref="AQ108">
    <cfRule type="expression" dxfId="1499" priority="2597">
      <formula>IF(RIGHT(TEXT(AQ108,"0.#"),1)=".",FALSE,TRUE)</formula>
    </cfRule>
    <cfRule type="expression" dxfId="1498" priority="2598">
      <formula>IF(RIGHT(TEXT(AQ108,"0.#"),1)=".",TRUE,FALSE)</formula>
    </cfRule>
  </conditionalFormatting>
  <conditionalFormatting sqref="AQ110">
    <cfRule type="expression" dxfId="1497" priority="2595">
      <formula>IF(RIGHT(TEXT(AQ110,"0.#"),1)=".",FALSE,TRUE)</formula>
    </cfRule>
    <cfRule type="expression" dxfId="1496" priority="2596">
      <formula>IF(RIGHT(TEXT(AQ110,"0.#"),1)=".",TRUE,FALSE)</formula>
    </cfRule>
  </conditionalFormatting>
  <conditionalFormatting sqref="AQ111">
    <cfRule type="expression" dxfId="1495" priority="2593">
      <formula>IF(RIGHT(TEXT(AQ111,"0.#"),1)=".",FALSE,TRUE)</formula>
    </cfRule>
    <cfRule type="expression" dxfId="1494" priority="2594">
      <formula>IF(RIGHT(TEXT(AQ111,"0.#"),1)=".",TRUE,FALSE)</formula>
    </cfRule>
  </conditionalFormatting>
  <conditionalFormatting sqref="AQ113">
    <cfRule type="expression" dxfId="1493" priority="2591">
      <formula>IF(RIGHT(TEXT(AQ113,"0.#"),1)=".",FALSE,TRUE)</formula>
    </cfRule>
    <cfRule type="expression" dxfId="1492" priority="2592">
      <formula>IF(RIGHT(TEXT(AQ113,"0.#"),1)=".",TRUE,FALSE)</formula>
    </cfRule>
  </conditionalFormatting>
  <conditionalFormatting sqref="AE67">
    <cfRule type="expression" dxfId="1491" priority="2521">
      <formula>IF(RIGHT(TEXT(AE67,"0.#"),1)=".",FALSE,TRUE)</formula>
    </cfRule>
    <cfRule type="expression" dxfId="1490" priority="2522">
      <formula>IF(RIGHT(TEXT(AE67,"0.#"),1)=".",TRUE,FALSE)</formula>
    </cfRule>
  </conditionalFormatting>
  <conditionalFormatting sqref="AE68">
    <cfRule type="expression" dxfId="1489" priority="2519">
      <formula>IF(RIGHT(TEXT(AE68,"0.#"),1)=".",FALSE,TRUE)</formula>
    </cfRule>
    <cfRule type="expression" dxfId="1488" priority="2520">
      <formula>IF(RIGHT(TEXT(AE68,"0.#"),1)=".",TRUE,FALSE)</formula>
    </cfRule>
  </conditionalFormatting>
  <conditionalFormatting sqref="AE69">
    <cfRule type="expression" dxfId="1487" priority="2517">
      <formula>IF(RIGHT(TEXT(AE69,"0.#"),1)=".",FALSE,TRUE)</formula>
    </cfRule>
    <cfRule type="expression" dxfId="1486" priority="2518">
      <formula>IF(RIGHT(TEXT(AE69,"0.#"),1)=".",TRUE,FALSE)</formula>
    </cfRule>
  </conditionalFormatting>
  <conditionalFormatting sqref="AI69">
    <cfRule type="expression" dxfId="1485" priority="2515">
      <formula>IF(RIGHT(TEXT(AI69,"0.#"),1)=".",FALSE,TRUE)</formula>
    </cfRule>
    <cfRule type="expression" dxfId="1484" priority="2516">
      <formula>IF(RIGHT(TEXT(AI69,"0.#"),1)=".",TRUE,FALSE)</formula>
    </cfRule>
  </conditionalFormatting>
  <conditionalFormatting sqref="AI68">
    <cfRule type="expression" dxfId="1483" priority="2513">
      <formula>IF(RIGHT(TEXT(AI68,"0.#"),1)=".",FALSE,TRUE)</formula>
    </cfRule>
    <cfRule type="expression" dxfId="1482" priority="2514">
      <formula>IF(RIGHT(TEXT(AI68,"0.#"),1)=".",TRUE,FALSE)</formula>
    </cfRule>
  </conditionalFormatting>
  <conditionalFormatting sqref="AI67">
    <cfRule type="expression" dxfId="1481" priority="2511">
      <formula>IF(RIGHT(TEXT(AI67,"0.#"),1)=".",FALSE,TRUE)</formula>
    </cfRule>
    <cfRule type="expression" dxfId="1480" priority="2512">
      <formula>IF(RIGHT(TEXT(AI67,"0.#"),1)=".",TRUE,FALSE)</formula>
    </cfRule>
  </conditionalFormatting>
  <conditionalFormatting sqref="AM67">
    <cfRule type="expression" dxfId="1479" priority="2509">
      <formula>IF(RIGHT(TEXT(AM67,"0.#"),1)=".",FALSE,TRUE)</formula>
    </cfRule>
    <cfRule type="expression" dxfId="1478" priority="2510">
      <formula>IF(RIGHT(TEXT(AM67,"0.#"),1)=".",TRUE,FALSE)</formula>
    </cfRule>
  </conditionalFormatting>
  <conditionalFormatting sqref="AM68">
    <cfRule type="expression" dxfId="1477" priority="2507">
      <formula>IF(RIGHT(TEXT(AM68,"0.#"),1)=".",FALSE,TRUE)</formula>
    </cfRule>
    <cfRule type="expression" dxfId="1476" priority="2508">
      <formula>IF(RIGHT(TEXT(AM68,"0.#"),1)=".",TRUE,FALSE)</formula>
    </cfRule>
  </conditionalFormatting>
  <conditionalFormatting sqref="AM69">
    <cfRule type="expression" dxfId="1475" priority="2505">
      <formula>IF(RIGHT(TEXT(AM69,"0.#"),1)=".",FALSE,TRUE)</formula>
    </cfRule>
    <cfRule type="expression" dxfId="1474" priority="2506">
      <formula>IF(RIGHT(TEXT(AM69,"0.#"),1)=".",TRUE,FALSE)</formula>
    </cfRule>
  </conditionalFormatting>
  <conditionalFormatting sqref="AQ67:AQ69">
    <cfRule type="expression" dxfId="1473" priority="2503">
      <formula>IF(RIGHT(TEXT(AQ67,"0.#"),1)=".",FALSE,TRUE)</formula>
    </cfRule>
    <cfRule type="expression" dxfId="1472" priority="2504">
      <formula>IF(RIGHT(TEXT(AQ67,"0.#"),1)=".",TRUE,FALSE)</formula>
    </cfRule>
  </conditionalFormatting>
  <conditionalFormatting sqref="AU67:AU69">
    <cfRule type="expression" dxfId="1471" priority="2501">
      <formula>IF(RIGHT(TEXT(AU67,"0.#"),1)=".",FALSE,TRUE)</formula>
    </cfRule>
    <cfRule type="expression" dxfId="1470" priority="2502">
      <formula>IF(RIGHT(TEXT(AU67,"0.#"),1)=".",TRUE,FALSE)</formula>
    </cfRule>
  </conditionalFormatting>
  <conditionalFormatting sqref="AE70">
    <cfRule type="expression" dxfId="1469" priority="2499">
      <formula>IF(RIGHT(TEXT(AE70,"0.#"),1)=".",FALSE,TRUE)</formula>
    </cfRule>
    <cfRule type="expression" dxfId="1468" priority="2500">
      <formula>IF(RIGHT(TEXT(AE70,"0.#"),1)=".",TRUE,FALSE)</formula>
    </cfRule>
  </conditionalFormatting>
  <conditionalFormatting sqref="AE71">
    <cfRule type="expression" dxfId="1467" priority="2497">
      <formula>IF(RIGHT(TEXT(AE71,"0.#"),1)=".",FALSE,TRUE)</formula>
    </cfRule>
    <cfRule type="expression" dxfId="1466" priority="2498">
      <formula>IF(RIGHT(TEXT(AE71,"0.#"),1)=".",TRUE,FALSE)</formula>
    </cfRule>
  </conditionalFormatting>
  <conditionalFormatting sqref="AE72">
    <cfRule type="expression" dxfId="1465" priority="2495">
      <formula>IF(RIGHT(TEXT(AE72,"0.#"),1)=".",FALSE,TRUE)</formula>
    </cfRule>
    <cfRule type="expression" dxfId="1464" priority="2496">
      <formula>IF(RIGHT(TEXT(AE72,"0.#"),1)=".",TRUE,FALSE)</formula>
    </cfRule>
  </conditionalFormatting>
  <conditionalFormatting sqref="AI72">
    <cfRule type="expression" dxfId="1463" priority="2493">
      <formula>IF(RIGHT(TEXT(AI72,"0.#"),1)=".",FALSE,TRUE)</formula>
    </cfRule>
    <cfRule type="expression" dxfId="1462" priority="2494">
      <formula>IF(RIGHT(TEXT(AI72,"0.#"),1)=".",TRUE,FALSE)</formula>
    </cfRule>
  </conditionalFormatting>
  <conditionalFormatting sqref="AI71">
    <cfRule type="expression" dxfId="1461" priority="2491">
      <formula>IF(RIGHT(TEXT(AI71,"0.#"),1)=".",FALSE,TRUE)</formula>
    </cfRule>
    <cfRule type="expression" dxfId="1460" priority="2492">
      <formula>IF(RIGHT(TEXT(AI71,"0.#"),1)=".",TRUE,FALSE)</formula>
    </cfRule>
  </conditionalFormatting>
  <conditionalFormatting sqref="AI70">
    <cfRule type="expression" dxfId="1459" priority="2489">
      <formula>IF(RIGHT(TEXT(AI70,"0.#"),1)=".",FALSE,TRUE)</formula>
    </cfRule>
    <cfRule type="expression" dxfId="1458" priority="2490">
      <formula>IF(RIGHT(TEXT(AI70,"0.#"),1)=".",TRUE,FALSE)</formula>
    </cfRule>
  </conditionalFormatting>
  <conditionalFormatting sqref="AM70">
    <cfRule type="expression" dxfId="1457" priority="2487">
      <formula>IF(RIGHT(TEXT(AM70,"0.#"),1)=".",FALSE,TRUE)</formula>
    </cfRule>
    <cfRule type="expression" dxfId="1456" priority="2488">
      <formula>IF(RIGHT(TEXT(AM70,"0.#"),1)=".",TRUE,FALSE)</formula>
    </cfRule>
  </conditionalFormatting>
  <conditionalFormatting sqref="AM71">
    <cfRule type="expression" dxfId="1455" priority="2485">
      <formula>IF(RIGHT(TEXT(AM71,"0.#"),1)=".",FALSE,TRUE)</formula>
    </cfRule>
    <cfRule type="expression" dxfId="1454" priority="2486">
      <formula>IF(RIGHT(TEXT(AM71,"0.#"),1)=".",TRUE,FALSE)</formula>
    </cfRule>
  </conditionalFormatting>
  <conditionalFormatting sqref="AM72">
    <cfRule type="expression" dxfId="1453" priority="2483">
      <formula>IF(RIGHT(TEXT(AM72,"0.#"),1)=".",FALSE,TRUE)</formula>
    </cfRule>
    <cfRule type="expression" dxfId="1452" priority="2484">
      <formula>IF(RIGHT(TEXT(AM72,"0.#"),1)=".",TRUE,FALSE)</formula>
    </cfRule>
  </conditionalFormatting>
  <conditionalFormatting sqref="AQ70:AQ72">
    <cfRule type="expression" dxfId="1451" priority="2481">
      <formula>IF(RIGHT(TEXT(AQ70,"0.#"),1)=".",FALSE,TRUE)</formula>
    </cfRule>
    <cfRule type="expression" dxfId="1450" priority="2482">
      <formula>IF(RIGHT(TEXT(AQ70,"0.#"),1)=".",TRUE,FALSE)</formula>
    </cfRule>
  </conditionalFormatting>
  <conditionalFormatting sqref="AU70:AU72">
    <cfRule type="expression" dxfId="1449" priority="2479">
      <formula>IF(RIGHT(TEXT(AU70,"0.#"),1)=".",FALSE,TRUE)</formula>
    </cfRule>
    <cfRule type="expression" dxfId="1448" priority="2480">
      <formula>IF(RIGHT(TEXT(AU70,"0.#"),1)=".",TRUE,FALSE)</formula>
    </cfRule>
  </conditionalFormatting>
  <conditionalFormatting sqref="AU656">
    <cfRule type="expression" dxfId="1447" priority="997">
      <formula>IF(RIGHT(TEXT(AU656,"0.#"),1)=".",FALSE,TRUE)</formula>
    </cfRule>
    <cfRule type="expression" dxfId="1446" priority="998">
      <formula>IF(RIGHT(TEXT(AU656,"0.#"),1)=".",TRUE,FALSE)</formula>
    </cfRule>
  </conditionalFormatting>
  <conditionalFormatting sqref="AQ655">
    <cfRule type="expression" dxfId="1445" priority="989">
      <formula>IF(RIGHT(TEXT(AQ655,"0.#"),1)=".",FALSE,TRUE)</formula>
    </cfRule>
    <cfRule type="expression" dxfId="1444" priority="990">
      <formula>IF(RIGHT(TEXT(AQ655,"0.#"),1)=".",TRUE,FALSE)</formula>
    </cfRule>
  </conditionalFormatting>
  <conditionalFormatting sqref="AI696">
    <cfRule type="expression" dxfId="1443" priority="781">
      <formula>IF(RIGHT(TEXT(AI696,"0.#"),1)=".",FALSE,TRUE)</formula>
    </cfRule>
    <cfRule type="expression" dxfId="1442" priority="782">
      <formula>IF(RIGHT(TEXT(AI696,"0.#"),1)=".",TRUE,FALSE)</formula>
    </cfRule>
  </conditionalFormatting>
  <conditionalFormatting sqref="AQ694">
    <cfRule type="expression" dxfId="1441" priority="775">
      <formula>IF(RIGHT(TEXT(AQ694,"0.#"),1)=".",FALSE,TRUE)</formula>
    </cfRule>
    <cfRule type="expression" dxfId="1440" priority="776">
      <formula>IF(RIGHT(TEXT(AQ694,"0.#"),1)=".",TRUE,FALSE)</formula>
    </cfRule>
  </conditionalFormatting>
  <conditionalFormatting sqref="AL880:AO899">
    <cfRule type="expression" dxfId="1439" priority="2387">
      <formula>IF(AND(AL880&gt;=0, RIGHT(TEXT(AL880,"0.#"),1)&lt;&gt;"."),TRUE,FALSE)</formula>
    </cfRule>
    <cfRule type="expression" dxfId="1438" priority="2388">
      <formula>IF(AND(AL880&gt;=0, RIGHT(TEXT(AL880,"0.#"),1)="."),TRUE,FALSE)</formula>
    </cfRule>
    <cfRule type="expression" dxfId="1437" priority="2389">
      <formula>IF(AND(AL880&lt;0, RIGHT(TEXT(AL880,"0.#"),1)&lt;&gt;"."),TRUE,FALSE)</formula>
    </cfRule>
    <cfRule type="expression" dxfId="1436" priority="2390">
      <formula>IF(AND(AL880&lt;0, RIGHT(TEXT(AL880,"0.#"),1)="."),TRUE,FALSE)</formula>
    </cfRule>
  </conditionalFormatting>
  <conditionalFormatting sqref="AL905:AO932">
    <cfRule type="expression" dxfId="1435" priority="2375">
      <formula>IF(AND(AL905&gt;=0, RIGHT(TEXT(AL905,"0.#"),1)&lt;&gt;"."),TRUE,FALSE)</formula>
    </cfRule>
    <cfRule type="expression" dxfId="1434" priority="2376">
      <formula>IF(AND(AL905&gt;=0, RIGHT(TEXT(AL905,"0.#"),1)="."),TRUE,FALSE)</formula>
    </cfRule>
    <cfRule type="expression" dxfId="1433" priority="2377">
      <formula>IF(AND(AL905&lt;0, RIGHT(TEXT(AL905,"0.#"),1)&lt;&gt;"."),TRUE,FALSE)</formula>
    </cfRule>
    <cfRule type="expression" dxfId="1432" priority="2378">
      <formula>IF(AND(AL905&lt;0, RIGHT(TEXT(AL905,"0.#"),1)="."),TRUE,FALSE)</formula>
    </cfRule>
  </conditionalFormatting>
  <conditionalFormatting sqref="AL903:AO904">
    <cfRule type="expression" dxfId="1431" priority="2369">
      <formula>IF(AND(AL903&gt;=0, RIGHT(TEXT(AL903,"0.#"),1)&lt;&gt;"."),TRUE,FALSE)</formula>
    </cfRule>
    <cfRule type="expression" dxfId="1430" priority="2370">
      <formula>IF(AND(AL903&gt;=0, RIGHT(TEXT(AL903,"0.#"),1)="."),TRUE,FALSE)</formula>
    </cfRule>
    <cfRule type="expression" dxfId="1429" priority="2371">
      <formula>IF(AND(AL903&lt;0, RIGHT(TEXT(AL903,"0.#"),1)&lt;&gt;"."),TRUE,FALSE)</formula>
    </cfRule>
    <cfRule type="expression" dxfId="1428" priority="2372">
      <formula>IF(AND(AL903&lt;0, RIGHT(TEXT(AL903,"0.#"),1)="."),TRUE,FALSE)</formula>
    </cfRule>
  </conditionalFormatting>
  <conditionalFormatting sqref="AL946:AO965">
    <cfRule type="expression" dxfId="1427" priority="2363">
      <formula>IF(AND(AL946&gt;=0, RIGHT(TEXT(AL946,"0.#"),1)&lt;&gt;"."),TRUE,FALSE)</formula>
    </cfRule>
    <cfRule type="expression" dxfId="1426" priority="2364">
      <formula>IF(AND(AL946&gt;=0, RIGHT(TEXT(AL946,"0.#"),1)="."),TRUE,FALSE)</formula>
    </cfRule>
    <cfRule type="expression" dxfId="1425" priority="2365">
      <formula>IF(AND(AL946&lt;0, RIGHT(TEXT(AL946,"0.#"),1)&lt;&gt;"."),TRUE,FALSE)</formula>
    </cfRule>
    <cfRule type="expression" dxfId="1424" priority="2366">
      <formula>IF(AND(AL946&lt;0, RIGHT(TEXT(AL946,"0.#"),1)="."),TRUE,FALSE)</formula>
    </cfRule>
  </conditionalFormatting>
  <conditionalFormatting sqref="AL936:AO945">
    <cfRule type="expression" dxfId="1423" priority="2357">
      <formula>IF(AND(AL936&gt;=0, RIGHT(TEXT(AL936,"0.#"),1)&lt;&gt;"."),TRUE,FALSE)</formula>
    </cfRule>
    <cfRule type="expression" dxfId="1422" priority="2358">
      <formula>IF(AND(AL936&gt;=0, RIGHT(TEXT(AL936,"0.#"),1)="."),TRUE,FALSE)</formula>
    </cfRule>
    <cfRule type="expression" dxfId="1421" priority="2359">
      <formula>IF(AND(AL936&lt;0, RIGHT(TEXT(AL936,"0.#"),1)&lt;&gt;"."),TRUE,FALSE)</formula>
    </cfRule>
    <cfRule type="expression" dxfId="1420" priority="2360">
      <formula>IF(AND(AL936&lt;0, RIGHT(TEXT(AL936,"0.#"),1)="."),TRUE,FALSE)</formula>
    </cfRule>
  </conditionalFormatting>
  <conditionalFormatting sqref="AL979:AO998">
    <cfRule type="expression" dxfId="1419" priority="2351">
      <formula>IF(AND(AL979&gt;=0, RIGHT(TEXT(AL979,"0.#"),1)&lt;&gt;"."),TRUE,FALSE)</formula>
    </cfRule>
    <cfRule type="expression" dxfId="1418" priority="2352">
      <formula>IF(AND(AL979&gt;=0, RIGHT(TEXT(AL979,"0.#"),1)="."),TRUE,FALSE)</formula>
    </cfRule>
    <cfRule type="expression" dxfId="1417" priority="2353">
      <formula>IF(AND(AL979&lt;0, RIGHT(TEXT(AL979,"0.#"),1)&lt;&gt;"."),TRUE,FALSE)</formula>
    </cfRule>
    <cfRule type="expression" dxfId="1416" priority="2354">
      <formula>IF(AND(AL979&lt;0, RIGHT(TEXT(AL979,"0.#"),1)="."),TRUE,FALSE)</formula>
    </cfRule>
  </conditionalFormatting>
  <conditionalFormatting sqref="AL969:AO978">
    <cfRule type="expression" dxfId="1415" priority="2345">
      <formula>IF(AND(AL969&gt;=0, RIGHT(TEXT(AL969,"0.#"),1)&lt;&gt;"."),TRUE,FALSE)</formula>
    </cfRule>
    <cfRule type="expression" dxfId="1414" priority="2346">
      <formula>IF(AND(AL969&gt;=0, RIGHT(TEXT(AL969,"0.#"),1)="."),TRUE,FALSE)</formula>
    </cfRule>
    <cfRule type="expression" dxfId="1413" priority="2347">
      <formula>IF(AND(AL969&lt;0, RIGHT(TEXT(AL969,"0.#"),1)&lt;&gt;"."),TRUE,FALSE)</formula>
    </cfRule>
    <cfRule type="expression" dxfId="1412" priority="2348">
      <formula>IF(AND(AL969&lt;0, RIGHT(TEXT(AL969,"0.#"),1)="."),TRUE,FALSE)</formula>
    </cfRule>
  </conditionalFormatting>
  <conditionalFormatting sqref="AL1005:AO1031">
    <cfRule type="expression" dxfId="1411" priority="2339">
      <formula>IF(AND(AL1005&gt;=0, RIGHT(TEXT(AL1005,"0.#"),1)&lt;&gt;"."),TRUE,FALSE)</formula>
    </cfRule>
    <cfRule type="expression" dxfId="1410" priority="2340">
      <formula>IF(AND(AL1005&gt;=0, RIGHT(TEXT(AL1005,"0.#"),1)="."),TRUE,FALSE)</formula>
    </cfRule>
    <cfRule type="expression" dxfId="1409" priority="2341">
      <formula>IF(AND(AL1005&lt;0, RIGHT(TEXT(AL1005,"0.#"),1)&lt;&gt;"."),TRUE,FALSE)</formula>
    </cfRule>
    <cfRule type="expression" dxfId="1408" priority="2342">
      <formula>IF(AND(AL1005&lt;0, RIGHT(TEXT(AL1005,"0.#"),1)="."),TRUE,FALSE)</formula>
    </cfRule>
  </conditionalFormatting>
  <conditionalFormatting sqref="AL1002:AO1004">
    <cfRule type="expression" dxfId="1407" priority="2333">
      <formula>IF(AND(AL1002&gt;=0, RIGHT(TEXT(AL1002,"0.#"),1)&lt;&gt;"."),TRUE,FALSE)</formula>
    </cfRule>
    <cfRule type="expression" dxfId="1406" priority="2334">
      <formula>IF(AND(AL1002&gt;=0, RIGHT(TEXT(AL1002,"0.#"),1)="."),TRUE,FALSE)</formula>
    </cfRule>
    <cfRule type="expression" dxfId="1405" priority="2335">
      <formula>IF(AND(AL1002&lt;0, RIGHT(TEXT(AL1002,"0.#"),1)&lt;&gt;"."),TRUE,FALSE)</formula>
    </cfRule>
    <cfRule type="expression" dxfId="1404" priority="2336">
      <formula>IF(AND(AL1002&lt;0, RIGHT(TEXT(AL1002,"0.#"),1)="."),TRUE,FALSE)</formula>
    </cfRule>
  </conditionalFormatting>
  <conditionalFormatting sqref="Y1002:Y1003">
    <cfRule type="expression" dxfId="1403" priority="2331">
      <formula>IF(RIGHT(TEXT(Y1002,"0.#"),1)=".",FALSE,TRUE)</formula>
    </cfRule>
    <cfRule type="expression" dxfId="1402" priority="2332">
      <formula>IF(RIGHT(TEXT(Y1002,"0.#"),1)=".",TRUE,FALSE)</formula>
    </cfRule>
  </conditionalFormatting>
  <conditionalFormatting sqref="AL1040:AO1064">
    <cfRule type="expression" dxfId="1401" priority="2327">
      <formula>IF(AND(AL1040&gt;=0, RIGHT(TEXT(AL1040,"0.#"),1)&lt;&gt;"."),TRUE,FALSE)</formula>
    </cfRule>
    <cfRule type="expression" dxfId="1400" priority="2328">
      <formula>IF(AND(AL1040&gt;=0, RIGHT(TEXT(AL1040,"0.#"),1)="."),TRUE,FALSE)</formula>
    </cfRule>
    <cfRule type="expression" dxfId="1399" priority="2329">
      <formula>IF(AND(AL1040&lt;0, RIGHT(TEXT(AL1040,"0.#"),1)&lt;&gt;"."),TRUE,FALSE)</formula>
    </cfRule>
    <cfRule type="expression" dxfId="1398" priority="2330">
      <formula>IF(AND(AL1040&lt;0, RIGHT(TEXT(AL1040,"0.#"),1)="."),TRUE,FALSE)</formula>
    </cfRule>
  </conditionalFormatting>
  <conditionalFormatting sqref="Y1037:Y1064">
    <cfRule type="expression" dxfId="1397" priority="2325">
      <formula>IF(RIGHT(TEXT(Y1037,"0.#"),1)=".",FALSE,TRUE)</formula>
    </cfRule>
    <cfRule type="expression" dxfId="1396" priority="2326">
      <formula>IF(RIGHT(TEXT(Y1037,"0.#"),1)=".",TRUE,FALSE)</formula>
    </cfRule>
  </conditionalFormatting>
  <conditionalFormatting sqref="AL1035:AO1039">
    <cfRule type="expression" dxfId="1395" priority="2321">
      <formula>IF(AND(AL1035&gt;=0, RIGHT(TEXT(AL1035,"0.#"),1)&lt;&gt;"."),TRUE,FALSE)</formula>
    </cfRule>
    <cfRule type="expression" dxfId="1394" priority="2322">
      <formula>IF(AND(AL1035&gt;=0, RIGHT(TEXT(AL1035,"0.#"),1)="."),TRUE,FALSE)</formula>
    </cfRule>
    <cfRule type="expression" dxfId="1393" priority="2323">
      <formula>IF(AND(AL1035&lt;0, RIGHT(TEXT(AL1035,"0.#"),1)&lt;&gt;"."),TRUE,FALSE)</formula>
    </cfRule>
    <cfRule type="expression" dxfId="1392" priority="2324">
      <formula>IF(AND(AL1035&lt;0, RIGHT(TEXT(AL1035,"0.#"),1)="."),TRUE,FALSE)</formula>
    </cfRule>
  </conditionalFormatting>
  <conditionalFormatting sqref="Y1035:Y1036">
    <cfRule type="expression" dxfId="1391" priority="2319">
      <formula>IF(RIGHT(TEXT(Y1035,"0.#"),1)=".",FALSE,TRUE)</formula>
    </cfRule>
    <cfRule type="expression" dxfId="1390" priority="2320">
      <formula>IF(RIGHT(TEXT(Y1035,"0.#"),1)=".",TRUE,FALSE)</formula>
    </cfRule>
  </conditionalFormatting>
  <conditionalFormatting sqref="AL1070:AO1097">
    <cfRule type="expression" dxfId="1389" priority="2315">
      <formula>IF(AND(AL1070&gt;=0, RIGHT(TEXT(AL1070,"0.#"),1)&lt;&gt;"."),TRUE,FALSE)</formula>
    </cfRule>
    <cfRule type="expression" dxfId="1388" priority="2316">
      <formula>IF(AND(AL1070&gt;=0, RIGHT(TEXT(AL1070,"0.#"),1)="."),TRUE,FALSE)</formula>
    </cfRule>
    <cfRule type="expression" dxfId="1387" priority="2317">
      <formula>IF(AND(AL1070&lt;0, RIGHT(TEXT(AL1070,"0.#"),1)&lt;&gt;"."),TRUE,FALSE)</formula>
    </cfRule>
    <cfRule type="expression" dxfId="1386" priority="2318">
      <formula>IF(AND(AL1070&lt;0, RIGHT(TEXT(AL1070,"0.#"),1)="."),TRUE,FALSE)</formula>
    </cfRule>
  </conditionalFormatting>
  <conditionalFormatting sqref="Y1070:Y1097">
    <cfRule type="expression" dxfId="1385" priority="2313">
      <formula>IF(RIGHT(TEXT(Y1070,"0.#"),1)=".",FALSE,TRUE)</formula>
    </cfRule>
    <cfRule type="expression" dxfId="1384" priority="2314">
      <formula>IF(RIGHT(TEXT(Y1070,"0.#"),1)=".",TRUE,FALSE)</formula>
    </cfRule>
  </conditionalFormatting>
  <conditionalFormatting sqref="AL1068:AO1069">
    <cfRule type="expression" dxfId="1383" priority="2309">
      <formula>IF(AND(AL1068&gt;=0, RIGHT(TEXT(AL1068,"0.#"),1)&lt;&gt;"."),TRUE,FALSE)</formula>
    </cfRule>
    <cfRule type="expression" dxfId="1382" priority="2310">
      <formula>IF(AND(AL1068&gt;=0, RIGHT(TEXT(AL1068,"0.#"),1)="."),TRUE,FALSE)</formula>
    </cfRule>
    <cfRule type="expression" dxfId="1381" priority="2311">
      <formula>IF(AND(AL1068&lt;0, RIGHT(TEXT(AL1068,"0.#"),1)&lt;&gt;"."),TRUE,FALSE)</formula>
    </cfRule>
    <cfRule type="expression" dxfId="1380" priority="2312">
      <formula>IF(AND(AL1068&lt;0, RIGHT(TEXT(AL1068,"0.#"),1)="."),TRUE,FALSE)</formula>
    </cfRule>
  </conditionalFormatting>
  <conditionalFormatting sqref="Y1068:Y1069">
    <cfRule type="expression" dxfId="1379" priority="2307">
      <formula>IF(RIGHT(TEXT(Y1068,"0.#"),1)=".",FALSE,TRUE)</formula>
    </cfRule>
    <cfRule type="expression" dxfId="1378" priority="2308">
      <formula>IF(RIGHT(TEXT(Y1068,"0.#"),1)=".",TRUE,FALSE)</formula>
    </cfRule>
  </conditionalFormatting>
  <conditionalFormatting sqref="AM39">
    <cfRule type="expression" dxfId="1377" priority="2293">
      <formula>IF(RIGHT(TEXT(AM39,"0.#"),1)=".",FALSE,TRUE)</formula>
    </cfRule>
    <cfRule type="expression" dxfId="1376" priority="2294">
      <formula>IF(RIGHT(TEXT(AM39,"0.#"),1)=".",TRUE,FALSE)</formula>
    </cfRule>
  </conditionalFormatting>
  <conditionalFormatting sqref="AE46">
    <cfRule type="expression" dxfId="1375" priority="2283">
      <formula>IF(RIGHT(TEXT(AE46,"0.#"),1)=".",FALSE,TRUE)</formula>
    </cfRule>
    <cfRule type="expression" dxfId="1374" priority="2284">
      <formula>IF(RIGHT(TEXT(AE46,"0.#"),1)=".",TRUE,FALSE)</formula>
    </cfRule>
  </conditionalFormatting>
  <conditionalFormatting sqref="AE47">
    <cfRule type="expression" dxfId="1373" priority="2281">
      <formula>IF(RIGHT(TEXT(AE47,"0.#"),1)=".",FALSE,TRUE)</formula>
    </cfRule>
    <cfRule type="expression" dxfId="1372" priority="2282">
      <formula>IF(RIGHT(TEXT(AE47,"0.#"),1)=".",TRUE,FALSE)</formula>
    </cfRule>
  </conditionalFormatting>
  <conditionalFormatting sqref="AE48">
    <cfRule type="expression" dxfId="1371" priority="2279">
      <formula>IF(RIGHT(TEXT(AE48,"0.#"),1)=".",FALSE,TRUE)</formula>
    </cfRule>
    <cfRule type="expression" dxfId="1370" priority="2280">
      <formula>IF(RIGHT(TEXT(AE48,"0.#"),1)=".",TRUE,FALSE)</formula>
    </cfRule>
  </conditionalFormatting>
  <conditionalFormatting sqref="AI48">
    <cfRule type="expression" dxfId="1369" priority="2277">
      <formula>IF(RIGHT(TEXT(AI48,"0.#"),1)=".",FALSE,TRUE)</formula>
    </cfRule>
    <cfRule type="expression" dxfId="1368" priority="2278">
      <formula>IF(RIGHT(TEXT(AI48,"0.#"),1)=".",TRUE,FALSE)</formula>
    </cfRule>
  </conditionalFormatting>
  <conditionalFormatting sqref="AI47">
    <cfRule type="expression" dxfId="1367" priority="2275">
      <formula>IF(RIGHT(TEXT(AI47,"0.#"),1)=".",FALSE,TRUE)</formula>
    </cfRule>
    <cfRule type="expression" dxfId="1366" priority="2276">
      <formula>IF(RIGHT(TEXT(AI47,"0.#"),1)=".",TRUE,FALSE)</formula>
    </cfRule>
  </conditionalFormatting>
  <conditionalFormatting sqref="AE448">
    <cfRule type="expression" dxfId="1365" priority="2153">
      <formula>IF(RIGHT(TEXT(AE448,"0.#"),1)=".",FALSE,TRUE)</formula>
    </cfRule>
    <cfRule type="expression" dxfId="1364" priority="2154">
      <formula>IF(RIGHT(TEXT(AE448,"0.#"),1)=".",TRUE,FALSE)</formula>
    </cfRule>
  </conditionalFormatting>
  <conditionalFormatting sqref="AM450">
    <cfRule type="expression" dxfId="1363" priority="2143">
      <formula>IF(RIGHT(TEXT(AM450,"0.#"),1)=".",FALSE,TRUE)</formula>
    </cfRule>
    <cfRule type="expression" dxfId="1362" priority="2144">
      <formula>IF(RIGHT(TEXT(AM450,"0.#"),1)=".",TRUE,FALSE)</formula>
    </cfRule>
  </conditionalFormatting>
  <conditionalFormatting sqref="AE449">
    <cfRule type="expression" dxfId="1361" priority="2151">
      <formula>IF(RIGHT(TEXT(AE449,"0.#"),1)=".",FALSE,TRUE)</formula>
    </cfRule>
    <cfRule type="expression" dxfId="1360" priority="2152">
      <formula>IF(RIGHT(TEXT(AE449,"0.#"),1)=".",TRUE,FALSE)</formula>
    </cfRule>
  </conditionalFormatting>
  <conditionalFormatting sqref="AE450">
    <cfRule type="expression" dxfId="1359" priority="2149">
      <formula>IF(RIGHT(TEXT(AE450,"0.#"),1)=".",FALSE,TRUE)</formula>
    </cfRule>
    <cfRule type="expression" dxfId="1358" priority="2150">
      <formula>IF(RIGHT(TEXT(AE450,"0.#"),1)=".",TRUE,FALSE)</formula>
    </cfRule>
  </conditionalFormatting>
  <conditionalFormatting sqref="AM448">
    <cfRule type="expression" dxfId="1357" priority="2147">
      <formula>IF(RIGHT(TEXT(AM448,"0.#"),1)=".",FALSE,TRUE)</formula>
    </cfRule>
    <cfRule type="expression" dxfId="1356" priority="2148">
      <formula>IF(RIGHT(TEXT(AM448,"0.#"),1)=".",TRUE,FALSE)</formula>
    </cfRule>
  </conditionalFormatting>
  <conditionalFormatting sqref="AM449">
    <cfRule type="expression" dxfId="1355" priority="2145">
      <formula>IF(RIGHT(TEXT(AM449,"0.#"),1)=".",FALSE,TRUE)</formula>
    </cfRule>
    <cfRule type="expression" dxfId="1354" priority="2146">
      <formula>IF(RIGHT(TEXT(AM449,"0.#"),1)=".",TRUE,FALSE)</formula>
    </cfRule>
  </conditionalFormatting>
  <conditionalFormatting sqref="AU448">
    <cfRule type="expression" dxfId="1353" priority="2141">
      <formula>IF(RIGHT(TEXT(AU448,"0.#"),1)=".",FALSE,TRUE)</formula>
    </cfRule>
    <cfRule type="expression" dxfId="1352" priority="2142">
      <formula>IF(RIGHT(TEXT(AU448,"0.#"),1)=".",TRUE,FALSE)</formula>
    </cfRule>
  </conditionalFormatting>
  <conditionalFormatting sqref="AU449">
    <cfRule type="expression" dxfId="1351" priority="2139">
      <formula>IF(RIGHT(TEXT(AU449,"0.#"),1)=".",FALSE,TRUE)</formula>
    </cfRule>
    <cfRule type="expression" dxfId="1350" priority="2140">
      <formula>IF(RIGHT(TEXT(AU449,"0.#"),1)=".",TRUE,FALSE)</formula>
    </cfRule>
  </conditionalFormatting>
  <conditionalFormatting sqref="AU450">
    <cfRule type="expression" dxfId="1349" priority="2137">
      <formula>IF(RIGHT(TEXT(AU450,"0.#"),1)=".",FALSE,TRUE)</formula>
    </cfRule>
    <cfRule type="expression" dxfId="1348" priority="2138">
      <formula>IF(RIGHT(TEXT(AU450,"0.#"),1)=".",TRUE,FALSE)</formula>
    </cfRule>
  </conditionalFormatting>
  <conditionalFormatting sqref="AI450">
    <cfRule type="expression" dxfId="1347" priority="2131">
      <formula>IF(RIGHT(TEXT(AI450,"0.#"),1)=".",FALSE,TRUE)</formula>
    </cfRule>
    <cfRule type="expression" dxfId="1346" priority="2132">
      <formula>IF(RIGHT(TEXT(AI450,"0.#"),1)=".",TRUE,FALSE)</formula>
    </cfRule>
  </conditionalFormatting>
  <conditionalFormatting sqref="AI448">
    <cfRule type="expression" dxfId="1345" priority="2135">
      <formula>IF(RIGHT(TEXT(AI448,"0.#"),1)=".",FALSE,TRUE)</formula>
    </cfRule>
    <cfRule type="expression" dxfId="1344" priority="2136">
      <formula>IF(RIGHT(TEXT(AI448,"0.#"),1)=".",TRUE,FALSE)</formula>
    </cfRule>
  </conditionalFormatting>
  <conditionalFormatting sqref="AI449">
    <cfRule type="expression" dxfId="1343" priority="2133">
      <formula>IF(RIGHT(TEXT(AI449,"0.#"),1)=".",FALSE,TRUE)</formula>
    </cfRule>
    <cfRule type="expression" dxfId="1342" priority="2134">
      <formula>IF(RIGHT(TEXT(AI449,"0.#"),1)=".",TRUE,FALSE)</formula>
    </cfRule>
  </conditionalFormatting>
  <conditionalFormatting sqref="AQ449">
    <cfRule type="expression" dxfId="1341" priority="2129">
      <formula>IF(RIGHT(TEXT(AQ449,"0.#"),1)=".",FALSE,TRUE)</formula>
    </cfRule>
    <cfRule type="expression" dxfId="1340" priority="2130">
      <formula>IF(RIGHT(TEXT(AQ449,"0.#"),1)=".",TRUE,FALSE)</formula>
    </cfRule>
  </conditionalFormatting>
  <conditionalFormatting sqref="AQ450">
    <cfRule type="expression" dxfId="1339" priority="2127">
      <formula>IF(RIGHT(TEXT(AQ450,"0.#"),1)=".",FALSE,TRUE)</formula>
    </cfRule>
    <cfRule type="expression" dxfId="1338" priority="2128">
      <formula>IF(RIGHT(TEXT(AQ450,"0.#"),1)=".",TRUE,FALSE)</formula>
    </cfRule>
  </conditionalFormatting>
  <conditionalFormatting sqref="AQ448">
    <cfRule type="expression" dxfId="1337" priority="2125">
      <formula>IF(RIGHT(TEXT(AQ448,"0.#"),1)=".",FALSE,TRUE)</formula>
    </cfRule>
    <cfRule type="expression" dxfId="1336" priority="2126">
      <formula>IF(RIGHT(TEXT(AQ448,"0.#"),1)=".",TRUE,FALSE)</formula>
    </cfRule>
  </conditionalFormatting>
  <conditionalFormatting sqref="AE453">
    <cfRule type="expression" dxfId="1335" priority="2123">
      <formula>IF(RIGHT(TEXT(AE453,"0.#"),1)=".",FALSE,TRUE)</formula>
    </cfRule>
    <cfRule type="expression" dxfId="1334" priority="2124">
      <formula>IF(RIGHT(TEXT(AE453,"0.#"),1)=".",TRUE,FALSE)</formula>
    </cfRule>
  </conditionalFormatting>
  <conditionalFormatting sqref="AM455">
    <cfRule type="expression" dxfId="1333" priority="2113">
      <formula>IF(RIGHT(TEXT(AM455,"0.#"),1)=".",FALSE,TRUE)</formula>
    </cfRule>
    <cfRule type="expression" dxfId="1332" priority="2114">
      <formula>IF(RIGHT(TEXT(AM455,"0.#"),1)=".",TRUE,FALSE)</formula>
    </cfRule>
  </conditionalFormatting>
  <conditionalFormatting sqref="AE454">
    <cfRule type="expression" dxfId="1331" priority="2121">
      <formula>IF(RIGHT(TEXT(AE454,"0.#"),1)=".",FALSE,TRUE)</formula>
    </cfRule>
    <cfRule type="expression" dxfId="1330" priority="2122">
      <formula>IF(RIGHT(TEXT(AE454,"0.#"),1)=".",TRUE,FALSE)</formula>
    </cfRule>
  </conditionalFormatting>
  <conditionalFormatting sqref="AE455">
    <cfRule type="expression" dxfId="1329" priority="2119">
      <formula>IF(RIGHT(TEXT(AE455,"0.#"),1)=".",FALSE,TRUE)</formula>
    </cfRule>
    <cfRule type="expression" dxfId="1328" priority="2120">
      <formula>IF(RIGHT(TEXT(AE455,"0.#"),1)=".",TRUE,FALSE)</formula>
    </cfRule>
  </conditionalFormatting>
  <conditionalFormatting sqref="AM453">
    <cfRule type="expression" dxfId="1327" priority="2117">
      <formula>IF(RIGHT(TEXT(AM453,"0.#"),1)=".",FALSE,TRUE)</formula>
    </cfRule>
    <cfRule type="expression" dxfId="1326" priority="2118">
      <formula>IF(RIGHT(TEXT(AM453,"0.#"),1)=".",TRUE,FALSE)</formula>
    </cfRule>
  </conditionalFormatting>
  <conditionalFormatting sqref="AM454">
    <cfRule type="expression" dxfId="1325" priority="2115">
      <formula>IF(RIGHT(TEXT(AM454,"0.#"),1)=".",FALSE,TRUE)</formula>
    </cfRule>
    <cfRule type="expression" dxfId="1324" priority="2116">
      <formula>IF(RIGHT(TEXT(AM454,"0.#"),1)=".",TRUE,FALSE)</formula>
    </cfRule>
  </conditionalFormatting>
  <conditionalFormatting sqref="AU453">
    <cfRule type="expression" dxfId="1323" priority="2111">
      <formula>IF(RIGHT(TEXT(AU453,"0.#"),1)=".",FALSE,TRUE)</formula>
    </cfRule>
    <cfRule type="expression" dxfId="1322" priority="2112">
      <formula>IF(RIGHT(TEXT(AU453,"0.#"),1)=".",TRUE,FALSE)</formula>
    </cfRule>
  </conditionalFormatting>
  <conditionalFormatting sqref="AU454">
    <cfRule type="expression" dxfId="1321" priority="2109">
      <formula>IF(RIGHT(TEXT(AU454,"0.#"),1)=".",FALSE,TRUE)</formula>
    </cfRule>
    <cfRule type="expression" dxfId="1320" priority="2110">
      <formula>IF(RIGHT(TEXT(AU454,"0.#"),1)=".",TRUE,FALSE)</formula>
    </cfRule>
  </conditionalFormatting>
  <conditionalFormatting sqref="AU455">
    <cfRule type="expression" dxfId="1319" priority="2107">
      <formula>IF(RIGHT(TEXT(AU455,"0.#"),1)=".",FALSE,TRUE)</formula>
    </cfRule>
    <cfRule type="expression" dxfId="1318" priority="2108">
      <formula>IF(RIGHT(TEXT(AU455,"0.#"),1)=".",TRUE,FALSE)</formula>
    </cfRule>
  </conditionalFormatting>
  <conditionalFormatting sqref="AI455">
    <cfRule type="expression" dxfId="1317" priority="2101">
      <formula>IF(RIGHT(TEXT(AI455,"0.#"),1)=".",FALSE,TRUE)</formula>
    </cfRule>
    <cfRule type="expression" dxfId="1316" priority="2102">
      <formula>IF(RIGHT(TEXT(AI455,"0.#"),1)=".",TRUE,FALSE)</formula>
    </cfRule>
  </conditionalFormatting>
  <conditionalFormatting sqref="AI453">
    <cfRule type="expression" dxfId="1315" priority="2105">
      <formula>IF(RIGHT(TEXT(AI453,"0.#"),1)=".",FALSE,TRUE)</formula>
    </cfRule>
    <cfRule type="expression" dxfId="1314" priority="2106">
      <formula>IF(RIGHT(TEXT(AI453,"0.#"),1)=".",TRUE,FALSE)</formula>
    </cfRule>
  </conditionalFormatting>
  <conditionalFormatting sqref="AI454">
    <cfRule type="expression" dxfId="1313" priority="2103">
      <formula>IF(RIGHT(TEXT(AI454,"0.#"),1)=".",FALSE,TRUE)</formula>
    </cfRule>
    <cfRule type="expression" dxfId="1312" priority="2104">
      <formula>IF(RIGHT(TEXT(AI454,"0.#"),1)=".",TRUE,FALSE)</formula>
    </cfRule>
  </conditionalFormatting>
  <conditionalFormatting sqref="AQ454">
    <cfRule type="expression" dxfId="1311" priority="2099">
      <formula>IF(RIGHT(TEXT(AQ454,"0.#"),1)=".",FALSE,TRUE)</formula>
    </cfRule>
    <cfRule type="expression" dxfId="1310" priority="2100">
      <formula>IF(RIGHT(TEXT(AQ454,"0.#"),1)=".",TRUE,FALSE)</formula>
    </cfRule>
  </conditionalFormatting>
  <conditionalFormatting sqref="AQ455">
    <cfRule type="expression" dxfId="1309" priority="2097">
      <formula>IF(RIGHT(TEXT(AQ455,"0.#"),1)=".",FALSE,TRUE)</formula>
    </cfRule>
    <cfRule type="expression" dxfId="1308" priority="2098">
      <formula>IF(RIGHT(TEXT(AQ455,"0.#"),1)=".",TRUE,FALSE)</formula>
    </cfRule>
  </conditionalFormatting>
  <conditionalFormatting sqref="AQ453">
    <cfRule type="expression" dxfId="1307" priority="2095">
      <formula>IF(RIGHT(TEXT(AQ453,"0.#"),1)=".",FALSE,TRUE)</formula>
    </cfRule>
    <cfRule type="expression" dxfId="1306" priority="2096">
      <formula>IF(RIGHT(TEXT(AQ453,"0.#"),1)=".",TRUE,FALSE)</formula>
    </cfRule>
  </conditionalFormatting>
  <conditionalFormatting sqref="AE487">
    <cfRule type="expression" dxfId="1305" priority="1973">
      <formula>IF(RIGHT(TEXT(AE487,"0.#"),1)=".",FALSE,TRUE)</formula>
    </cfRule>
    <cfRule type="expression" dxfId="1304" priority="1974">
      <formula>IF(RIGHT(TEXT(AE487,"0.#"),1)=".",TRUE,FALSE)</formula>
    </cfRule>
  </conditionalFormatting>
  <conditionalFormatting sqref="AE488">
    <cfRule type="expression" dxfId="1303" priority="1971">
      <formula>IF(RIGHT(TEXT(AE488,"0.#"),1)=".",FALSE,TRUE)</formula>
    </cfRule>
    <cfRule type="expression" dxfId="1302" priority="1972">
      <formula>IF(RIGHT(TEXT(AE488,"0.#"),1)=".",TRUE,FALSE)</formula>
    </cfRule>
  </conditionalFormatting>
  <conditionalFormatting sqref="AE489">
    <cfRule type="expression" dxfId="1301" priority="1969">
      <formula>IF(RIGHT(TEXT(AE489,"0.#"),1)=".",FALSE,TRUE)</formula>
    </cfRule>
    <cfRule type="expression" dxfId="1300" priority="1970">
      <formula>IF(RIGHT(TEXT(AE489,"0.#"),1)=".",TRUE,FALSE)</formula>
    </cfRule>
  </conditionalFormatting>
  <conditionalFormatting sqref="AU487">
    <cfRule type="expression" dxfId="1299" priority="1961">
      <formula>IF(RIGHT(TEXT(AU487,"0.#"),1)=".",FALSE,TRUE)</formula>
    </cfRule>
    <cfRule type="expression" dxfId="1298" priority="1962">
      <formula>IF(RIGHT(TEXT(AU487,"0.#"),1)=".",TRUE,FALSE)</formula>
    </cfRule>
  </conditionalFormatting>
  <conditionalFormatting sqref="AU488">
    <cfRule type="expression" dxfId="1297" priority="1959">
      <formula>IF(RIGHT(TEXT(AU488,"0.#"),1)=".",FALSE,TRUE)</formula>
    </cfRule>
    <cfRule type="expression" dxfId="1296" priority="1960">
      <formula>IF(RIGHT(TEXT(AU488,"0.#"),1)=".",TRUE,FALSE)</formula>
    </cfRule>
  </conditionalFormatting>
  <conditionalFormatting sqref="AU489">
    <cfRule type="expression" dxfId="1295" priority="1957">
      <formula>IF(RIGHT(TEXT(AU489,"0.#"),1)=".",FALSE,TRUE)</formula>
    </cfRule>
    <cfRule type="expression" dxfId="1294" priority="1958">
      <formula>IF(RIGHT(TEXT(AU489,"0.#"),1)=".",TRUE,FALSE)</formula>
    </cfRule>
  </conditionalFormatting>
  <conditionalFormatting sqref="AQ488">
    <cfRule type="expression" dxfId="1293" priority="1949">
      <formula>IF(RIGHT(TEXT(AQ488,"0.#"),1)=".",FALSE,TRUE)</formula>
    </cfRule>
    <cfRule type="expression" dxfId="1292" priority="1950">
      <formula>IF(RIGHT(TEXT(AQ488,"0.#"),1)=".",TRUE,FALSE)</formula>
    </cfRule>
  </conditionalFormatting>
  <conditionalFormatting sqref="AQ489">
    <cfRule type="expression" dxfId="1291" priority="1947">
      <formula>IF(RIGHT(TEXT(AQ489,"0.#"),1)=".",FALSE,TRUE)</formula>
    </cfRule>
    <cfRule type="expression" dxfId="1290" priority="1948">
      <formula>IF(RIGHT(TEXT(AQ489,"0.#"),1)=".",TRUE,FALSE)</formula>
    </cfRule>
  </conditionalFormatting>
  <conditionalFormatting sqref="AQ487">
    <cfRule type="expression" dxfId="1289" priority="1945">
      <formula>IF(RIGHT(TEXT(AQ487,"0.#"),1)=".",FALSE,TRUE)</formula>
    </cfRule>
    <cfRule type="expression" dxfId="1288" priority="1946">
      <formula>IF(RIGHT(TEXT(AQ487,"0.#"),1)=".",TRUE,FALSE)</formula>
    </cfRule>
  </conditionalFormatting>
  <conditionalFormatting sqref="AE512">
    <cfRule type="expression" dxfId="1287" priority="1943">
      <formula>IF(RIGHT(TEXT(AE512,"0.#"),1)=".",FALSE,TRUE)</formula>
    </cfRule>
    <cfRule type="expression" dxfId="1286" priority="1944">
      <formula>IF(RIGHT(TEXT(AE512,"0.#"),1)=".",TRUE,FALSE)</formula>
    </cfRule>
  </conditionalFormatting>
  <conditionalFormatting sqref="AE513">
    <cfRule type="expression" dxfId="1285" priority="1941">
      <formula>IF(RIGHT(TEXT(AE513,"0.#"),1)=".",FALSE,TRUE)</formula>
    </cfRule>
    <cfRule type="expression" dxfId="1284" priority="1942">
      <formula>IF(RIGHT(TEXT(AE513,"0.#"),1)=".",TRUE,FALSE)</formula>
    </cfRule>
  </conditionalFormatting>
  <conditionalFormatting sqref="AE514">
    <cfRule type="expression" dxfId="1283" priority="1939">
      <formula>IF(RIGHT(TEXT(AE514,"0.#"),1)=".",FALSE,TRUE)</formula>
    </cfRule>
    <cfRule type="expression" dxfId="1282" priority="1940">
      <formula>IF(RIGHT(TEXT(AE514,"0.#"),1)=".",TRUE,FALSE)</formula>
    </cfRule>
  </conditionalFormatting>
  <conditionalFormatting sqref="AU512">
    <cfRule type="expression" dxfId="1281" priority="1931">
      <formula>IF(RIGHT(TEXT(AU512,"0.#"),1)=".",FALSE,TRUE)</formula>
    </cfRule>
    <cfRule type="expression" dxfId="1280" priority="1932">
      <formula>IF(RIGHT(TEXT(AU512,"0.#"),1)=".",TRUE,FALSE)</formula>
    </cfRule>
  </conditionalFormatting>
  <conditionalFormatting sqref="AU513">
    <cfRule type="expression" dxfId="1279" priority="1929">
      <formula>IF(RIGHT(TEXT(AU513,"0.#"),1)=".",FALSE,TRUE)</formula>
    </cfRule>
    <cfRule type="expression" dxfId="1278" priority="1930">
      <formula>IF(RIGHT(TEXT(AU513,"0.#"),1)=".",TRUE,FALSE)</formula>
    </cfRule>
  </conditionalFormatting>
  <conditionalFormatting sqref="AU514">
    <cfRule type="expression" dxfId="1277" priority="1927">
      <formula>IF(RIGHT(TEXT(AU514,"0.#"),1)=".",FALSE,TRUE)</formula>
    </cfRule>
    <cfRule type="expression" dxfId="1276" priority="1928">
      <formula>IF(RIGHT(TEXT(AU514,"0.#"),1)=".",TRUE,FALSE)</formula>
    </cfRule>
  </conditionalFormatting>
  <conditionalFormatting sqref="AQ513">
    <cfRule type="expression" dxfId="1275" priority="1919">
      <formula>IF(RIGHT(TEXT(AQ513,"0.#"),1)=".",FALSE,TRUE)</formula>
    </cfRule>
    <cfRule type="expression" dxfId="1274" priority="1920">
      <formula>IF(RIGHT(TEXT(AQ513,"0.#"),1)=".",TRUE,FALSE)</formula>
    </cfRule>
  </conditionalFormatting>
  <conditionalFormatting sqref="AQ514">
    <cfRule type="expression" dxfId="1273" priority="1917">
      <formula>IF(RIGHT(TEXT(AQ514,"0.#"),1)=".",FALSE,TRUE)</formula>
    </cfRule>
    <cfRule type="expression" dxfId="1272" priority="1918">
      <formula>IF(RIGHT(TEXT(AQ514,"0.#"),1)=".",TRUE,FALSE)</formula>
    </cfRule>
  </conditionalFormatting>
  <conditionalFormatting sqref="AQ512">
    <cfRule type="expression" dxfId="1271" priority="1915">
      <formula>IF(RIGHT(TEXT(AQ512,"0.#"),1)=".",FALSE,TRUE)</formula>
    </cfRule>
    <cfRule type="expression" dxfId="1270" priority="1916">
      <formula>IF(RIGHT(TEXT(AQ512,"0.#"),1)=".",TRUE,FALSE)</formula>
    </cfRule>
  </conditionalFormatting>
  <conditionalFormatting sqref="AE517">
    <cfRule type="expression" dxfId="1269" priority="1793">
      <formula>IF(RIGHT(TEXT(AE517,"0.#"),1)=".",FALSE,TRUE)</formula>
    </cfRule>
    <cfRule type="expression" dxfId="1268" priority="1794">
      <formula>IF(RIGHT(TEXT(AE517,"0.#"),1)=".",TRUE,FALSE)</formula>
    </cfRule>
  </conditionalFormatting>
  <conditionalFormatting sqref="AE518">
    <cfRule type="expression" dxfId="1267" priority="1791">
      <formula>IF(RIGHT(TEXT(AE518,"0.#"),1)=".",FALSE,TRUE)</formula>
    </cfRule>
    <cfRule type="expression" dxfId="1266" priority="1792">
      <formula>IF(RIGHT(TEXT(AE518,"0.#"),1)=".",TRUE,FALSE)</formula>
    </cfRule>
  </conditionalFormatting>
  <conditionalFormatting sqref="AE519">
    <cfRule type="expression" dxfId="1265" priority="1789">
      <formula>IF(RIGHT(TEXT(AE519,"0.#"),1)=".",FALSE,TRUE)</formula>
    </cfRule>
    <cfRule type="expression" dxfId="1264" priority="1790">
      <formula>IF(RIGHT(TEXT(AE519,"0.#"),1)=".",TRUE,FALSE)</formula>
    </cfRule>
  </conditionalFormatting>
  <conditionalFormatting sqref="AU517">
    <cfRule type="expression" dxfId="1263" priority="1781">
      <formula>IF(RIGHT(TEXT(AU517,"0.#"),1)=".",FALSE,TRUE)</formula>
    </cfRule>
    <cfRule type="expression" dxfId="1262" priority="1782">
      <formula>IF(RIGHT(TEXT(AU517,"0.#"),1)=".",TRUE,FALSE)</formula>
    </cfRule>
  </conditionalFormatting>
  <conditionalFormatting sqref="AU519">
    <cfRule type="expression" dxfId="1261" priority="1777">
      <formula>IF(RIGHT(TEXT(AU519,"0.#"),1)=".",FALSE,TRUE)</formula>
    </cfRule>
    <cfRule type="expression" dxfId="1260" priority="1778">
      <formula>IF(RIGHT(TEXT(AU519,"0.#"),1)=".",TRUE,FALSE)</formula>
    </cfRule>
  </conditionalFormatting>
  <conditionalFormatting sqref="AQ518">
    <cfRule type="expression" dxfId="1259" priority="1769">
      <formula>IF(RIGHT(TEXT(AQ518,"0.#"),1)=".",FALSE,TRUE)</formula>
    </cfRule>
    <cfRule type="expression" dxfId="1258" priority="1770">
      <formula>IF(RIGHT(TEXT(AQ518,"0.#"),1)=".",TRUE,FALSE)</formula>
    </cfRule>
  </conditionalFormatting>
  <conditionalFormatting sqref="AQ519">
    <cfRule type="expression" dxfId="1257" priority="1767">
      <formula>IF(RIGHT(TEXT(AQ519,"0.#"),1)=".",FALSE,TRUE)</formula>
    </cfRule>
    <cfRule type="expression" dxfId="1256" priority="1768">
      <formula>IF(RIGHT(TEXT(AQ519,"0.#"),1)=".",TRUE,FALSE)</formula>
    </cfRule>
  </conditionalFormatting>
  <conditionalFormatting sqref="AQ517">
    <cfRule type="expression" dxfId="1255" priority="1765">
      <formula>IF(RIGHT(TEXT(AQ517,"0.#"),1)=".",FALSE,TRUE)</formula>
    </cfRule>
    <cfRule type="expression" dxfId="1254" priority="1766">
      <formula>IF(RIGHT(TEXT(AQ517,"0.#"),1)=".",TRUE,FALSE)</formula>
    </cfRule>
  </conditionalFormatting>
  <conditionalFormatting sqref="AE522">
    <cfRule type="expression" dxfId="1253" priority="1763">
      <formula>IF(RIGHT(TEXT(AE522,"0.#"),1)=".",FALSE,TRUE)</formula>
    </cfRule>
    <cfRule type="expression" dxfId="1252" priority="1764">
      <formula>IF(RIGHT(TEXT(AE522,"0.#"),1)=".",TRUE,FALSE)</formula>
    </cfRule>
  </conditionalFormatting>
  <conditionalFormatting sqref="AE523">
    <cfRule type="expression" dxfId="1251" priority="1761">
      <formula>IF(RIGHT(TEXT(AE523,"0.#"),1)=".",FALSE,TRUE)</formula>
    </cfRule>
    <cfRule type="expression" dxfId="1250" priority="1762">
      <formula>IF(RIGHT(TEXT(AE523,"0.#"),1)=".",TRUE,FALSE)</formula>
    </cfRule>
  </conditionalFormatting>
  <conditionalFormatting sqref="AE524">
    <cfRule type="expression" dxfId="1249" priority="1759">
      <formula>IF(RIGHT(TEXT(AE524,"0.#"),1)=".",FALSE,TRUE)</formula>
    </cfRule>
    <cfRule type="expression" dxfId="1248" priority="1760">
      <formula>IF(RIGHT(TEXT(AE524,"0.#"),1)=".",TRUE,FALSE)</formula>
    </cfRule>
  </conditionalFormatting>
  <conditionalFormatting sqref="AU522">
    <cfRule type="expression" dxfId="1247" priority="1751">
      <formula>IF(RIGHT(TEXT(AU522,"0.#"),1)=".",FALSE,TRUE)</formula>
    </cfRule>
    <cfRule type="expression" dxfId="1246" priority="1752">
      <formula>IF(RIGHT(TEXT(AU522,"0.#"),1)=".",TRUE,FALSE)</formula>
    </cfRule>
  </conditionalFormatting>
  <conditionalFormatting sqref="AU523">
    <cfRule type="expression" dxfId="1245" priority="1749">
      <formula>IF(RIGHT(TEXT(AU523,"0.#"),1)=".",FALSE,TRUE)</formula>
    </cfRule>
    <cfRule type="expression" dxfId="1244" priority="1750">
      <formula>IF(RIGHT(TEXT(AU523,"0.#"),1)=".",TRUE,FALSE)</formula>
    </cfRule>
  </conditionalFormatting>
  <conditionalFormatting sqref="AU524">
    <cfRule type="expression" dxfId="1243" priority="1747">
      <formula>IF(RIGHT(TEXT(AU524,"0.#"),1)=".",FALSE,TRUE)</formula>
    </cfRule>
    <cfRule type="expression" dxfId="1242" priority="1748">
      <formula>IF(RIGHT(TEXT(AU524,"0.#"),1)=".",TRUE,FALSE)</formula>
    </cfRule>
  </conditionalFormatting>
  <conditionalFormatting sqref="AQ523">
    <cfRule type="expression" dxfId="1241" priority="1739">
      <formula>IF(RIGHT(TEXT(AQ523,"0.#"),1)=".",FALSE,TRUE)</formula>
    </cfRule>
    <cfRule type="expression" dxfId="1240" priority="1740">
      <formula>IF(RIGHT(TEXT(AQ523,"0.#"),1)=".",TRUE,FALSE)</formula>
    </cfRule>
  </conditionalFormatting>
  <conditionalFormatting sqref="AQ524">
    <cfRule type="expression" dxfId="1239" priority="1737">
      <formula>IF(RIGHT(TEXT(AQ524,"0.#"),1)=".",FALSE,TRUE)</formula>
    </cfRule>
    <cfRule type="expression" dxfId="1238" priority="1738">
      <formula>IF(RIGHT(TEXT(AQ524,"0.#"),1)=".",TRUE,FALSE)</formula>
    </cfRule>
  </conditionalFormatting>
  <conditionalFormatting sqref="AQ522">
    <cfRule type="expression" dxfId="1237" priority="1735">
      <formula>IF(RIGHT(TEXT(AQ522,"0.#"),1)=".",FALSE,TRUE)</formula>
    </cfRule>
    <cfRule type="expression" dxfId="1236" priority="1736">
      <formula>IF(RIGHT(TEXT(AQ522,"0.#"),1)=".",TRUE,FALSE)</formula>
    </cfRule>
  </conditionalFormatting>
  <conditionalFormatting sqref="AE527">
    <cfRule type="expression" dxfId="1235" priority="1733">
      <formula>IF(RIGHT(TEXT(AE527,"0.#"),1)=".",FALSE,TRUE)</formula>
    </cfRule>
    <cfRule type="expression" dxfId="1234" priority="1734">
      <formula>IF(RIGHT(TEXT(AE527,"0.#"),1)=".",TRUE,FALSE)</formula>
    </cfRule>
  </conditionalFormatting>
  <conditionalFormatting sqref="AE528">
    <cfRule type="expression" dxfId="1233" priority="1731">
      <formula>IF(RIGHT(TEXT(AE528,"0.#"),1)=".",FALSE,TRUE)</formula>
    </cfRule>
    <cfRule type="expression" dxfId="1232" priority="1732">
      <formula>IF(RIGHT(TEXT(AE528,"0.#"),1)=".",TRUE,FALSE)</formula>
    </cfRule>
  </conditionalFormatting>
  <conditionalFormatting sqref="AE529">
    <cfRule type="expression" dxfId="1231" priority="1729">
      <formula>IF(RIGHT(TEXT(AE529,"0.#"),1)=".",FALSE,TRUE)</formula>
    </cfRule>
    <cfRule type="expression" dxfId="1230" priority="1730">
      <formula>IF(RIGHT(TEXT(AE529,"0.#"),1)=".",TRUE,FALSE)</formula>
    </cfRule>
  </conditionalFormatting>
  <conditionalFormatting sqref="AU527">
    <cfRule type="expression" dxfId="1229" priority="1721">
      <formula>IF(RIGHT(TEXT(AU527,"0.#"),1)=".",FALSE,TRUE)</formula>
    </cfRule>
    <cfRule type="expression" dxfId="1228" priority="1722">
      <formula>IF(RIGHT(TEXT(AU527,"0.#"),1)=".",TRUE,FALSE)</formula>
    </cfRule>
  </conditionalFormatting>
  <conditionalFormatting sqref="AU528">
    <cfRule type="expression" dxfId="1227" priority="1719">
      <formula>IF(RIGHT(TEXT(AU528,"0.#"),1)=".",FALSE,TRUE)</formula>
    </cfRule>
    <cfRule type="expression" dxfId="1226" priority="1720">
      <formula>IF(RIGHT(TEXT(AU528,"0.#"),1)=".",TRUE,FALSE)</formula>
    </cfRule>
  </conditionalFormatting>
  <conditionalFormatting sqref="AU529">
    <cfRule type="expression" dxfId="1225" priority="1717">
      <formula>IF(RIGHT(TEXT(AU529,"0.#"),1)=".",FALSE,TRUE)</formula>
    </cfRule>
    <cfRule type="expression" dxfId="1224" priority="1718">
      <formula>IF(RIGHT(TEXT(AU529,"0.#"),1)=".",TRUE,FALSE)</formula>
    </cfRule>
  </conditionalFormatting>
  <conditionalFormatting sqref="AQ528">
    <cfRule type="expression" dxfId="1223" priority="1709">
      <formula>IF(RIGHT(TEXT(AQ528,"0.#"),1)=".",FALSE,TRUE)</formula>
    </cfRule>
    <cfRule type="expression" dxfId="1222" priority="1710">
      <formula>IF(RIGHT(TEXT(AQ528,"0.#"),1)=".",TRUE,FALSE)</formula>
    </cfRule>
  </conditionalFormatting>
  <conditionalFormatting sqref="AQ529">
    <cfRule type="expression" dxfId="1221" priority="1707">
      <formula>IF(RIGHT(TEXT(AQ529,"0.#"),1)=".",FALSE,TRUE)</formula>
    </cfRule>
    <cfRule type="expression" dxfId="1220" priority="1708">
      <formula>IF(RIGHT(TEXT(AQ529,"0.#"),1)=".",TRUE,FALSE)</formula>
    </cfRule>
  </conditionalFormatting>
  <conditionalFormatting sqref="AQ527">
    <cfRule type="expression" dxfId="1219" priority="1705">
      <formula>IF(RIGHT(TEXT(AQ527,"0.#"),1)=".",FALSE,TRUE)</formula>
    </cfRule>
    <cfRule type="expression" dxfId="1218" priority="1706">
      <formula>IF(RIGHT(TEXT(AQ527,"0.#"),1)=".",TRUE,FALSE)</formula>
    </cfRule>
  </conditionalFormatting>
  <conditionalFormatting sqref="AE532">
    <cfRule type="expression" dxfId="1217" priority="1703">
      <formula>IF(RIGHT(TEXT(AE532,"0.#"),1)=".",FALSE,TRUE)</formula>
    </cfRule>
    <cfRule type="expression" dxfId="1216" priority="1704">
      <formula>IF(RIGHT(TEXT(AE532,"0.#"),1)=".",TRUE,FALSE)</formula>
    </cfRule>
  </conditionalFormatting>
  <conditionalFormatting sqref="AM534">
    <cfRule type="expression" dxfId="1215" priority="1693">
      <formula>IF(RIGHT(TEXT(AM534,"0.#"),1)=".",FALSE,TRUE)</formula>
    </cfRule>
    <cfRule type="expression" dxfId="1214" priority="1694">
      <formula>IF(RIGHT(TEXT(AM534,"0.#"),1)=".",TRUE,FALSE)</formula>
    </cfRule>
  </conditionalFormatting>
  <conditionalFormatting sqref="AE533">
    <cfRule type="expression" dxfId="1213" priority="1701">
      <formula>IF(RIGHT(TEXT(AE533,"0.#"),1)=".",FALSE,TRUE)</formula>
    </cfRule>
    <cfRule type="expression" dxfId="1212" priority="1702">
      <formula>IF(RIGHT(TEXT(AE533,"0.#"),1)=".",TRUE,FALSE)</formula>
    </cfRule>
  </conditionalFormatting>
  <conditionalFormatting sqref="AE534">
    <cfRule type="expression" dxfId="1211" priority="1699">
      <formula>IF(RIGHT(TEXT(AE534,"0.#"),1)=".",FALSE,TRUE)</formula>
    </cfRule>
    <cfRule type="expression" dxfId="1210" priority="1700">
      <formula>IF(RIGHT(TEXT(AE534,"0.#"),1)=".",TRUE,FALSE)</formula>
    </cfRule>
  </conditionalFormatting>
  <conditionalFormatting sqref="AM532">
    <cfRule type="expression" dxfId="1209" priority="1697">
      <formula>IF(RIGHT(TEXT(AM532,"0.#"),1)=".",FALSE,TRUE)</formula>
    </cfRule>
    <cfRule type="expression" dxfId="1208" priority="1698">
      <formula>IF(RIGHT(TEXT(AM532,"0.#"),1)=".",TRUE,FALSE)</formula>
    </cfRule>
  </conditionalFormatting>
  <conditionalFormatting sqref="AM533">
    <cfRule type="expression" dxfId="1207" priority="1695">
      <formula>IF(RIGHT(TEXT(AM533,"0.#"),1)=".",FALSE,TRUE)</formula>
    </cfRule>
    <cfRule type="expression" dxfId="1206" priority="1696">
      <formula>IF(RIGHT(TEXT(AM533,"0.#"),1)=".",TRUE,FALSE)</formula>
    </cfRule>
  </conditionalFormatting>
  <conditionalFormatting sqref="AU532">
    <cfRule type="expression" dxfId="1205" priority="1691">
      <formula>IF(RIGHT(TEXT(AU532,"0.#"),1)=".",FALSE,TRUE)</formula>
    </cfRule>
    <cfRule type="expression" dxfId="1204" priority="1692">
      <formula>IF(RIGHT(TEXT(AU532,"0.#"),1)=".",TRUE,FALSE)</formula>
    </cfRule>
  </conditionalFormatting>
  <conditionalFormatting sqref="AU533">
    <cfRule type="expression" dxfId="1203" priority="1689">
      <formula>IF(RIGHT(TEXT(AU533,"0.#"),1)=".",FALSE,TRUE)</formula>
    </cfRule>
    <cfRule type="expression" dxfId="1202" priority="1690">
      <formula>IF(RIGHT(TEXT(AU533,"0.#"),1)=".",TRUE,FALSE)</formula>
    </cfRule>
  </conditionalFormatting>
  <conditionalFormatting sqref="AU534">
    <cfRule type="expression" dxfId="1201" priority="1687">
      <formula>IF(RIGHT(TEXT(AU534,"0.#"),1)=".",FALSE,TRUE)</formula>
    </cfRule>
    <cfRule type="expression" dxfId="1200" priority="1688">
      <formula>IF(RIGHT(TEXT(AU534,"0.#"),1)=".",TRUE,FALSE)</formula>
    </cfRule>
  </conditionalFormatting>
  <conditionalFormatting sqref="AI534">
    <cfRule type="expression" dxfId="1199" priority="1681">
      <formula>IF(RIGHT(TEXT(AI534,"0.#"),1)=".",FALSE,TRUE)</formula>
    </cfRule>
    <cfRule type="expression" dxfId="1198" priority="1682">
      <formula>IF(RIGHT(TEXT(AI534,"0.#"),1)=".",TRUE,FALSE)</formula>
    </cfRule>
  </conditionalFormatting>
  <conditionalFormatting sqref="AI532">
    <cfRule type="expression" dxfId="1197" priority="1685">
      <formula>IF(RIGHT(TEXT(AI532,"0.#"),1)=".",FALSE,TRUE)</formula>
    </cfRule>
    <cfRule type="expression" dxfId="1196" priority="1686">
      <formula>IF(RIGHT(TEXT(AI532,"0.#"),1)=".",TRUE,FALSE)</formula>
    </cfRule>
  </conditionalFormatting>
  <conditionalFormatting sqref="AI533">
    <cfRule type="expression" dxfId="1195" priority="1683">
      <formula>IF(RIGHT(TEXT(AI533,"0.#"),1)=".",FALSE,TRUE)</formula>
    </cfRule>
    <cfRule type="expression" dxfId="1194" priority="1684">
      <formula>IF(RIGHT(TEXT(AI533,"0.#"),1)=".",TRUE,FALSE)</formula>
    </cfRule>
  </conditionalFormatting>
  <conditionalFormatting sqref="AQ533">
    <cfRule type="expression" dxfId="1193" priority="1679">
      <formula>IF(RIGHT(TEXT(AQ533,"0.#"),1)=".",FALSE,TRUE)</formula>
    </cfRule>
    <cfRule type="expression" dxfId="1192" priority="1680">
      <formula>IF(RIGHT(TEXT(AQ533,"0.#"),1)=".",TRUE,FALSE)</formula>
    </cfRule>
  </conditionalFormatting>
  <conditionalFormatting sqref="AQ534">
    <cfRule type="expression" dxfId="1191" priority="1677">
      <formula>IF(RIGHT(TEXT(AQ534,"0.#"),1)=".",FALSE,TRUE)</formula>
    </cfRule>
    <cfRule type="expression" dxfId="1190" priority="1678">
      <formula>IF(RIGHT(TEXT(AQ534,"0.#"),1)=".",TRUE,FALSE)</formula>
    </cfRule>
  </conditionalFormatting>
  <conditionalFormatting sqref="AQ532">
    <cfRule type="expression" dxfId="1189" priority="1675">
      <formula>IF(RIGHT(TEXT(AQ532,"0.#"),1)=".",FALSE,TRUE)</formula>
    </cfRule>
    <cfRule type="expression" dxfId="1188" priority="1676">
      <formula>IF(RIGHT(TEXT(AQ532,"0.#"),1)=".",TRUE,FALSE)</formula>
    </cfRule>
  </conditionalFormatting>
  <conditionalFormatting sqref="AE541">
    <cfRule type="expression" dxfId="1187" priority="1673">
      <formula>IF(RIGHT(TEXT(AE541,"0.#"),1)=".",FALSE,TRUE)</formula>
    </cfRule>
    <cfRule type="expression" dxfId="1186" priority="1674">
      <formula>IF(RIGHT(TEXT(AE541,"0.#"),1)=".",TRUE,FALSE)</formula>
    </cfRule>
  </conditionalFormatting>
  <conditionalFormatting sqref="AE542">
    <cfRule type="expression" dxfId="1185" priority="1671">
      <formula>IF(RIGHT(TEXT(AE542,"0.#"),1)=".",FALSE,TRUE)</formula>
    </cfRule>
    <cfRule type="expression" dxfId="1184" priority="1672">
      <formula>IF(RIGHT(TEXT(AE542,"0.#"),1)=".",TRUE,FALSE)</formula>
    </cfRule>
  </conditionalFormatting>
  <conditionalFormatting sqref="AE543">
    <cfRule type="expression" dxfId="1183" priority="1669">
      <formula>IF(RIGHT(TEXT(AE543,"0.#"),1)=".",FALSE,TRUE)</formula>
    </cfRule>
    <cfRule type="expression" dxfId="1182" priority="1670">
      <formula>IF(RIGHT(TEXT(AE543,"0.#"),1)=".",TRUE,FALSE)</formula>
    </cfRule>
  </conditionalFormatting>
  <conditionalFormatting sqref="AU541">
    <cfRule type="expression" dxfId="1181" priority="1661">
      <formula>IF(RIGHT(TEXT(AU541,"0.#"),1)=".",FALSE,TRUE)</formula>
    </cfRule>
    <cfRule type="expression" dxfId="1180" priority="1662">
      <formula>IF(RIGHT(TEXT(AU541,"0.#"),1)=".",TRUE,FALSE)</formula>
    </cfRule>
  </conditionalFormatting>
  <conditionalFormatting sqref="AU542">
    <cfRule type="expression" dxfId="1179" priority="1659">
      <formula>IF(RIGHT(TEXT(AU542,"0.#"),1)=".",FALSE,TRUE)</formula>
    </cfRule>
    <cfRule type="expression" dxfId="1178" priority="1660">
      <formula>IF(RIGHT(TEXT(AU542,"0.#"),1)=".",TRUE,FALSE)</formula>
    </cfRule>
  </conditionalFormatting>
  <conditionalFormatting sqref="AU543">
    <cfRule type="expression" dxfId="1177" priority="1657">
      <formula>IF(RIGHT(TEXT(AU543,"0.#"),1)=".",FALSE,TRUE)</formula>
    </cfRule>
    <cfRule type="expression" dxfId="1176" priority="1658">
      <formula>IF(RIGHT(TEXT(AU543,"0.#"),1)=".",TRUE,FALSE)</formula>
    </cfRule>
  </conditionalFormatting>
  <conditionalFormatting sqref="AQ542">
    <cfRule type="expression" dxfId="1175" priority="1649">
      <formula>IF(RIGHT(TEXT(AQ542,"0.#"),1)=".",FALSE,TRUE)</formula>
    </cfRule>
    <cfRule type="expression" dxfId="1174" priority="1650">
      <formula>IF(RIGHT(TEXT(AQ542,"0.#"),1)=".",TRUE,FALSE)</formula>
    </cfRule>
  </conditionalFormatting>
  <conditionalFormatting sqref="AQ543">
    <cfRule type="expression" dxfId="1173" priority="1647">
      <formula>IF(RIGHT(TEXT(AQ543,"0.#"),1)=".",FALSE,TRUE)</formula>
    </cfRule>
    <cfRule type="expression" dxfId="1172" priority="1648">
      <formula>IF(RIGHT(TEXT(AQ543,"0.#"),1)=".",TRUE,FALSE)</formula>
    </cfRule>
  </conditionalFormatting>
  <conditionalFormatting sqref="AQ541">
    <cfRule type="expression" dxfId="1171" priority="1645">
      <formula>IF(RIGHT(TEXT(AQ541,"0.#"),1)=".",FALSE,TRUE)</formula>
    </cfRule>
    <cfRule type="expression" dxfId="1170" priority="1646">
      <formula>IF(RIGHT(TEXT(AQ541,"0.#"),1)=".",TRUE,FALSE)</formula>
    </cfRule>
  </conditionalFormatting>
  <conditionalFormatting sqref="AE566">
    <cfRule type="expression" dxfId="1169" priority="1643">
      <formula>IF(RIGHT(TEXT(AE566,"0.#"),1)=".",FALSE,TRUE)</formula>
    </cfRule>
    <cfRule type="expression" dxfId="1168" priority="1644">
      <formula>IF(RIGHT(TEXT(AE566,"0.#"),1)=".",TRUE,FALSE)</formula>
    </cfRule>
  </conditionalFormatting>
  <conditionalFormatting sqref="AE567">
    <cfRule type="expression" dxfId="1167" priority="1641">
      <formula>IF(RIGHT(TEXT(AE567,"0.#"),1)=".",FALSE,TRUE)</formula>
    </cfRule>
    <cfRule type="expression" dxfId="1166" priority="1642">
      <formula>IF(RIGHT(TEXT(AE567,"0.#"),1)=".",TRUE,FALSE)</formula>
    </cfRule>
  </conditionalFormatting>
  <conditionalFormatting sqref="AE568">
    <cfRule type="expression" dxfId="1165" priority="1639">
      <formula>IF(RIGHT(TEXT(AE568,"0.#"),1)=".",FALSE,TRUE)</formula>
    </cfRule>
    <cfRule type="expression" dxfId="1164" priority="1640">
      <formula>IF(RIGHT(TEXT(AE568,"0.#"),1)=".",TRUE,FALSE)</formula>
    </cfRule>
  </conditionalFormatting>
  <conditionalFormatting sqref="AU566">
    <cfRule type="expression" dxfId="1163" priority="1631">
      <formula>IF(RIGHT(TEXT(AU566,"0.#"),1)=".",FALSE,TRUE)</formula>
    </cfRule>
    <cfRule type="expression" dxfId="1162" priority="1632">
      <formula>IF(RIGHT(TEXT(AU566,"0.#"),1)=".",TRUE,FALSE)</formula>
    </cfRule>
  </conditionalFormatting>
  <conditionalFormatting sqref="AU567">
    <cfRule type="expression" dxfId="1161" priority="1629">
      <formula>IF(RIGHT(TEXT(AU567,"0.#"),1)=".",FALSE,TRUE)</formula>
    </cfRule>
    <cfRule type="expression" dxfId="1160" priority="1630">
      <formula>IF(RIGHT(TEXT(AU567,"0.#"),1)=".",TRUE,FALSE)</formula>
    </cfRule>
  </conditionalFormatting>
  <conditionalFormatting sqref="AU568">
    <cfRule type="expression" dxfId="1159" priority="1627">
      <formula>IF(RIGHT(TEXT(AU568,"0.#"),1)=".",FALSE,TRUE)</formula>
    </cfRule>
    <cfRule type="expression" dxfId="1158" priority="1628">
      <formula>IF(RIGHT(TEXT(AU568,"0.#"),1)=".",TRUE,FALSE)</formula>
    </cfRule>
  </conditionalFormatting>
  <conditionalFormatting sqref="AQ567">
    <cfRule type="expression" dxfId="1157" priority="1619">
      <formula>IF(RIGHT(TEXT(AQ567,"0.#"),1)=".",FALSE,TRUE)</formula>
    </cfRule>
    <cfRule type="expression" dxfId="1156" priority="1620">
      <formula>IF(RIGHT(TEXT(AQ567,"0.#"),1)=".",TRUE,FALSE)</formula>
    </cfRule>
  </conditionalFormatting>
  <conditionalFormatting sqref="AQ568">
    <cfRule type="expression" dxfId="1155" priority="1617">
      <formula>IF(RIGHT(TEXT(AQ568,"0.#"),1)=".",FALSE,TRUE)</formula>
    </cfRule>
    <cfRule type="expression" dxfId="1154" priority="1618">
      <formula>IF(RIGHT(TEXT(AQ568,"0.#"),1)=".",TRUE,FALSE)</formula>
    </cfRule>
  </conditionalFormatting>
  <conditionalFormatting sqref="AQ566">
    <cfRule type="expression" dxfId="1153" priority="1615">
      <formula>IF(RIGHT(TEXT(AQ566,"0.#"),1)=".",FALSE,TRUE)</formula>
    </cfRule>
    <cfRule type="expression" dxfId="1152" priority="1616">
      <formula>IF(RIGHT(TEXT(AQ566,"0.#"),1)=".",TRUE,FALSE)</formula>
    </cfRule>
  </conditionalFormatting>
  <conditionalFormatting sqref="AE546">
    <cfRule type="expression" dxfId="1151" priority="1613">
      <formula>IF(RIGHT(TEXT(AE546,"0.#"),1)=".",FALSE,TRUE)</formula>
    </cfRule>
    <cfRule type="expression" dxfId="1150" priority="1614">
      <formula>IF(RIGHT(TEXT(AE546,"0.#"),1)=".",TRUE,FALSE)</formula>
    </cfRule>
  </conditionalFormatting>
  <conditionalFormatting sqref="AE547">
    <cfRule type="expression" dxfId="1149" priority="1611">
      <formula>IF(RIGHT(TEXT(AE547,"0.#"),1)=".",FALSE,TRUE)</formula>
    </cfRule>
    <cfRule type="expression" dxfId="1148" priority="1612">
      <formula>IF(RIGHT(TEXT(AE547,"0.#"),1)=".",TRUE,FALSE)</formula>
    </cfRule>
  </conditionalFormatting>
  <conditionalFormatting sqref="AE548">
    <cfRule type="expression" dxfId="1147" priority="1609">
      <formula>IF(RIGHT(TEXT(AE548,"0.#"),1)=".",FALSE,TRUE)</formula>
    </cfRule>
    <cfRule type="expression" dxfId="1146" priority="1610">
      <formula>IF(RIGHT(TEXT(AE548,"0.#"),1)=".",TRUE,FALSE)</formula>
    </cfRule>
  </conditionalFormatting>
  <conditionalFormatting sqref="AU546">
    <cfRule type="expression" dxfId="1145" priority="1601">
      <formula>IF(RIGHT(TEXT(AU546,"0.#"),1)=".",FALSE,TRUE)</formula>
    </cfRule>
    <cfRule type="expression" dxfId="1144" priority="1602">
      <formula>IF(RIGHT(TEXT(AU546,"0.#"),1)=".",TRUE,FALSE)</formula>
    </cfRule>
  </conditionalFormatting>
  <conditionalFormatting sqref="AU547">
    <cfRule type="expression" dxfId="1143" priority="1599">
      <formula>IF(RIGHT(TEXT(AU547,"0.#"),1)=".",FALSE,TRUE)</formula>
    </cfRule>
    <cfRule type="expression" dxfId="1142" priority="1600">
      <formula>IF(RIGHT(TEXT(AU547,"0.#"),1)=".",TRUE,FALSE)</formula>
    </cfRule>
  </conditionalFormatting>
  <conditionalFormatting sqref="AU548">
    <cfRule type="expression" dxfId="1141" priority="1597">
      <formula>IF(RIGHT(TEXT(AU548,"0.#"),1)=".",FALSE,TRUE)</formula>
    </cfRule>
    <cfRule type="expression" dxfId="1140" priority="1598">
      <formula>IF(RIGHT(TEXT(AU548,"0.#"),1)=".",TRUE,FALSE)</formula>
    </cfRule>
  </conditionalFormatting>
  <conditionalFormatting sqref="AQ547">
    <cfRule type="expression" dxfId="1139" priority="1589">
      <formula>IF(RIGHT(TEXT(AQ547,"0.#"),1)=".",FALSE,TRUE)</formula>
    </cfRule>
    <cfRule type="expression" dxfId="1138" priority="1590">
      <formula>IF(RIGHT(TEXT(AQ547,"0.#"),1)=".",TRUE,FALSE)</formula>
    </cfRule>
  </conditionalFormatting>
  <conditionalFormatting sqref="AQ546">
    <cfRule type="expression" dxfId="1137" priority="1585">
      <formula>IF(RIGHT(TEXT(AQ546,"0.#"),1)=".",FALSE,TRUE)</formula>
    </cfRule>
    <cfRule type="expression" dxfId="1136" priority="1586">
      <formula>IF(RIGHT(TEXT(AQ546,"0.#"),1)=".",TRUE,FALSE)</formula>
    </cfRule>
  </conditionalFormatting>
  <conditionalFormatting sqref="AE551">
    <cfRule type="expression" dxfId="1135" priority="1583">
      <formula>IF(RIGHT(TEXT(AE551,"0.#"),1)=".",FALSE,TRUE)</formula>
    </cfRule>
    <cfRule type="expression" dxfId="1134" priority="1584">
      <formula>IF(RIGHT(TEXT(AE551,"0.#"),1)=".",TRUE,FALSE)</formula>
    </cfRule>
  </conditionalFormatting>
  <conditionalFormatting sqref="AE553">
    <cfRule type="expression" dxfId="1133" priority="1579">
      <formula>IF(RIGHT(TEXT(AE553,"0.#"),1)=".",FALSE,TRUE)</formula>
    </cfRule>
    <cfRule type="expression" dxfId="1132" priority="1580">
      <formula>IF(RIGHT(TEXT(AE553,"0.#"),1)=".",TRUE,FALSE)</formula>
    </cfRule>
  </conditionalFormatting>
  <conditionalFormatting sqref="AU551">
    <cfRule type="expression" dxfId="1131" priority="1571">
      <formula>IF(RIGHT(TEXT(AU551,"0.#"),1)=".",FALSE,TRUE)</formula>
    </cfRule>
    <cfRule type="expression" dxfId="1130" priority="1572">
      <formula>IF(RIGHT(TEXT(AU551,"0.#"),1)=".",TRUE,FALSE)</formula>
    </cfRule>
  </conditionalFormatting>
  <conditionalFormatting sqref="AU553">
    <cfRule type="expression" dxfId="1129" priority="1567">
      <formula>IF(RIGHT(TEXT(AU553,"0.#"),1)=".",FALSE,TRUE)</formula>
    </cfRule>
    <cfRule type="expression" dxfId="1128" priority="1568">
      <formula>IF(RIGHT(TEXT(AU553,"0.#"),1)=".",TRUE,FALSE)</formula>
    </cfRule>
  </conditionalFormatting>
  <conditionalFormatting sqref="AQ552">
    <cfRule type="expression" dxfId="1127" priority="1559">
      <formula>IF(RIGHT(TEXT(AQ552,"0.#"),1)=".",FALSE,TRUE)</formula>
    </cfRule>
    <cfRule type="expression" dxfId="1126" priority="1560">
      <formula>IF(RIGHT(TEXT(AQ552,"0.#"),1)=".",TRUE,FALSE)</formula>
    </cfRule>
  </conditionalFormatting>
  <conditionalFormatting sqref="AU561">
    <cfRule type="expression" dxfId="1125" priority="1511">
      <formula>IF(RIGHT(TEXT(AU561,"0.#"),1)=".",FALSE,TRUE)</formula>
    </cfRule>
    <cfRule type="expression" dxfId="1124" priority="1512">
      <formula>IF(RIGHT(TEXT(AU561,"0.#"),1)=".",TRUE,FALSE)</formula>
    </cfRule>
  </conditionalFormatting>
  <conditionalFormatting sqref="AU562">
    <cfRule type="expression" dxfId="1123" priority="1509">
      <formula>IF(RIGHT(TEXT(AU562,"0.#"),1)=".",FALSE,TRUE)</formula>
    </cfRule>
    <cfRule type="expression" dxfId="1122" priority="1510">
      <formula>IF(RIGHT(TEXT(AU562,"0.#"),1)=".",TRUE,FALSE)</formula>
    </cfRule>
  </conditionalFormatting>
  <conditionalFormatting sqref="AU563">
    <cfRule type="expression" dxfId="1121" priority="1507">
      <formula>IF(RIGHT(TEXT(AU563,"0.#"),1)=".",FALSE,TRUE)</formula>
    </cfRule>
    <cfRule type="expression" dxfId="1120" priority="1508">
      <formula>IF(RIGHT(TEXT(AU563,"0.#"),1)=".",TRUE,FALSE)</formula>
    </cfRule>
  </conditionalFormatting>
  <conditionalFormatting sqref="AQ562">
    <cfRule type="expression" dxfId="1119" priority="1499">
      <formula>IF(RIGHT(TEXT(AQ562,"0.#"),1)=".",FALSE,TRUE)</formula>
    </cfRule>
    <cfRule type="expression" dxfId="1118" priority="1500">
      <formula>IF(RIGHT(TEXT(AQ562,"0.#"),1)=".",TRUE,FALSE)</formula>
    </cfRule>
  </conditionalFormatting>
  <conditionalFormatting sqref="AQ563">
    <cfRule type="expression" dxfId="1117" priority="1497">
      <formula>IF(RIGHT(TEXT(AQ563,"0.#"),1)=".",FALSE,TRUE)</formula>
    </cfRule>
    <cfRule type="expression" dxfId="1116" priority="1498">
      <formula>IF(RIGHT(TEXT(AQ563,"0.#"),1)=".",TRUE,FALSE)</formula>
    </cfRule>
  </conditionalFormatting>
  <conditionalFormatting sqref="AQ561">
    <cfRule type="expression" dxfId="1115" priority="1495">
      <formula>IF(RIGHT(TEXT(AQ561,"0.#"),1)=".",FALSE,TRUE)</formula>
    </cfRule>
    <cfRule type="expression" dxfId="1114" priority="1496">
      <formula>IF(RIGHT(TEXT(AQ561,"0.#"),1)=".",TRUE,FALSE)</formula>
    </cfRule>
  </conditionalFormatting>
  <conditionalFormatting sqref="AE571">
    <cfRule type="expression" dxfId="1113" priority="1493">
      <formula>IF(RIGHT(TEXT(AE571,"0.#"),1)=".",FALSE,TRUE)</formula>
    </cfRule>
    <cfRule type="expression" dxfId="1112" priority="1494">
      <formula>IF(RIGHT(TEXT(AE571,"0.#"),1)=".",TRUE,FALSE)</formula>
    </cfRule>
  </conditionalFormatting>
  <conditionalFormatting sqref="AE572">
    <cfRule type="expression" dxfId="1111" priority="1491">
      <formula>IF(RIGHT(TEXT(AE572,"0.#"),1)=".",FALSE,TRUE)</formula>
    </cfRule>
    <cfRule type="expression" dxfId="1110" priority="1492">
      <formula>IF(RIGHT(TEXT(AE572,"0.#"),1)=".",TRUE,FALSE)</formula>
    </cfRule>
  </conditionalFormatting>
  <conditionalFormatting sqref="AE573">
    <cfRule type="expression" dxfId="1109" priority="1489">
      <formula>IF(RIGHT(TEXT(AE573,"0.#"),1)=".",FALSE,TRUE)</formula>
    </cfRule>
    <cfRule type="expression" dxfId="1108" priority="1490">
      <formula>IF(RIGHT(TEXT(AE573,"0.#"),1)=".",TRUE,FALSE)</formula>
    </cfRule>
  </conditionalFormatting>
  <conditionalFormatting sqref="AU571">
    <cfRule type="expression" dxfId="1107" priority="1481">
      <formula>IF(RIGHT(TEXT(AU571,"0.#"),1)=".",FALSE,TRUE)</formula>
    </cfRule>
    <cfRule type="expression" dxfId="1106" priority="1482">
      <formula>IF(RIGHT(TEXT(AU571,"0.#"),1)=".",TRUE,FALSE)</formula>
    </cfRule>
  </conditionalFormatting>
  <conditionalFormatting sqref="AU572">
    <cfRule type="expression" dxfId="1105" priority="1479">
      <formula>IF(RIGHT(TEXT(AU572,"0.#"),1)=".",FALSE,TRUE)</formula>
    </cfRule>
    <cfRule type="expression" dxfId="1104" priority="1480">
      <formula>IF(RIGHT(TEXT(AU572,"0.#"),1)=".",TRUE,FALSE)</formula>
    </cfRule>
  </conditionalFormatting>
  <conditionalFormatting sqref="AU573">
    <cfRule type="expression" dxfId="1103" priority="1477">
      <formula>IF(RIGHT(TEXT(AU573,"0.#"),1)=".",FALSE,TRUE)</formula>
    </cfRule>
    <cfRule type="expression" dxfId="1102" priority="1478">
      <formula>IF(RIGHT(TEXT(AU573,"0.#"),1)=".",TRUE,FALSE)</formula>
    </cfRule>
  </conditionalFormatting>
  <conditionalFormatting sqref="AQ572">
    <cfRule type="expression" dxfId="1101" priority="1469">
      <formula>IF(RIGHT(TEXT(AQ572,"0.#"),1)=".",FALSE,TRUE)</formula>
    </cfRule>
    <cfRule type="expression" dxfId="1100" priority="1470">
      <formula>IF(RIGHT(TEXT(AQ572,"0.#"),1)=".",TRUE,FALSE)</formula>
    </cfRule>
  </conditionalFormatting>
  <conditionalFormatting sqref="AQ573">
    <cfRule type="expression" dxfId="1099" priority="1467">
      <formula>IF(RIGHT(TEXT(AQ573,"0.#"),1)=".",FALSE,TRUE)</formula>
    </cfRule>
    <cfRule type="expression" dxfId="1098" priority="1468">
      <formula>IF(RIGHT(TEXT(AQ573,"0.#"),1)=".",TRUE,FALSE)</formula>
    </cfRule>
  </conditionalFormatting>
  <conditionalFormatting sqref="AQ571">
    <cfRule type="expression" dxfId="1097" priority="1465">
      <formula>IF(RIGHT(TEXT(AQ571,"0.#"),1)=".",FALSE,TRUE)</formula>
    </cfRule>
    <cfRule type="expression" dxfId="1096" priority="1466">
      <formula>IF(RIGHT(TEXT(AQ571,"0.#"),1)=".",TRUE,FALSE)</formula>
    </cfRule>
  </conditionalFormatting>
  <conditionalFormatting sqref="AE576">
    <cfRule type="expression" dxfId="1095" priority="1463">
      <formula>IF(RIGHT(TEXT(AE576,"0.#"),1)=".",FALSE,TRUE)</formula>
    </cfRule>
    <cfRule type="expression" dxfId="1094" priority="1464">
      <formula>IF(RIGHT(TEXT(AE576,"0.#"),1)=".",TRUE,FALSE)</formula>
    </cfRule>
  </conditionalFormatting>
  <conditionalFormatting sqref="AE577">
    <cfRule type="expression" dxfId="1093" priority="1461">
      <formula>IF(RIGHT(TEXT(AE577,"0.#"),1)=".",FALSE,TRUE)</formula>
    </cfRule>
    <cfRule type="expression" dxfId="1092" priority="1462">
      <formula>IF(RIGHT(TEXT(AE577,"0.#"),1)=".",TRUE,FALSE)</formula>
    </cfRule>
  </conditionalFormatting>
  <conditionalFormatting sqref="AE578">
    <cfRule type="expression" dxfId="1091" priority="1459">
      <formula>IF(RIGHT(TEXT(AE578,"0.#"),1)=".",FALSE,TRUE)</formula>
    </cfRule>
    <cfRule type="expression" dxfId="1090" priority="1460">
      <formula>IF(RIGHT(TEXT(AE578,"0.#"),1)=".",TRUE,FALSE)</formula>
    </cfRule>
  </conditionalFormatting>
  <conditionalFormatting sqref="AU576">
    <cfRule type="expression" dxfId="1089" priority="1451">
      <formula>IF(RIGHT(TEXT(AU576,"0.#"),1)=".",FALSE,TRUE)</formula>
    </cfRule>
    <cfRule type="expression" dxfId="1088" priority="1452">
      <formula>IF(RIGHT(TEXT(AU576,"0.#"),1)=".",TRUE,FALSE)</formula>
    </cfRule>
  </conditionalFormatting>
  <conditionalFormatting sqref="AU577">
    <cfRule type="expression" dxfId="1087" priority="1449">
      <formula>IF(RIGHT(TEXT(AU577,"0.#"),1)=".",FALSE,TRUE)</formula>
    </cfRule>
    <cfRule type="expression" dxfId="1086" priority="1450">
      <formula>IF(RIGHT(TEXT(AU577,"0.#"),1)=".",TRUE,FALSE)</formula>
    </cfRule>
  </conditionalFormatting>
  <conditionalFormatting sqref="AU578">
    <cfRule type="expression" dxfId="1085" priority="1447">
      <formula>IF(RIGHT(TEXT(AU578,"0.#"),1)=".",FALSE,TRUE)</formula>
    </cfRule>
    <cfRule type="expression" dxfId="1084" priority="1448">
      <formula>IF(RIGHT(TEXT(AU578,"0.#"),1)=".",TRUE,FALSE)</formula>
    </cfRule>
  </conditionalFormatting>
  <conditionalFormatting sqref="AQ577">
    <cfRule type="expression" dxfId="1083" priority="1439">
      <formula>IF(RIGHT(TEXT(AQ577,"0.#"),1)=".",FALSE,TRUE)</formula>
    </cfRule>
    <cfRule type="expression" dxfId="1082" priority="1440">
      <formula>IF(RIGHT(TEXT(AQ577,"0.#"),1)=".",TRUE,FALSE)</formula>
    </cfRule>
  </conditionalFormatting>
  <conditionalFormatting sqref="AQ578">
    <cfRule type="expression" dxfId="1081" priority="1437">
      <formula>IF(RIGHT(TEXT(AQ578,"0.#"),1)=".",FALSE,TRUE)</formula>
    </cfRule>
    <cfRule type="expression" dxfId="1080" priority="1438">
      <formula>IF(RIGHT(TEXT(AQ578,"0.#"),1)=".",TRUE,FALSE)</formula>
    </cfRule>
  </conditionalFormatting>
  <conditionalFormatting sqref="AQ576">
    <cfRule type="expression" dxfId="1079" priority="1435">
      <formula>IF(RIGHT(TEXT(AQ576,"0.#"),1)=".",FALSE,TRUE)</formula>
    </cfRule>
    <cfRule type="expression" dxfId="1078" priority="1436">
      <formula>IF(RIGHT(TEXT(AQ576,"0.#"),1)=".",TRUE,FALSE)</formula>
    </cfRule>
  </conditionalFormatting>
  <conditionalFormatting sqref="AE581">
    <cfRule type="expression" dxfId="1077" priority="1433">
      <formula>IF(RIGHT(TEXT(AE581,"0.#"),1)=".",FALSE,TRUE)</formula>
    </cfRule>
    <cfRule type="expression" dxfId="1076" priority="1434">
      <formula>IF(RIGHT(TEXT(AE581,"0.#"),1)=".",TRUE,FALSE)</formula>
    </cfRule>
  </conditionalFormatting>
  <conditionalFormatting sqref="AE582">
    <cfRule type="expression" dxfId="1075" priority="1431">
      <formula>IF(RIGHT(TEXT(AE582,"0.#"),1)=".",FALSE,TRUE)</formula>
    </cfRule>
    <cfRule type="expression" dxfId="1074" priority="1432">
      <formula>IF(RIGHT(TEXT(AE582,"0.#"),1)=".",TRUE,FALSE)</formula>
    </cfRule>
  </conditionalFormatting>
  <conditionalFormatting sqref="AE583">
    <cfRule type="expression" dxfId="1073" priority="1429">
      <formula>IF(RIGHT(TEXT(AE583,"0.#"),1)=".",FALSE,TRUE)</formula>
    </cfRule>
    <cfRule type="expression" dxfId="1072" priority="1430">
      <formula>IF(RIGHT(TEXT(AE583,"0.#"),1)=".",TRUE,FALSE)</formula>
    </cfRule>
  </conditionalFormatting>
  <conditionalFormatting sqref="AU581">
    <cfRule type="expression" dxfId="1071" priority="1421">
      <formula>IF(RIGHT(TEXT(AU581,"0.#"),1)=".",FALSE,TRUE)</formula>
    </cfRule>
    <cfRule type="expression" dxfId="1070" priority="1422">
      <formula>IF(RIGHT(TEXT(AU581,"0.#"),1)=".",TRUE,FALSE)</formula>
    </cfRule>
  </conditionalFormatting>
  <conditionalFormatting sqref="AQ582">
    <cfRule type="expression" dxfId="1069" priority="1409">
      <formula>IF(RIGHT(TEXT(AQ582,"0.#"),1)=".",FALSE,TRUE)</formula>
    </cfRule>
    <cfRule type="expression" dxfId="1068" priority="1410">
      <formula>IF(RIGHT(TEXT(AQ582,"0.#"),1)=".",TRUE,FALSE)</formula>
    </cfRule>
  </conditionalFormatting>
  <conditionalFormatting sqref="AQ583">
    <cfRule type="expression" dxfId="1067" priority="1407">
      <formula>IF(RIGHT(TEXT(AQ583,"0.#"),1)=".",FALSE,TRUE)</formula>
    </cfRule>
    <cfRule type="expression" dxfId="1066" priority="1408">
      <formula>IF(RIGHT(TEXT(AQ583,"0.#"),1)=".",TRUE,FALSE)</formula>
    </cfRule>
  </conditionalFormatting>
  <conditionalFormatting sqref="AQ581">
    <cfRule type="expression" dxfId="1065" priority="1405">
      <formula>IF(RIGHT(TEXT(AQ581,"0.#"),1)=".",FALSE,TRUE)</formula>
    </cfRule>
    <cfRule type="expression" dxfId="1064" priority="1406">
      <formula>IF(RIGHT(TEXT(AQ581,"0.#"),1)=".",TRUE,FALSE)</formula>
    </cfRule>
  </conditionalFormatting>
  <conditionalFormatting sqref="AE586">
    <cfRule type="expression" dxfId="1063" priority="1403">
      <formula>IF(RIGHT(TEXT(AE586,"0.#"),1)=".",FALSE,TRUE)</formula>
    </cfRule>
    <cfRule type="expression" dxfId="1062" priority="1404">
      <formula>IF(RIGHT(TEXT(AE586,"0.#"),1)=".",TRUE,FALSE)</formula>
    </cfRule>
  </conditionalFormatting>
  <conditionalFormatting sqref="AM588">
    <cfRule type="expression" dxfId="1061" priority="1393">
      <formula>IF(RIGHT(TEXT(AM588,"0.#"),1)=".",FALSE,TRUE)</formula>
    </cfRule>
    <cfRule type="expression" dxfId="1060" priority="1394">
      <formula>IF(RIGHT(TEXT(AM588,"0.#"),1)=".",TRUE,FALSE)</formula>
    </cfRule>
  </conditionalFormatting>
  <conditionalFormatting sqref="AE587">
    <cfRule type="expression" dxfId="1059" priority="1401">
      <formula>IF(RIGHT(TEXT(AE587,"0.#"),1)=".",FALSE,TRUE)</formula>
    </cfRule>
    <cfRule type="expression" dxfId="1058" priority="1402">
      <formula>IF(RIGHT(TEXT(AE587,"0.#"),1)=".",TRUE,FALSE)</formula>
    </cfRule>
  </conditionalFormatting>
  <conditionalFormatting sqref="AE588">
    <cfRule type="expression" dxfId="1057" priority="1399">
      <formula>IF(RIGHT(TEXT(AE588,"0.#"),1)=".",FALSE,TRUE)</formula>
    </cfRule>
    <cfRule type="expression" dxfId="1056" priority="1400">
      <formula>IF(RIGHT(TEXT(AE588,"0.#"),1)=".",TRUE,FALSE)</formula>
    </cfRule>
  </conditionalFormatting>
  <conditionalFormatting sqref="AM586">
    <cfRule type="expression" dxfId="1055" priority="1397">
      <formula>IF(RIGHT(TEXT(AM586,"0.#"),1)=".",FALSE,TRUE)</formula>
    </cfRule>
    <cfRule type="expression" dxfId="1054" priority="1398">
      <formula>IF(RIGHT(TEXT(AM586,"0.#"),1)=".",TRUE,FALSE)</formula>
    </cfRule>
  </conditionalFormatting>
  <conditionalFormatting sqref="AM587">
    <cfRule type="expression" dxfId="1053" priority="1395">
      <formula>IF(RIGHT(TEXT(AM587,"0.#"),1)=".",FALSE,TRUE)</formula>
    </cfRule>
    <cfRule type="expression" dxfId="1052" priority="1396">
      <formula>IF(RIGHT(TEXT(AM587,"0.#"),1)=".",TRUE,FALSE)</formula>
    </cfRule>
  </conditionalFormatting>
  <conditionalFormatting sqref="AU586">
    <cfRule type="expression" dxfId="1051" priority="1391">
      <formula>IF(RIGHT(TEXT(AU586,"0.#"),1)=".",FALSE,TRUE)</formula>
    </cfRule>
    <cfRule type="expression" dxfId="1050" priority="1392">
      <formula>IF(RIGHT(TEXT(AU586,"0.#"),1)=".",TRUE,FALSE)</formula>
    </cfRule>
  </conditionalFormatting>
  <conditionalFormatting sqref="AU587">
    <cfRule type="expression" dxfId="1049" priority="1389">
      <formula>IF(RIGHT(TEXT(AU587,"0.#"),1)=".",FALSE,TRUE)</formula>
    </cfRule>
    <cfRule type="expression" dxfId="1048" priority="1390">
      <formula>IF(RIGHT(TEXT(AU587,"0.#"),1)=".",TRUE,FALSE)</formula>
    </cfRule>
  </conditionalFormatting>
  <conditionalFormatting sqref="AU588">
    <cfRule type="expression" dxfId="1047" priority="1387">
      <formula>IF(RIGHT(TEXT(AU588,"0.#"),1)=".",FALSE,TRUE)</formula>
    </cfRule>
    <cfRule type="expression" dxfId="1046" priority="1388">
      <formula>IF(RIGHT(TEXT(AU588,"0.#"),1)=".",TRUE,FALSE)</formula>
    </cfRule>
  </conditionalFormatting>
  <conditionalFormatting sqref="AI588">
    <cfRule type="expression" dxfId="1045" priority="1381">
      <formula>IF(RIGHT(TEXT(AI588,"0.#"),1)=".",FALSE,TRUE)</formula>
    </cfRule>
    <cfRule type="expression" dxfId="1044" priority="1382">
      <formula>IF(RIGHT(TEXT(AI588,"0.#"),1)=".",TRUE,FALSE)</formula>
    </cfRule>
  </conditionalFormatting>
  <conditionalFormatting sqref="AI586">
    <cfRule type="expression" dxfId="1043" priority="1385">
      <formula>IF(RIGHT(TEXT(AI586,"0.#"),1)=".",FALSE,TRUE)</formula>
    </cfRule>
    <cfRule type="expression" dxfId="1042" priority="1386">
      <formula>IF(RIGHT(TEXT(AI586,"0.#"),1)=".",TRUE,FALSE)</formula>
    </cfRule>
  </conditionalFormatting>
  <conditionalFormatting sqref="AI587">
    <cfRule type="expression" dxfId="1041" priority="1383">
      <formula>IF(RIGHT(TEXT(AI587,"0.#"),1)=".",FALSE,TRUE)</formula>
    </cfRule>
    <cfRule type="expression" dxfId="1040" priority="1384">
      <formula>IF(RIGHT(TEXT(AI587,"0.#"),1)=".",TRUE,FALSE)</formula>
    </cfRule>
  </conditionalFormatting>
  <conditionalFormatting sqref="AQ587">
    <cfRule type="expression" dxfId="1039" priority="1379">
      <formula>IF(RIGHT(TEXT(AQ587,"0.#"),1)=".",FALSE,TRUE)</formula>
    </cfRule>
    <cfRule type="expression" dxfId="1038" priority="1380">
      <formula>IF(RIGHT(TEXT(AQ587,"0.#"),1)=".",TRUE,FALSE)</formula>
    </cfRule>
  </conditionalFormatting>
  <conditionalFormatting sqref="AQ588">
    <cfRule type="expression" dxfId="1037" priority="1377">
      <formula>IF(RIGHT(TEXT(AQ588,"0.#"),1)=".",FALSE,TRUE)</formula>
    </cfRule>
    <cfRule type="expression" dxfId="1036" priority="1378">
      <formula>IF(RIGHT(TEXT(AQ588,"0.#"),1)=".",TRUE,FALSE)</formula>
    </cfRule>
  </conditionalFormatting>
  <conditionalFormatting sqref="AQ586">
    <cfRule type="expression" dxfId="1035" priority="1375">
      <formula>IF(RIGHT(TEXT(AQ586,"0.#"),1)=".",FALSE,TRUE)</formula>
    </cfRule>
    <cfRule type="expression" dxfId="1034" priority="1376">
      <formula>IF(RIGHT(TEXT(AQ586,"0.#"),1)=".",TRUE,FALSE)</formula>
    </cfRule>
  </conditionalFormatting>
  <conditionalFormatting sqref="AE595">
    <cfRule type="expression" dxfId="1033" priority="1373">
      <formula>IF(RIGHT(TEXT(AE595,"0.#"),1)=".",FALSE,TRUE)</formula>
    </cfRule>
    <cfRule type="expression" dxfId="1032" priority="1374">
      <formula>IF(RIGHT(TEXT(AE595,"0.#"),1)=".",TRUE,FALSE)</formula>
    </cfRule>
  </conditionalFormatting>
  <conditionalFormatting sqref="AE596">
    <cfRule type="expression" dxfId="1031" priority="1371">
      <formula>IF(RIGHT(TEXT(AE596,"0.#"),1)=".",FALSE,TRUE)</formula>
    </cfRule>
    <cfRule type="expression" dxfId="1030" priority="1372">
      <formula>IF(RIGHT(TEXT(AE596,"0.#"),1)=".",TRUE,FALSE)</formula>
    </cfRule>
  </conditionalFormatting>
  <conditionalFormatting sqref="AE597">
    <cfRule type="expression" dxfId="1029" priority="1369">
      <formula>IF(RIGHT(TEXT(AE597,"0.#"),1)=".",FALSE,TRUE)</formula>
    </cfRule>
    <cfRule type="expression" dxfId="1028" priority="1370">
      <formula>IF(RIGHT(TEXT(AE597,"0.#"),1)=".",TRUE,FALSE)</formula>
    </cfRule>
  </conditionalFormatting>
  <conditionalFormatting sqref="AU595">
    <cfRule type="expression" dxfId="1027" priority="1361">
      <formula>IF(RIGHT(TEXT(AU595,"0.#"),1)=".",FALSE,TRUE)</formula>
    </cfRule>
    <cfRule type="expression" dxfId="1026" priority="1362">
      <formula>IF(RIGHT(TEXT(AU595,"0.#"),1)=".",TRUE,FALSE)</formula>
    </cfRule>
  </conditionalFormatting>
  <conditionalFormatting sqref="AU596">
    <cfRule type="expression" dxfId="1025" priority="1359">
      <formula>IF(RIGHT(TEXT(AU596,"0.#"),1)=".",FALSE,TRUE)</formula>
    </cfRule>
    <cfRule type="expression" dxfId="1024" priority="1360">
      <formula>IF(RIGHT(TEXT(AU596,"0.#"),1)=".",TRUE,FALSE)</formula>
    </cfRule>
  </conditionalFormatting>
  <conditionalFormatting sqref="AU597">
    <cfRule type="expression" dxfId="1023" priority="1357">
      <formula>IF(RIGHT(TEXT(AU597,"0.#"),1)=".",FALSE,TRUE)</formula>
    </cfRule>
    <cfRule type="expression" dxfId="1022" priority="1358">
      <formula>IF(RIGHT(TEXT(AU597,"0.#"),1)=".",TRUE,FALSE)</formula>
    </cfRule>
  </conditionalFormatting>
  <conditionalFormatting sqref="AQ596">
    <cfRule type="expression" dxfId="1021" priority="1349">
      <formula>IF(RIGHT(TEXT(AQ596,"0.#"),1)=".",FALSE,TRUE)</formula>
    </cfRule>
    <cfRule type="expression" dxfId="1020" priority="1350">
      <formula>IF(RIGHT(TEXT(AQ596,"0.#"),1)=".",TRUE,FALSE)</formula>
    </cfRule>
  </conditionalFormatting>
  <conditionalFormatting sqref="AQ597">
    <cfRule type="expression" dxfId="1019" priority="1347">
      <formula>IF(RIGHT(TEXT(AQ597,"0.#"),1)=".",FALSE,TRUE)</formula>
    </cfRule>
    <cfRule type="expression" dxfId="1018" priority="1348">
      <formula>IF(RIGHT(TEXT(AQ597,"0.#"),1)=".",TRUE,FALSE)</formula>
    </cfRule>
  </conditionalFormatting>
  <conditionalFormatting sqref="AQ595">
    <cfRule type="expression" dxfId="1017" priority="1345">
      <formula>IF(RIGHT(TEXT(AQ595,"0.#"),1)=".",FALSE,TRUE)</formula>
    </cfRule>
    <cfRule type="expression" dxfId="1016" priority="1346">
      <formula>IF(RIGHT(TEXT(AQ595,"0.#"),1)=".",TRUE,FALSE)</formula>
    </cfRule>
  </conditionalFormatting>
  <conditionalFormatting sqref="AE620">
    <cfRule type="expression" dxfId="1015" priority="1343">
      <formula>IF(RIGHT(TEXT(AE620,"0.#"),1)=".",FALSE,TRUE)</formula>
    </cfRule>
    <cfRule type="expression" dxfId="1014" priority="1344">
      <formula>IF(RIGHT(TEXT(AE620,"0.#"),1)=".",TRUE,FALSE)</formula>
    </cfRule>
  </conditionalFormatting>
  <conditionalFormatting sqref="AE621">
    <cfRule type="expression" dxfId="1013" priority="1341">
      <formula>IF(RIGHT(TEXT(AE621,"0.#"),1)=".",FALSE,TRUE)</formula>
    </cfRule>
    <cfRule type="expression" dxfId="1012" priority="1342">
      <formula>IF(RIGHT(TEXT(AE621,"0.#"),1)=".",TRUE,FALSE)</formula>
    </cfRule>
  </conditionalFormatting>
  <conditionalFormatting sqref="AE622">
    <cfRule type="expression" dxfId="1011" priority="1339">
      <formula>IF(RIGHT(TEXT(AE622,"0.#"),1)=".",FALSE,TRUE)</formula>
    </cfRule>
    <cfRule type="expression" dxfId="1010" priority="1340">
      <formula>IF(RIGHT(TEXT(AE622,"0.#"),1)=".",TRUE,FALSE)</formula>
    </cfRule>
  </conditionalFormatting>
  <conditionalFormatting sqref="AU620">
    <cfRule type="expression" dxfId="1009" priority="1331">
      <formula>IF(RIGHT(TEXT(AU620,"0.#"),1)=".",FALSE,TRUE)</formula>
    </cfRule>
    <cfRule type="expression" dxfId="1008" priority="1332">
      <formula>IF(RIGHT(TEXT(AU620,"0.#"),1)=".",TRUE,FALSE)</formula>
    </cfRule>
  </conditionalFormatting>
  <conditionalFormatting sqref="AU621">
    <cfRule type="expression" dxfId="1007" priority="1329">
      <formula>IF(RIGHT(TEXT(AU621,"0.#"),1)=".",FALSE,TRUE)</formula>
    </cfRule>
    <cfRule type="expression" dxfId="1006" priority="1330">
      <formula>IF(RIGHT(TEXT(AU621,"0.#"),1)=".",TRUE,FALSE)</formula>
    </cfRule>
  </conditionalFormatting>
  <conditionalFormatting sqref="AU622">
    <cfRule type="expression" dxfId="1005" priority="1327">
      <formula>IF(RIGHT(TEXT(AU622,"0.#"),1)=".",FALSE,TRUE)</formula>
    </cfRule>
    <cfRule type="expression" dxfId="1004" priority="1328">
      <formula>IF(RIGHT(TEXT(AU622,"0.#"),1)=".",TRUE,FALSE)</formula>
    </cfRule>
  </conditionalFormatting>
  <conditionalFormatting sqref="AQ621">
    <cfRule type="expression" dxfId="1003" priority="1319">
      <formula>IF(RIGHT(TEXT(AQ621,"0.#"),1)=".",FALSE,TRUE)</formula>
    </cfRule>
    <cfRule type="expression" dxfId="1002" priority="1320">
      <formula>IF(RIGHT(TEXT(AQ621,"0.#"),1)=".",TRUE,FALSE)</formula>
    </cfRule>
  </conditionalFormatting>
  <conditionalFormatting sqref="AQ622">
    <cfRule type="expression" dxfId="1001" priority="1317">
      <formula>IF(RIGHT(TEXT(AQ622,"0.#"),1)=".",FALSE,TRUE)</formula>
    </cfRule>
    <cfRule type="expression" dxfId="1000" priority="1318">
      <formula>IF(RIGHT(TEXT(AQ622,"0.#"),1)=".",TRUE,FALSE)</formula>
    </cfRule>
  </conditionalFormatting>
  <conditionalFormatting sqref="AQ620">
    <cfRule type="expression" dxfId="999" priority="1315">
      <formula>IF(RIGHT(TEXT(AQ620,"0.#"),1)=".",FALSE,TRUE)</formula>
    </cfRule>
    <cfRule type="expression" dxfId="998" priority="1316">
      <formula>IF(RIGHT(TEXT(AQ620,"0.#"),1)=".",TRUE,FALSE)</formula>
    </cfRule>
  </conditionalFormatting>
  <conditionalFormatting sqref="AE600">
    <cfRule type="expression" dxfId="997" priority="1313">
      <formula>IF(RIGHT(TEXT(AE600,"0.#"),1)=".",FALSE,TRUE)</formula>
    </cfRule>
    <cfRule type="expression" dxfId="996" priority="1314">
      <formula>IF(RIGHT(TEXT(AE600,"0.#"),1)=".",TRUE,FALSE)</formula>
    </cfRule>
  </conditionalFormatting>
  <conditionalFormatting sqref="AE601">
    <cfRule type="expression" dxfId="995" priority="1311">
      <formula>IF(RIGHT(TEXT(AE601,"0.#"),1)=".",FALSE,TRUE)</formula>
    </cfRule>
    <cfRule type="expression" dxfId="994" priority="1312">
      <formula>IF(RIGHT(TEXT(AE601,"0.#"),1)=".",TRUE,FALSE)</formula>
    </cfRule>
  </conditionalFormatting>
  <conditionalFormatting sqref="AE602">
    <cfRule type="expression" dxfId="993" priority="1309">
      <formula>IF(RIGHT(TEXT(AE602,"0.#"),1)=".",FALSE,TRUE)</formula>
    </cfRule>
    <cfRule type="expression" dxfId="992" priority="1310">
      <formula>IF(RIGHT(TEXT(AE602,"0.#"),1)=".",TRUE,FALSE)</formula>
    </cfRule>
  </conditionalFormatting>
  <conditionalFormatting sqref="AU600">
    <cfRule type="expression" dxfId="991" priority="1301">
      <formula>IF(RIGHT(TEXT(AU600,"0.#"),1)=".",FALSE,TRUE)</formula>
    </cfRule>
    <cfRule type="expression" dxfId="990" priority="1302">
      <formula>IF(RIGHT(TEXT(AU600,"0.#"),1)=".",TRUE,FALSE)</formula>
    </cfRule>
  </conditionalFormatting>
  <conditionalFormatting sqref="AU601">
    <cfRule type="expression" dxfId="989" priority="1299">
      <formula>IF(RIGHT(TEXT(AU601,"0.#"),1)=".",FALSE,TRUE)</formula>
    </cfRule>
    <cfRule type="expression" dxfId="988" priority="1300">
      <formula>IF(RIGHT(TEXT(AU601,"0.#"),1)=".",TRUE,FALSE)</formula>
    </cfRule>
  </conditionalFormatting>
  <conditionalFormatting sqref="AU602">
    <cfRule type="expression" dxfId="987" priority="1297">
      <formula>IF(RIGHT(TEXT(AU602,"0.#"),1)=".",FALSE,TRUE)</formula>
    </cfRule>
    <cfRule type="expression" dxfId="986" priority="1298">
      <formula>IF(RIGHT(TEXT(AU602,"0.#"),1)=".",TRUE,FALSE)</formula>
    </cfRule>
  </conditionalFormatting>
  <conditionalFormatting sqref="AQ601">
    <cfRule type="expression" dxfId="985" priority="1289">
      <formula>IF(RIGHT(TEXT(AQ601,"0.#"),1)=".",FALSE,TRUE)</formula>
    </cfRule>
    <cfRule type="expression" dxfId="984" priority="1290">
      <formula>IF(RIGHT(TEXT(AQ601,"0.#"),1)=".",TRUE,FALSE)</formula>
    </cfRule>
  </conditionalFormatting>
  <conditionalFormatting sqref="AQ602">
    <cfRule type="expression" dxfId="983" priority="1287">
      <formula>IF(RIGHT(TEXT(AQ602,"0.#"),1)=".",FALSE,TRUE)</formula>
    </cfRule>
    <cfRule type="expression" dxfId="982" priority="1288">
      <formula>IF(RIGHT(TEXT(AQ602,"0.#"),1)=".",TRUE,FALSE)</formula>
    </cfRule>
  </conditionalFormatting>
  <conditionalFormatting sqref="AQ600">
    <cfRule type="expression" dxfId="981" priority="1285">
      <formula>IF(RIGHT(TEXT(AQ600,"0.#"),1)=".",FALSE,TRUE)</formula>
    </cfRule>
    <cfRule type="expression" dxfId="980" priority="1286">
      <formula>IF(RIGHT(TEXT(AQ600,"0.#"),1)=".",TRUE,FALSE)</formula>
    </cfRule>
  </conditionalFormatting>
  <conditionalFormatting sqref="AE605">
    <cfRule type="expression" dxfId="979" priority="1283">
      <formula>IF(RIGHT(TEXT(AE605,"0.#"),1)=".",FALSE,TRUE)</formula>
    </cfRule>
    <cfRule type="expression" dxfId="978" priority="1284">
      <formula>IF(RIGHT(TEXT(AE605,"0.#"),1)=".",TRUE,FALSE)</formula>
    </cfRule>
  </conditionalFormatting>
  <conditionalFormatting sqref="AE606">
    <cfRule type="expression" dxfId="977" priority="1281">
      <formula>IF(RIGHT(TEXT(AE606,"0.#"),1)=".",FALSE,TRUE)</formula>
    </cfRule>
    <cfRule type="expression" dxfId="976" priority="1282">
      <formula>IF(RIGHT(TEXT(AE606,"0.#"),1)=".",TRUE,FALSE)</formula>
    </cfRule>
  </conditionalFormatting>
  <conditionalFormatting sqref="AE607">
    <cfRule type="expression" dxfId="975" priority="1279">
      <formula>IF(RIGHT(TEXT(AE607,"0.#"),1)=".",FALSE,TRUE)</formula>
    </cfRule>
    <cfRule type="expression" dxfId="974" priority="1280">
      <formula>IF(RIGHT(TEXT(AE607,"0.#"),1)=".",TRUE,FALSE)</formula>
    </cfRule>
  </conditionalFormatting>
  <conditionalFormatting sqref="AU605">
    <cfRule type="expression" dxfId="973" priority="1271">
      <formula>IF(RIGHT(TEXT(AU605,"0.#"),1)=".",FALSE,TRUE)</formula>
    </cfRule>
    <cfRule type="expression" dxfId="972" priority="1272">
      <formula>IF(RIGHT(TEXT(AU605,"0.#"),1)=".",TRUE,FALSE)</formula>
    </cfRule>
  </conditionalFormatting>
  <conditionalFormatting sqref="AU606">
    <cfRule type="expression" dxfId="971" priority="1269">
      <formula>IF(RIGHT(TEXT(AU606,"0.#"),1)=".",FALSE,TRUE)</formula>
    </cfRule>
    <cfRule type="expression" dxfId="970" priority="1270">
      <formula>IF(RIGHT(TEXT(AU606,"0.#"),1)=".",TRUE,FALSE)</formula>
    </cfRule>
  </conditionalFormatting>
  <conditionalFormatting sqref="AU607">
    <cfRule type="expression" dxfId="969" priority="1267">
      <formula>IF(RIGHT(TEXT(AU607,"0.#"),1)=".",FALSE,TRUE)</formula>
    </cfRule>
    <cfRule type="expression" dxfId="968" priority="1268">
      <formula>IF(RIGHT(TEXT(AU607,"0.#"),1)=".",TRUE,FALSE)</formula>
    </cfRule>
  </conditionalFormatting>
  <conditionalFormatting sqref="AQ606">
    <cfRule type="expression" dxfId="967" priority="1259">
      <formula>IF(RIGHT(TEXT(AQ606,"0.#"),1)=".",FALSE,TRUE)</formula>
    </cfRule>
    <cfRule type="expression" dxfId="966" priority="1260">
      <formula>IF(RIGHT(TEXT(AQ606,"0.#"),1)=".",TRUE,FALSE)</formula>
    </cfRule>
  </conditionalFormatting>
  <conditionalFormatting sqref="AQ607">
    <cfRule type="expression" dxfId="965" priority="1257">
      <formula>IF(RIGHT(TEXT(AQ607,"0.#"),1)=".",FALSE,TRUE)</formula>
    </cfRule>
    <cfRule type="expression" dxfId="964" priority="1258">
      <formula>IF(RIGHT(TEXT(AQ607,"0.#"),1)=".",TRUE,FALSE)</formula>
    </cfRule>
  </conditionalFormatting>
  <conditionalFormatting sqref="AQ605">
    <cfRule type="expression" dxfId="963" priority="1255">
      <formula>IF(RIGHT(TEXT(AQ605,"0.#"),1)=".",FALSE,TRUE)</formula>
    </cfRule>
    <cfRule type="expression" dxfId="962" priority="1256">
      <formula>IF(RIGHT(TEXT(AQ605,"0.#"),1)=".",TRUE,FALSE)</formula>
    </cfRule>
  </conditionalFormatting>
  <conditionalFormatting sqref="AE610">
    <cfRule type="expression" dxfId="961" priority="1253">
      <formula>IF(RIGHT(TEXT(AE610,"0.#"),1)=".",FALSE,TRUE)</formula>
    </cfRule>
    <cfRule type="expression" dxfId="960" priority="1254">
      <formula>IF(RIGHT(TEXT(AE610,"0.#"),1)=".",TRUE,FALSE)</formula>
    </cfRule>
  </conditionalFormatting>
  <conditionalFormatting sqref="AE611">
    <cfRule type="expression" dxfId="959" priority="1251">
      <formula>IF(RIGHT(TEXT(AE611,"0.#"),1)=".",FALSE,TRUE)</formula>
    </cfRule>
    <cfRule type="expression" dxfId="958" priority="1252">
      <formula>IF(RIGHT(TEXT(AE611,"0.#"),1)=".",TRUE,FALSE)</formula>
    </cfRule>
  </conditionalFormatting>
  <conditionalFormatting sqref="AE612">
    <cfRule type="expression" dxfId="957" priority="1249">
      <formula>IF(RIGHT(TEXT(AE612,"0.#"),1)=".",FALSE,TRUE)</formula>
    </cfRule>
    <cfRule type="expression" dxfId="956" priority="1250">
      <formula>IF(RIGHT(TEXT(AE612,"0.#"),1)=".",TRUE,FALSE)</formula>
    </cfRule>
  </conditionalFormatting>
  <conditionalFormatting sqref="AU610">
    <cfRule type="expression" dxfId="955" priority="1241">
      <formula>IF(RIGHT(TEXT(AU610,"0.#"),1)=".",FALSE,TRUE)</formula>
    </cfRule>
    <cfRule type="expression" dxfId="954" priority="1242">
      <formula>IF(RIGHT(TEXT(AU610,"0.#"),1)=".",TRUE,FALSE)</formula>
    </cfRule>
  </conditionalFormatting>
  <conditionalFormatting sqref="AU611">
    <cfRule type="expression" dxfId="953" priority="1239">
      <formula>IF(RIGHT(TEXT(AU611,"0.#"),1)=".",FALSE,TRUE)</formula>
    </cfRule>
    <cfRule type="expression" dxfId="952" priority="1240">
      <formula>IF(RIGHT(TEXT(AU611,"0.#"),1)=".",TRUE,FALSE)</formula>
    </cfRule>
  </conditionalFormatting>
  <conditionalFormatting sqref="AU612">
    <cfRule type="expression" dxfId="951" priority="1237">
      <formula>IF(RIGHT(TEXT(AU612,"0.#"),1)=".",FALSE,TRUE)</formula>
    </cfRule>
    <cfRule type="expression" dxfId="950" priority="1238">
      <formula>IF(RIGHT(TEXT(AU612,"0.#"),1)=".",TRUE,FALSE)</formula>
    </cfRule>
  </conditionalFormatting>
  <conditionalFormatting sqref="AQ611">
    <cfRule type="expression" dxfId="949" priority="1229">
      <formula>IF(RIGHT(TEXT(AQ611,"0.#"),1)=".",FALSE,TRUE)</formula>
    </cfRule>
    <cfRule type="expression" dxfId="948" priority="1230">
      <formula>IF(RIGHT(TEXT(AQ611,"0.#"),1)=".",TRUE,FALSE)</formula>
    </cfRule>
  </conditionalFormatting>
  <conditionalFormatting sqref="AQ612">
    <cfRule type="expression" dxfId="947" priority="1227">
      <formula>IF(RIGHT(TEXT(AQ612,"0.#"),1)=".",FALSE,TRUE)</formula>
    </cfRule>
    <cfRule type="expression" dxfId="946" priority="1228">
      <formula>IF(RIGHT(TEXT(AQ612,"0.#"),1)=".",TRUE,FALSE)</formula>
    </cfRule>
  </conditionalFormatting>
  <conditionalFormatting sqref="AQ610">
    <cfRule type="expression" dxfId="945" priority="1225">
      <formula>IF(RIGHT(TEXT(AQ610,"0.#"),1)=".",FALSE,TRUE)</formula>
    </cfRule>
    <cfRule type="expression" dxfId="944" priority="1226">
      <formula>IF(RIGHT(TEXT(AQ610,"0.#"),1)=".",TRUE,FALSE)</formula>
    </cfRule>
  </conditionalFormatting>
  <conditionalFormatting sqref="AE615">
    <cfRule type="expression" dxfId="943" priority="1223">
      <formula>IF(RIGHT(TEXT(AE615,"0.#"),1)=".",FALSE,TRUE)</formula>
    </cfRule>
    <cfRule type="expression" dxfId="942" priority="1224">
      <formula>IF(RIGHT(TEXT(AE615,"0.#"),1)=".",TRUE,FALSE)</formula>
    </cfRule>
  </conditionalFormatting>
  <conditionalFormatting sqref="AE616">
    <cfRule type="expression" dxfId="941" priority="1221">
      <formula>IF(RIGHT(TEXT(AE616,"0.#"),1)=".",FALSE,TRUE)</formula>
    </cfRule>
    <cfRule type="expression" dxfId="940" priority="1222">
      <formula>IF(RIGHT(TEXT(AE616,"0.#"),1)=".",TRUE,FALSE)</formula>
    </cfRule>
  </conditionalFormatting>
  <conditionalFormatting sqref="AE617">
    <cfRule type="expression" dxfId="939" priority="1219">
      <formula>IF(RIGHT(TEXT(AE617,"0.#"),1)=".",FALSE,TRUE)</formula>
    </cfRule>
    <cfRule type="expression" dxfId="938" priority="1220">
      <formula>IF(RIGHT(TEXT(AE617,"0.#"),1)=".",TRUE,FALSE)</formula>
    </cfRule>
  </conditionalFormatting>
  <conditionalFormatting sqref="AU615">
    <cfRule type="expression" dxfId="937" priority="1211">
      <formula>IF(RIGHT(TEXT(AU615,"0.#"),1)=".",FALSE,TRUE)</formula>
    </cfRule>
    <cfRule type="expression" dxfId="936" priority="1212">
      <formula>IF(RIGHT(TEXT(AU615,"0.#"),1)=".",TRUE,FALSE)</formula>
    </cfRule>
  </conditionalFormatting>
  <conditionalFormatting sqref="AU616">
    <cfRule type="expression" dxfId="935" priority="1209">
      <formula>IF(RIGHT(TEXT(AU616,"0.#"),1)=".",FALSE,TRUE)</formula>
    </cfRule>
    <cfRule type="expression" dxfId="934" priority="1210">
      <formula>IF(RIGHT(TEXT(AU616,"0.#"),1)=".",TRUE,FALSE)</formula>
    </cfRule>
  </conditionalFormatting>
  <conditionalFormatting sqref="AU617">
    <cfRule type="expression" dxfId="933" priority="1207">
      <formula>IF(RIGHT(TEXT(AU617,"0.#"),1)=".",FALSE,TRUE)</formula>
    </cfRule>
    <cfRule type="expression" dxfId="932" priority="1208">
      <formula>IF(RIGHT(TEXT(AU617,"0.#"),1)=".",TRUE,FALSE)</formula>
    </cfRule>
  </conditionalFormatting>
  <conditionalFormatting sqref="AQ616">
    <cfRule type="expression" dxfId="931" priority="1199">
      <formula>IF(RIGHT(TEXT(AQ616,"0.#"),1)=".",FALSE,TRUE)</formula>
    </cfRule>
    <cfRule type="expression" dxfId="930" priority="1200">
      <formula>IF(RIGHT(TEXT(AQ616,"0.#"),1)=".",TRUE,FALSE)</formula>
    </cfRule>
  </conditionalFormatting>
  <conditionalFormatting sqref="AQ617">
    <cfRule type="expression" dxfId="929" priority="1197">
      <formula>IF(RIGHT(TEXT(AQ617,"0.#"),1)=".",FALSE,TRUE)</formula>
    </cfRule>
    <cfRule type="expression" dxfId="928" priority="1198">
      <formula>IF(RIGHT(TEXT(AQ617,"0.#"),1)=".",TRUE,FALSE)</formula>
    </cfRule>
  </conditionalFormatting>
  <conditionalFormatting sqref="AQ615">
    <cfRule type="expression" dxfId="927" priority="1195">
      <formula>IF(RIGHT(TEXT(AQ615,"0.#"),1)=".",FALSE,TRUE)</formula>
    </cfRule>
    <cfRule type="expression" dxfId="926" priority="1196">
      <formula>IF(RIGHT(TEXT(AQ615,"0.#"),1)=".",TRUE,FALSE)</formula>
    </cfRule>
  </conditionalFormatting>
  <conditionalFormatting sqref="AE625">
    <cfRule type="expression" dxfId="925" priority="1193">
      <formula>IF(RIGHT(TEXT(AE625,"0.#"),1)=".",FALSE,TRUE)</formula>
    </cfRule>
    <cfRule type="expression" dxfId="924" priority="1194">
      <formula>IF(RIGHT(TEXT(AE625,"0.#"),1)=".",TRUE,FALSE)</formula>
    </cfRule>
  </conditionalFormatting>
  <conditionalFormatting sqref="AE626">
    <cfRule type="expression" dxfId="923" priority="1191">
      <formula>IF(RIGHT(TEXT(AE626,"0.#"),1)=".",FALSE,TRUE)</formula>
    </cfRule>
    <cfRule type="expression" dxfId="922" priority="1192">
      <formula>IF(RIGHT(TEXT(AE626,"0.#"),1)=".",TRUE,FALSE)</formula>
    </cfRule>
  </conditionalFormatting>
  <conditionalFormatting sqref="AE627">
    <cfRule type="expression" dxfId="921" priority="1189">
      <formula>IF(RIGHT(TEXT(AE627,"0.#"),1)=".",FALSE,TRUE)</formula>
    </cfRule>
    <cfRule type="expression" dxfId="920" priority="1190">
      <formula>IF(RIGHT(TEXT(AE627,"0.#"),1)=".",TRUE,FALSE)</formula>
    </cfRule>
  </conditionalFormatting>
  <conditionalFormatting sqref="AU625">
    <cfRule type="expression" dxfId="919" priority="1181">
      <formula>IF(RIGHT(TEXT(AU625,"0.#"),1)=".",FALSE,TRUE)</formula>
    </cfRule>
    <cfRule type="expression" dxfId="918" priority="1182">
      <formula>IF(RIGHT(TEXT(AU625,"0.#"),1)=".",TRUE,FALSE)</formula>
    </cfRule>
  </conditionalFormatting>
  <conditionalFormatting sqref="AU626">
    <cfRule type="expression" dxfId="917" priority="1179">
      <formula>IF(RIGHT(TEXT(AU626,"0.#"),1)=".",FALSE,TRUE)</formula>
    </cfRule>
    <cfRule type="expression" dxfId="916" priority="1180">
      <formula>IF(RIGHT(TEXT(AU626,"0.#"),1)=".",TRUE,FALSE)</formula>
    </cfRule>
  </conditionalFormatting>
  <conditionalFormatting sqref="AU627">
    <cfRule type="expression" dxfId="915" priority="1177">
      <formula>IF(RIGHT(TEXT(AU627,"0.#"),1)=".",FALSE,TRUE)</formula>
    </cfRule>
    <cfRule type="expression" dxfId="914" priority="1178">
      <formula>IF(RIGHT(TEXT(AU627,"0.#"),1)=".",TRUE,FALSE)</formula>
    </cfRule>
  </conditionalFormatting>
  <conditionalFormatting sqref="AQ626">
    <cfRule type="expression" dxfId="913" priority="1169">
      <formula>IF(RIGHT(TEXT(AQ626,"0.#"),1)=".",FALSE,TRUE)</formula>
    </cfRule>
    <cfRule type="expression" dxfId="912" priority="1170">
      <formula>IF(RIGHT(TEXT(AQ626,"0.#"),1)=".",TRUE,FALSE)</formula>
    </cfRule>
  </conditionalFormatting>
  <conditionalFormatting sqref="AQ627">
    <cfRule type="expression" dxfId="911" priority="1167">
      <formula>IF(RIGHT(TEXT(AQ627,"0.#"),1)=".",FALSE,TRUE)</formula>
    </cfRule>
    <cfRule type="expression" dxfId="910" priority="1168">
      <formula>IF(RIGHT(TEXT(AQ627,"0.#"),1)=".",TRUE,FALSE)</formula>
    </cfRule>
  </conditionalFormatting>
  <conditionalFormatting sqref="AQ625">
    <cfRule type="expression" dxfId="909" priority="1165">
      <formula>IF(RIGHT(TEXT(AQ625,"0.#"),1)=".",FALSE,TRUE)</formula>
    </cfRule>
    <cfRule type="expression" dxfId="908" priority="1166">
      <formula>IF(RIGHT(TEXT(AQ625,"0.#"),1)=".",TRUE,FALSE)</formula>
    </cfRule>
  </conditionalFormatting>
  <conditionalFormatting sqref="AE630">
    <cfRule type="expression" dxfId="907" priority="1163">
      <formula>IF(RIGHT(TEXT(AE630,"0.#"),1)=".",FALSE,TRUE)</formula>
    </cfRule>
    <cfRule type="expression" dxfId="906" priority="1164">
      <formula>IF(RIGHT(TEXT(AE630,"0.#"),1)=".",TRUE,FALSE)</formula>
    </cfRule>
  </conditionalFormatting>
  <conditionalFormatting sqref="AE631">
    <cfRule type="expression" dxfId="905" priority="1161">
      <formula>IF(RIGHT(TEXT(AE631,"0.#"),1)=".",FALSE,TRUE)</formula>
    </cfRule>
    <cfRule type="expression" dxfId="904" priority="1162">
      <formula>IF(RIGHT(TEXT(AE631,"0.#"),1)=".",TRUE,FALSE)</formula>
    </cfRule>
  </conditionalFormatting>
  <conditionalFormatting sqref="AE632">
    <cfRule type="expression" dxfId="903" priority="1159">
      <formula>IF(RIGHT(TEXT(AE632,"0.#"),1)=".",FALSE,TRUE)</formula>
    </cfRule>
    <cfRule type="expression" dxfId="902" priority="1160">
      <formula>IF(RIGHT(TEXT(AE632,"0.#"),1)=".",TRUE,FALSE)</formula>
    </cfRule>
  </conditionalFormatting>
  <conditionalFormatting sqref="AU630">
    <cfRule type="expression" dxfId="901" priority="1151">
      <formula>IF(RIGHT(TEXT(AU630,"0.#"),1)=".",FALSE,TRUE)</formula>
    </cfRule>
    <cfRule type="expression" dxfId="900" priority="1152">
      <formula>IF(RIGHT(TEXT(AU630,"0.#"),1)=".",TRUE,FALSE)</formula>
    </cfRule>
  </conditionalFormatting>
  <conditionalFormatting sqref="AU631">
    <cfRule type="expression" dxfId="899" priority="1149">
      <formula>IF(RIGHT(TEXT(AU631,"0.#"),1)=".",FALSE,TRUE)</formula>
    </cfRule>
    <cfRule type="expression" dxfId="898" priority="1150">
      <formula>IF(RIGHT(TEXT(AU631,"0.#"),1)=".",TRUE,FALSE)</formula>
    </cfRule>
  </conditionalFormatting>
  <conditionalFormatting sqref="AU632">
    <cfRule type="expression" dxfId="897" priority="1147">
      <formula>IF(RIGHT(TEXT(AU632,"0.#"),1)=".",FALSE,TRUE)</formula>
    </cfRule>
    <cfRule type="expression" dxfId="896" priority="1148">
      <formula>IF(RIGHT(TEXT(AU632,"0.#"),1)=".",TRUE,FALSE)</formula>
    </cfRule>
  </conditionalFormatting>
  <conditionalFormatting sqref="AQ631">
    <cfRule type="expression" dxfId="895" priority="1139">
      <formula>IF(RIGHT(TEXT(AQ631,"0.#"),1)=".",FALSE,TRUE)</formula>
    </cfRule>
    <cfRule type="expression" dxfId="894" priority="1140">
      <formula>IF(RIGHT(TEXT(AQ631,"0.#"),1)=".",TRUE,FALSE)</formula>
    </cfRule>
  </conditionalFormatting>
  <conditionalFormatting sqref="AQ632">
    <cfRule type="expression" dxfId="893" priority="1137">
      <formula>IF(RIGHT(TEXT(AQ632,"0.#"),1)=".",FALSE,TRUE)</formula>
    </cfRule>
    <cfRule type="expression" dxfId="892" priority="1138">
      <formula>IF(RIGHT(TEXT(AQ632,"0.#"),1)=".",TRUE,FALSE)</formula>
    </cfRule>
  </conditionalFormatting>
  <conditionalFormatting sqref="AQ630">
    <cfRule type="expression" dxfId="891" priority="1135">
      <formula>IF(RIGHT(TEXT(AQ630,"0.#"),1)=".",FALSE,TRUE)</formula>
    </cfRule>
    <cfRule type="expression" dxfId="890" priority="1136">
      <formula>IF(RIGHT(TEXT(AQ630,"0.#"),1)=".",TRUE,FALSE)</formula>
    </cfRule>
  </conditionalFormatting>
  <conditionalFormatting sqref="AE635">
    <cfRule type="expression" dxfId="889" priority="1133">
      <formula>IF(RIGHT(TEXT(AE635,"0.#"),1)=".",FALSE,TRUE)</formula>
    </cfRule>
    <cfRule type="expression" dxfId="888" priority="1134">
      <formula>IF(RIGHT(TEXT(AE635,"0.#"),1)=".",TRUE,FALSE)</formula>
    </cfRule>
  </conditionalFormatting>
  <conditionalFormatting sqref="AE636">
    <cfRule type="expression" dxfId="887" priority="1131">
      <formula>IF(RIGHT(TEXT(AE636,"0.#"),1)=".",FALSE,TRUE)</formula>
    </cfRule>
    <cfRule type="expression" dxfId="886" priority="1132">
      <formula>IF(RIGHT(TEXT(AE636,"0.#"),1)=".",TRUE,FALSE)</formula>
    </cfRule>
  </conditionalFormatting>
  <conditionalFormatting sqref="AE637">
    <cfRule type="expression" dxfId="885" priority="1129">
      <formula>IF(RIGHT(TEXT(AE637,"0.#"),1)=".",FALSE,TRUE)</formula>
    </cfRule>
    <cfRule type="expression" dxfId="884" priority="1130">
      <formula>IF(RIGHT(TEXT(AE637,"0.#"),1)=".",TRUE,FALSE)</formula>
    </cfRule>
  </conditionalFormatting>
  <conditionalFormatting sqref="AU635">
    <cfRule type="expression" dxfId="883" priority="1121">
      <formula>IF(RIGHT(TEXT(AU635,"0.#"),1)=".",FALSE,TRUE)</formula>
    </cfRule>
    <cfRule type="expression" dxfId="882" priority="1122">
      <formula>IF(RIGHT(TEXT(AU635,"0.#"),1)=".",TRUE,FALSE)</formula>
    </cfRule>
  </conditionalFormatting>
  <conditionalFormatting sqref="AU636">
    <cfRule type="expression" dxfId="881" priority="1119">
      <formula>IF(RIGHT(TEXT(AU636,"0.#"),1)=".",FALSE,TRUE)</formula>
    </cfRule>
    <cfRule type="expression" dxfId="880" priority="1120">
      <formula>IF(RIGHT(TEXT(AU636,"0.#"),1)=".",TRUE,FALSE)</formula>
    </cfRule>
  </conditionalFormatting>
  <conditionalFormatting sqref="AU637">
    <cfRule type="expression" dxfId="879" priority="1117">
      <formula>IF(RIGHT(TEXT(AU637,"0.#"),1)=".",FALSE,TRUE)</formula>
    </cfRule>
    <cfRule type="expression" dxfId="878" priority="1118">
      <formula>IF(RIGHT(TEXT(AU637,"0.#"),1)=".",TRUE,FALSE)</formula>
    </cfRule>
  </conditionalFormatting>
  <conditionalFormatting sqref="AQ636">
    <cfRule type="expression" dxfId="877" priority="1109">
      <formula>IF(RIGHT(TEXT(AQ636,"0.#"),1)=".",FALSE,TRUE)</formula>
    </cfRule>
    <cfRule type="expression" dxfId="876" priority="1110">
      <formula>IF(RIGHT(TEXT(AQ636,"0.#"),1)=".",TRUE,FALSE)</formula>
    </cfRule>
  </conditionalFormatting>
  <conditionalFormatting sqref="AQ637">
    <cfRule type="expression" dxfId="875" priority="1107">
      <formula>IF(RIGHT(TEXT(AQ637,"0.#"),1)=".",FALSE,TRUE)</formula>
    </cfRule>
    <cfRule type="expression" dxfId="874" priority="1108">
      <formula>IF(RIGHT(TEXT(AQ637,"0.#"),1)=".",TRUE,FALSE)</formula>
    </cfRule>
  </conditionalFormatting>
  <conditionalFormatting sqref="AQ635">
    <cfRule type="expression" dxfId="873" priority="1105">
      <formula>IF(RIGHT(TEXT(AQ635,"0.#"),1)=".",FALSE,TRUE)</formula>
    </cfRule>
    <cfRule type="expression" dxfId="872" priority="1106">
      <formula>IF(RIGHT(TEXT(AQ635,"0.#"),1)=".",TRUE,FALSE)</formula>
    </cfRule>
  </conditionalFormatting>
  <conditionalFormatting sqref="AE640">
    <cfRule type="expression" dxfId="871" priority="1103">
      <formula>IF(RIGHT(TEXT(AE640,"0.#"),1)=".",FALSE,TRUE)</formula>
    </cfRule>
    <cfRule type="expression" dxfId="870" priority="1104">
      <formula>IF(RIGHT(TEXT(AE640,"0.#"),1)=".",TRUE,FALSE)</formula>
    </cfRule>
  </conditionalFormatting>
  <conditionalFormatting sqref="AM642">
    <cfRule type="expression" dxfId="869" priority="1093">
      <formula>IF(RIGHT(TEXT(AM642,"0.#"),1)=".",FALSE,TRUE)</formula>
    </cfRule>
    <cfRule type="expression" dxfId="868" priority="1094">
      <formula>IF(RIGHT(TEXT(AM642,"0.#"),1)=".",TRUE,FALSE)</formula>
    </cfRule>
  </conditionalFormatting>
  <conditionalFormatting sqref="AE641">
    <cfRule type="expression" dxfId="867" priority="1101">
      <formula>IF(RIGHT(TEXT(AE641,"0.#"),1)=".",FALSE,TRUE)</formula>
    </cfRule>
    <cfRule type="expression" dxfId="866" priority="1102">
      <formula>IF(RIGHT(TEXT(AE641,"0.#"),1)=".",TRUE,FALSE)</formula>
    </cfRule>
  </conditionalFormatting>
  <conditionalFormatting sqref="AE642">
    <cfRule type="expression" dxfId="865" priority="1099">
      <formula>IF(RIGHT(TEXT(AE642,"0.#"),1)=".",FALSE,TRUE)</formula>
    </cfRule>
    <cfRule type="expression" dxfId="864" priority="1100">
      <formula>IF(RIGHT(TEXT(AE642,"0.#"),1)=".",TRUE,FALSE)</formula>
    </cfRule>
  </conditionalFormatting>
  <conditionalFormatting sqref="AM640">
    <cfRule type="expression" dxfId="863" priority="1097">
      <formula>IF(RIGHT(TEXT(AM640,"0.#"),1)=".",FALSE,TRUE)</formula>
    </cfRule>
    <cfRule type="expression" dxfId="862" priority="1098">
      <formula>IF(RIGHT(TEXT(AM640,"0.#"),1)=".",TRUE,FALSE)</formula>
    </cfRule>
  </conditionalFormatting>
  <conditionalFormatting sqref="AM641">
    <cfRule type="expression" dxfId="861" priority="1095">
      <formula>IF(RIGHT(TEXT(AM641,"0.#"),1)=".",FALSE,TRUE)</formula>
    </cfRule>
    <cfRule type="expression" dxfId="860" priority="1096">
      <formula>IF(RIGHT(TEXT(AM641,"0.#"),1)=".",TRUE,FALSE)</formula>
    </cfRule>
  </conditionalFormatting>
  <conditionalFormatting sqref="AU640">
    <cfRule type="expression" dxfId="859" priority="1091">
      <formula>IF(RIGHT(TEXT(AU640,"0.#"),1)=".",FALSE,TRUE)</formula>
    </cfRule>
    <cfRule type="expression" dxfId="858" priority="1092">
      <formula>IF(RIGHT(TEXT(AU640,"0.#"),1)=".",TRUE,FALSE)</formula>
    </cfRule>
  </conditionalFormatting>
  <conditionalFormatting sqref="AU641">
    <cfRule type="expression" dxfId="857" priority="1089">
      <formula>IF(RIGHT(TEXT(AU641,"0.#"),1)=".",FALSE,TRUE)</formula>
    </cfRule>
    <cfRule type="expression" dxfId="856" priority="1090">
      <formula>IF(RIGHT(TEXT(AU641,"0.#"),1)=".",TRUE,FALSE)</formula>
    </cfRule>
  </conditionalFormatting>
  <conditionalFormatting sqref="AU642">
    <cfRule type="expression" dxfId="855" priority="1087">
      <formula>IF(RIGHT(TEXT(AU642,"0.#"),1)=".",FALSE,TRUE)</formula>
    </cfRule>
    <cfRule type="expression" dxfId="854" priority="1088">
      <formula>IF(RIGHT(TEXT(AU642,"0.#"),1)=".",TRUE,FALSE)</formula>
    </cfRule>
  </conditionalFormatting>
  <conditionalFormatting sqref="AI642">
    <cfRule type="expression" dxfId="853" priority="1081">
      <formula>IF(RIGHT(TEXT(AI642,"0.#"),1)=".",FALSE,TRUE)</formula>
    </cfRule>
    <cfRule type="expression" dxfId="852" priority="1082">
      <formula>IF(RIGHT(TEXT(AI642,"0.#"),1)=".",TRUE,FALSE)</formula>
    </cfRule>
  </conditionalFormatting>
  <conditionalFormatting sqref="AI640">
    <cfRule type="expression" dxfId="851" priority="1085">
      <formula>IF(RIGHT(TEXT(AI640,"0.#"),1)=".",FALSE,TRUE)</formula>
    </cfRule>
    <cfRule type="expression" dxfId="850" priority="1086">
      <formula>IF(RIGHT(TEXT(AI640,"0.#"),1)=".",TRUE,FALSE)</formula>
    </cfRule>
  </conditionalFormatting>
  <conditionalFormatting sqref="AI641">
    <cfRule type="expression" dxfId="849" priority="1083">
      <formula>IF(RIGHT(TEXT(AI641,"0.#"),1)=".",FALSE,TRUE)</formula>
    </cfRule>
    <cfRule type="expression" dxfId="848" priority="1084">
      <formula>IF(RIGHT(TEXT(AI641,"0.#"),1)=".",TRUE,FALSE)</formula>
    </cfRule>
  </conditionalFormatting>
  <conditionalFormatting sqref="AQ641">
    <cfRule type="expression" dxfId="847" priority="1079">
      <formula>IF(RIGHT(TEXT(AQ641,"0.#"),1)=".",FALSE,TRUE)</formula>
    </cfRule>
    <cfRule type="expression" dxfId="846" priority="1080">
      <formula>IF(RIGHT(TEXT(AQ641,"0.#"),1)=".",TRUE,FALSE)</formula>
    </cfRule>
  </conditionalFormatting>
  <conditionalFormatting sqref="AQ642">
    <cfRule type="expression" dxfId="845" priority="1077">
      <formula>IF(RIGHT(TEXT(AQ642,"0.#"),1)=".",FALSE,TRUE)</formula>
    </cfRule>
    <cfRule type="expression" dxfId="844" priority="1078">
      <formula>IF(RIGHT(TEXT(AQ642,"0.#"),1)=".",TRUE,FALSE)</formula>
    </cfRule>
  </conditionalFormatting>
  <conditionalFormatting sqref="AQ640">
    <cfRule type="expression" dxfId="843" priority="1075">
      <formula>IF(RIGHT(TEXT(AQ640,"0.#"),1)=".",FALSE,TRUE)</formula>
    </cfRule>
    <cfRule type="expression" dxfId="842" priority="1076">
      <formula>IF(RIGHT(TEXT(AQ640,"0.#"),1)=".",TRUE,FALSE)</formula>
    </cfRule>
  </conditionalFormatting>
  <conditionalFormatting sqref="AE649">
    <cfRule type="expression" dxfId="841" priority="1073">
      <formula>IF(RIGHT(TEXT(AE649,"0.#"),1)=".",FALSE,TRUE)</formula>
    </cfRule>
    <cfRule type="expression" dxfId="840" priority="1074">
      <formula>IF(RIGHT(TEXT(AE649,"0.#"),1)=".",TRUE,FALSE)</formula>
    </cfRule>
  </conditionalFormatting>
  <conditionalFormatting sqref="AE650">
    <cfRule type="expression" dxfId="839" priority="1071">
      <formula>IF(RIGHT(TEXT(AE650,"0.#"),1)=".",FALSE,TRUE)</formula>
    </cfRule>
    <cfRule type="expression" dxfId="838" priority="1072">
      <formula>IF(RIGHT(TEXT(AE650,"0.#"),1)=".",TRUE,FALSE)</formula>
    </cfRule>
  </conditionalFormatting>
  <conditionalFormatting sqref="AE651">
    <cfRule type="expression" dxfId="837" priority="1069">
      <formula>IF(RIGHT(TEXT(AE651,"0.#"),1)=".",FALSE,TRUE)</formula>
    </cfRule>
    <cfRule type="expression" dxfId="836" priority="1070">
      <formula>IF(RIGHT(TEXT(AE651,"0.#"),1)=".",TRUE,FALSE)</formula>
    </cfRule>
  </conditionalFormatting>
  <conditionalFormatting sqref="AU649">
    <cfRule type="expression" dxfId="835" priority="1061">
      <formula>IF(RIGHT(TEXT(AU649,"0.#"),1)=".",FALSE,TRUE)</formula>
    </cfRule>
    <cfRule type="expression" dxfId="834" priority="1062">
      <formula>IF(RIGHT(TEXT(AU649,"0.#"),1)=".",TRUE,FALSE)</formula>
    </cfRule>
  </conditionalFormatting>
  <conditionalFormatting sqref="AU650">
    <cfRule type="expression" dxfId="833" priority="1059">
      <formula>IF(RIGHT(TEXT(AU650,"0.#"),1)=".",FALSE,TRUE)</formula>
    </cfRule>
    <cfRule type="expression" dxfId="832" priority="1060">
      <formula>IF(RIGHT(TEXT(AU650,"0.#"),1)=".",TRUE,FALSE)</formula>
    </cfRule>
  </conditionalFormatting>
  <conditionalFormatting sqref="AU651">
    <cfRule type="expression" dxfId="831" priority="1057">
      <formula>IF(RIGHT(TEXT(AU651,"0.#"),1)=".",FALSE,TRUE)</formula>
    </cfRule>
    <cfRule type="expression" dxfId="830" priority="1058">
      <formula>IF(RIGHT(TEXT(AU651,"0.#"),1)=".",TRUE,FALSE)</formula>
    </cfRule>
  </conditionalFormatting>
  <conditionalFormatting sqref="AQ650">
    <cfRule type="expression" dxfId="829" priority="1049">
      <formula>IF(RIGHT(TEXT(AQ650,"0.#"),1)=".",FALSE,TRUE)</formula>
    </cfRule>
    <cfRule type="expression" dxfId="828" priority="1050">
      <formula>IF(RIGHT(TEXT(AQ650,"0.#"),1)=".",TRUE,FALSE)</formula>
    </cfRule>
  </conditionalFormatting>
  <conditionalFormatting sqref="AQ651">
    <cfRule type="expression" dxfId="827" priority="1047">
      <formula>IF(RIGHT(TEXT(AQ651,"0.#"),1)=".",FALSE,TRUE)</formula>
    </cfRule>
    <cfRule type="expression" dxfId="826" priority="1048">
      <formula>IF(RIGHT(TEXT(AQ651,"0.#"),1)=".",TRUE,FALSE)</formula>
    </cfRule>
  </conditionalFormatting>
  <conditionalFormatting sqref="AQ649">
    <cfRule type="expression" dxfId="825" priority="1045">
      <formula>IF(RIGHT(TEXT(AQ649,"0.#"),1)=".",FALSE,TRUE)</formula>
    </cfRule>
    <cfRule type="expression" dxfId="824" priority="1046">
      <formula>IF(RIGHT(TEXT(AQ649,"0.#"),1)=".",TRUE,FALSE)</formula>
    </cfRule>
  </conditionalFormatting>
  <conditionalFormatting sqref="AE674">
    <cfRule type="expression" dxfId="823" priority="1043">
      <formula>IF(RIGHT(TEXT(AE674,"0.#"),1)=".",FALSE,TRUE)</formula>
    </cfRule>
    <cfRule type="expression" dxfId="822" priority="1044">
      <formula>IF(RIGHT(TEXT(AE674,"0.#"),1)=".",TRUE,FALSE)</formula>
    </cfRule>
  </conditionalFormatting>
  <conditionalFormatting sqref="AE675">
    <cfRule type="expression" dxfId="821" priority="1041">
      <formula>IF(RIGHT(TEXT(AE675,"0.#"),1)=".",FALSE,TRUE)</formula>
    </cfRule>
    <cfRule type="expression" dxfId="820" priority="1042">
      <formula>IF(RIGHT(TEXT(AE675,"0.#"),1)=".",TRUE,FALSE)</formula>
    </cfRule>
  </conditionalFormatting>
  <conditionalFormatting sqref="AE676">
    <cfRule type="expression" dxfId="819" priority="1039">
      <formula>IF(RIGHT(TEXT(AE676,"0.#"),1)=".",FALSE,TRUE)</formula>
    </cfRule>
    <cfRule type="expression" dxfId="818" priority="1040">
      <formula>IF(RIGHT(TEXT(AE676,"0.#"),1)=".",TRUE,FALSE)</formula>
    </cfRule>
  </conditionalFormatting>
  <conditionalFormatting sqref="AU674">
    <cfRule type="expression" dxfId="817" priority="1031">
      <formula>IF(RIGHT(TEXT(AU674,"0.#"),1)=".",FALSE,TRUE)</formula>
    </cfRule>
    <cfRule type="expression" dxfId="816" priority="1032">
      <formula>IF(RIGHT(TEXT(AU674,"0.#"),1)=".",TRUE,FALSE)</formula>
    </cfRule>
  </conditionalFormatting>
  <conditionalFormatting sqref="AU675">
    <cfRule type="expression" dxfId="815" priority="1029">
      <formula>IF(RIGHT(TEXT(AU675,"0.#"),1)=".",FALSE,TRUE)</formula>
    </cfRule>
    <cfRule type="expression" dxfId="814" priority="1030">
      <formula>IF(RIGHT(TEXT(AU675,"0.#"),1)=".",TRUE,FALSE)</formula>
    </cfRule>
  </conditionalFormatting>
  <conditionalFormatting sqref="AU676">
    <cfRule type="expression" dxfId="813" priority="1027">
      <formula>IF(RIGHT(TEXT(AU676,"0.#"),1)=".",FALSE,TRUE)</formula>
    </cfRule>
    <cfRule type="expression" dxfId="812" priority="1028">
      <formula>IF(RIGHT(TEXT(AU676,"0.#"),1)=".",TRUE,FALSE)</formula>
    </cfRule>
  </conditionalFormatting>
  <conditionalFormatting sqref="AQ675">
    <cfRule type="expression" dxfId="811" priority="1019">
      <formula>IF(RIGHT(TEXT(AQ675,"0.#"),1)=".",FALSE,TRUE)</formula>
    </cfRule>
    <cfRule type="expression" dxfId="810" priority="1020">
      <formula>IF(RIGHT(TEXT(AQ675,"0.#"),1)=".",TRUE,FALSE)</formula>
    </cfRule>
  </conditionalFormatting>
  <conditionalFormatting sqref="AQ676">
    <cfRule type="expression" dxfId="809" priority="1017">
      <formula>IF(RIGHT(TEXT(AQ676,"0.#"),1)=".",FALSE,TRUE)</formula>
    </cfRule>
    <cfRule type="expression" dxfId="808" priority="1018">
      <formula>IF(RIGHT(TEXT(AQ676,"0.#"),1)=".",TRUE,FALSE)</formula>
    </cfRule>
  </conditionalFormatting>
  <conditionalFormatting sqref="AQ674">
    <cfRule type="expression" dxfId="807" priority="1015">
      <formula>IF(RIGHT(TEXT(AQ674,"0.#"),1)=".",FALSE,TRUE)</formula>
    </cfRule>
    <cfRule type="expression" dxfId="806" priority="1016">
      <formula>IF(RIGHT(TEXT(AQ674,"0.#"),1)=".",TRUE,FALSE)</formula>
    </cfRule>
  </conditionalFormatting>
  <conditionalFormatting sqref="AE654">
    <cfRule type="expression" dxfId="805" priority="1013">
      <formula>IF(RIGHT(TEXT(AE654,"0.#"),1)=".",FALSE,TRUE)</formula>
    </cfRule>
    <cfRule type="expression" dxfId="804" priority="1014">
      <formula>IF(RIGHT(TEXT(AE654,"0.#"),1)=".",TRUE,FALSE)</formula>
    </cfRule>
  </conditionalFormatting>
  <conditionalFormatting sqref="AE655">
    <cfRule type="expression" dxfId="803" priority="1011">
      <formula>IF(RIGHT(TEXT(AE655,"0.#"),1)=".",FALSE,TRUE)</formula>
    </cfRule>
    <cfRule type="expression" dxfId="802" priority="1012">
      <formula>IF(RIGHT(TEXT(AE655,"0.#"),1)=".",TRUE,FALSE)</formula>
    </cfRule>
  </conditionalFormatting>
  <conditionalFormatting sqref="AE656">
    <cfRule type="expression" dxfId="801" priority="1009">
      <formula>IF(RIGHT(TEXT(AE656,"0.#"),1)=".",FALSE,TRUE)</formula>
    </cfRule>
    <cfRule type="expression" dxfId="800" priority="1010">
      <formula>IF(RIGHT(TEXT(AE656,"0.#"),1)=".",TRUE,FALSE)</formula>
    </cfRule>
  </conditionalFormatting>
  <conditionalFormatting sqref="AU654">
    <cfRule type="expression" dxfId="799" priority="1001">
      <formula>IF(RIGHT(TEXT(AU654,"0.#"),1)=".",FALSE,TRUE)</formula>
    </cfRule>
    <cfRule type="expression" dxfId="798" priority="1002">
      <formula>IF(RIGHT(TEXT(AU654,"0.#"),1)=".",TRUE,FALSE)</formula>
    </cfRule>
  </conditionalFormatting>
  <conditionalFormatting sqref="AU655">
    <cfRule type="expression" dxfId="797" priority="999">
      <formula>IF(RIGHT(TEXT(AU655,"0.#"),1)=".",FALSE,TRUE)</formula>
    </cfRule>
    <cfRule type="expression" dxfId="796" priority="1000">
      <formula>IF(RIGHT(TEXT(AU655,"0.#"),1)=".",TRUE,FALSE)</formula>
    </cfRule>
  </conditionalFormatting>
  <conditionalFormatting sqref="AQ656">
    <cfRule type="expression" dxfId="795" priority="987">
      <formula>IF(RIGHT(TEXT(AQ656,"0.#"),1)=".",FALSE,TRUE)</formula>
    </cfRule>
    <cfRule type="expression" dxfId="794" priority="988">
      <formula>IF(RIGHT(TEXT(AQ656,"0.#"),1)=".",TRUE,FALSE)</formula>
    </cfRule>
  </conditionalFormatting>
  <conditionalFormatting sqref="AQ654">
    <cfRule type="expression" dxfId="793" priority="985">
      <formula>IF(RIGHT(TEXT(AQ654,"0.#"),1)=".",FALSE,TRUE)</formula>
    </cfRule>
    <cfRule type="expression" dxfId="792" priority="986">
      <formula>IF(RIGHT(TEXT(AQ654,"0.#"),1)=".",TRUE,FALSE)</formula>
    </cfRule>
  </conditionalFormatting>
  <conditionalFormatting sqref="AE659">
    <cfRule type="expression" dxfId="791" priority="983">
      <formula>IF(RIGHT(TEXT(AE659,"0.#"),1)=".",FALSE,TRUE)</formula>
    </cfRule>
    <cfRule type="expression" dxfId="790" priority="984">
      <formula>IF(RIGHT(TEXT(AE659,"0.#"),1)=".",TRUE,FALSE)</formula>
    </cfRule>
  </conditionalFormatting>
  <conditionalFormatting sqref="AE660">
    <cfRule type="expression" dxfId="789" priority="981">
      <formula>IF(RIGHT(TEXT(AE660,"0.#"),1)=".",FALSE,TRUE)</formula>
    </cfRule>
    <cfRule type="expression" dxfId="788" priority="982">
      <formula>IF(RIGHT(TEXT(AE660,"0.#"),1)=".",TRUE,FALSE)</formula>
    </cfRule>
  </conditionalFormatting>
  <conditionalFormatting sqref="AE661">
    <cfRule type="expression" dxfId="787" priority="979">
      <formula>IF(RIGHT(TEXT(AE661,"0.#"),1)=".",FALSE,TRUE)</formula>
    </cfRule>
    <cfRule type="expression" dxfId="786" priority="980">
      <formula>IF(RIGHT(TEXT(AE661,"0.#"),1)=".",TRUE,FALSE)</formula>
    </cfRule>
  </conditionalFormatting>
  <conditionalFormatting sqref="AU659">
    <cfRule type="expression" dxfId="785" priority="971">
      <formula>IF(RIGHT(TEXT(AU659,"0.#"),1)=".",FALSE,TRUE)</formula>
    </cfRule>
    <cfRule type="expression" dxfId="784" priority="972">
      <formula>IF(RIGHT(TEXT(AU659,"0.#"),1)=".",TRUE,FALSE)</formula>
    </cfRule>
  </conditionalFormatting>
  <conditionalFormatting sqref="AU660">
    <cfRule type="expression" dxfId="783" priority="969">
      <formula>IF(RIGHT(TEXT(AU660,"0.#"),1)=".",FALSE,TRUE)</formula>
    </cfRule>
    <cfRule type="expression" dxfId="782" priority="970">
      <formula>IF(RIGHT(TEXT(AU660,"0.#"),1)=".",TRUE,FALSE)</formula>
    </cfRule>
  </conditionalFormatting>
  <conditionalFormatting sqref="AU661">
    <cfRule type="expression" dxfId="781" priority="967">
      <formula>IF(RIGHT(TEXT(AU661,"0.#"),1)=".",FALSE,TRUE)</formula>
    </cfRule>
    <cfRule type="expression" dxfId="780" priority="968">
      <formula>IF(RIGHT(TEXT(AU661,"0.#"),1)=".",TRUE,FALSE)</formula>
    </cfRule>
  </conditionalFormatting>
  <conditionalFormatting sqref="AQ660">
    <cfRule type="expression" dxfId="779" priority="959">
      <formula>IF(RIGHT(TEXT(AQ660,"0.#"),1)=".",FALSE,TRUE)</formula>
    </cfRule>
    <cfRule type="expression" dxfId="778" priority="960">
      <formula>IF(RIGHT(TEXT(AQ660,"0.#"),1)=".",TRUE,FALSE)</formula>
    </cfRule>
  </conditionalFormatting>
  <conditionalFormatting sqref="AQ661">
    <cfRule type="expression" dxfId="777" priority="957">
      <formula>IF(RIGHT(TEXT(AQ661,"0.#"),1)=".",FALSE,TRUE)</formula>
    </cfRule>
    <cfRule type="expression" dxfId="776" priority="958">
      <formula>IF(RIGHT(TEXT(AQ661,"0.#"),1)=".",TRUE,FALSE)</formula>
    </cfRule>
  </conditionalFormatting>
  <conditionalFormatting sqref="AQ659">
    <cfRule type="expression" dxfId="775" priority="955">
      <formula>IF(RIGHT(TEXT(AQ659,"0.#"),1)=".",FALSE,TRUE)</formula>
    </cfRule>
    <cfRule type="expression" dxfId="774" priority="956">
      <formula>IF(RIGHT(TEXT(AQ659,"0.#"),1)=".",TRUE,FALSE)</formula>
    </cfRule>
  </conditionalFormatting>
  <conditionalFormatting sqref="AE664">
    <cfRule type="expression" dxfId="773" priority="953">
      <formula>IF(RIGHT(TEXT(AE664,"0.#"),1)=".",FALSE,TRUE)</formula>
    </cfRule>
    <cfRule type="expression" dxfId="772" priority="954">
      <formula>IF(RIGHT(TEXT(AE664,"0.#"),1)=".",TRUE,FALSE)</formula>
    </cfRule>
  </conditionalFormatting>
  <conditionalFormatting sqref="AE665">
    <cfRule type="expression" dxfId="771" priority="951">
      <formula>IF(RIGHT(TEXT(AE665,"0.#"),1)=".",FALSE,TRUE)</formula>
    </cfRule>
    <cfRule type="expression" dxfId="770" priority="952">
      <formula>IF(RIGHT(TEXT(AE665,"0.#"),1)=".",TRUE,FALSE)</formula>
    </cfRule>
  </conditionalFormatting>
  <conditionalFormatting sqref="AE666">
    <cfRule type="expression" dxfId="769" priority="949">
      <formula>IF(RIGHT(TEXT(AE666,"0.#"),1)=".",FALSE,TRUE)</formula>
    </cfRule>
    <cfRule type="expression" dxfId="768" priority="950">
      <formula>IF(RIGHT(TEXT(AE666,"0.#"),1)=".",TRUE,FALSE)</formula>
    </cfRule>
  </conditionalFormatting>
  <conditionalFormatting sqref="AU664">
    <cfRule type="expression" dxfId="767" priority="941">
      <formula>IF(RIGHT(TEXT(AU664,"0.#"),1)=".",FALSE,TRUE)</formula>
    </cfRule>
    <cfRule type="expression" dxfId="766" priority="942">
      <formula>IF(RIGHT(TEXT(AU664,"0.#"),1)=".",TRUE,FALSE)</formula>
    </cfRule>
  </conditionalFormatting>
  <conditionalFormatting sqref="AU665">
    <cfRule type="expression" dxfId="765" priority="939">
      <formula>IF(RIGHT(TEXT(AU665,"0.#"),1)=".",FALSE,TRUE)</formula>
    </cfRule>
    <cfRule type="expression" dxfId="764" priority="940">
      <formula>IF(RIGHT(TEXT(AU665,"0.#"),1)=".",TRUE,FALSE)</formula>
    </cfRule>
  </conditionalFormatting>
  <conditionalFormatting sqref="AU666">
    <cfRule type="expression" dxfId="763" priority="937">
      <formula>IF(RIGHT(TEXT(AU666,"0.#"),1)=".",FALSE,TRUE)</formula>
    </cfRule>
    <cfRule type="expression" dxfId="762" priority="938">
      <formula>IF(RIGHT(TEXT(AU666,"0.#"),1)=".",TRUE,FALSE)</formula>
    </cfRule>
  </conditionalFormatting>
  <conditionalFormatting sqref="AQ665">
    <cfRule type="expression" dxfId="761" priority="929">
      <formula>IF(RIGHT(TEXT(AQ665,"0.#"),1)=".",FALSE,TRUE)</formula>
    </cfRule>
    <cfRule type="expression" dxfId="760" priority="930">
      <formula>IF(RIGHT(TEXT(AQ665,"0.#"),1)=".",TRUE,FALSE)</formula>
    </cfRule>
  </conditionalFormatting>
  <conditionalFormatting sqref="AQ666">
    <cfRule type="expression" dxfId="759" priority="927">
      <formula>IF(RIGHT(TEXT(AQ666,"0.#"),1)=".",FALSE,TRUE)</formula>
    </cfRule>
    <cfRule type="expression" dxfId="758" priority="928">
      <formula>IF(RIGHT(TEXT(AQ666,"0.#"),1)=".",TRUE,FALSE)</formula>
    </cfRule>
  </conditionalFormatting>
  <conditionalFormatting sqref="AQ664">
    <cfRule type="expression" dxfId="757" priority="925">
      <formula>IF(RIGHT(TEXT(AQ664,"0.#"),1)=".",FALSE,TRUE)</formula>
    </cfRule>
    <cfRule type="expression" dxfId="756" priority="926">
      <formula>IF(RIGHT(TEXT(AQ664,"0.#"),1)=".",TRUE,FALSE)</formula>
    </cfRule>
  </conditionalFormatting>
  <conditionalFormatting sqref="AE669">
    <cfRule type="expression" dxfId="755" priority="923">
      <formula>IF(RIGHT(TEXT(AE669,"0.#"),1)=".",FALSE,TRUE)</formula>
    </cfRule>
    <cfRule type="expression" dxfId="754" priority="924">
      <formula>IF(RIGHT(TEXT(AE669,"0.#"),1)=".",TRUE,FALSE)</formula>
    </cfRule>
  </conditionalFormatting>
  <conditionalFormatting sqref="AE670">
    <cfRule type="expression" dxfId="753" priority="921">
      <formula>IF(RIGHT(TEXT(AE670,"0.#"),1)=".",FALSE,TRUE)</formula>
    </cfRule>
    <cfRule type="expression" dxfId="752" priority="922">
      <formula>IF(RIGHT(TEXT(AE670,"0.#"),1)=".",TRUE,FALSE)</formula>
    </cfRule>
  </conditionalFormatting>
  <conditionalFormatting sqref="AE671">
    <cfRule type="expression" dxfId="751" priority="919">
      <formula>IF(RIGHT(TEXT(AE671,"0.#"),1)=".",FALSE,TRUE)</formula>
    </cfRule>
    <cfRule type="expression" dxfId="750" priority="920">
      <formula>IF(RIGHT(TEXT(AE671,"0.#"),1)=".",TRUE,FALSE)</formula>
    </cfRule>
  </conditionalFormatting>
  <conditionalFormatting sqref="AU669">
    <cfRule type="expression" dxfId="749" priority="911">
      <formula>IF(RIGHT(TEXT(AU669,"0.#"),1)=".",FALSE,TRUE)</formula>
    </cfRule>
    <cfRule type="expression" dxfId="748" priority="912">
      <formula>IF(RIGHT(TEXT(AU669,"0.#"),1)=".",TRUE,FALSE)</formula>
    </cfRule>
  </conditionalFormatting>
  <conditionalFormatting sqref="AU670">
    <cfRule type="expression" dxfId="747" priority="909">
      <formula>IF(RIGHT(TEXT(AU670,"0.#"),1)=".",FALSE,TRUE)</formula>
    </cfRule>
    <cfRule type="expression" dxfId="746" priority="910">
      <formula>IF(RIGHT(TEXT(AU670,"0.#"),1)=".",TRUE,FALSE)</formula>
    </cfRule>
  </conditionalFormatting>
  <conditionalFormatting sqref="AU671">
    <cfRule type="expression" dxfId="745" priority="907">
      <formula>IF(RIGHT(TEXT(AU671,"0.#"),1)=".",FALSE,TRUE)</formula>
    </cfRule>
    <cfRule type="expression" dxfId="744" priority="908">
      <formula>IF(RIGHT(TEXT(AU671,"0.#"),1)=".",TRUE,FALSE)</formula>
    </cfRule>
  </conditionalFormatting>
  <conditionalFormatting sqref="AQ670">
    <cfRule type="expression" dxfId="743" priority="899">
      <formula>IF(RIGHT(TEXT(AQ670,"0.#"),1)=".",FALSE,TRUE)</formula>
    </cfRule>
    <cfRule type="expression" dxfId="742" priority="900">
      <formula>IF(RIGHT(TEXT(AQ670,"0.#"),1)=".",TRUE,FALSE)</formula>
    </cfRule>
  </conditionalFormatting>
  <conditionalFormatting sqref="AQ671">
    <cfRule type="expression" dxfId="741" priority="897">
      <formula>IF(RIGHT(TEXT(AQ671,"0.#"),1)=".",FALSE,TRUE)</formula>
    </cfRule>
    <cfRule type="expression" dxfId="740" priority="898">
      <formula>IF(RIGHT(TEXT(AQ671,"0.#"),1)=".",TRUE,FALSE)</formula>
    </cfRule>
  </conditionalFormatting>
  <conditionalFormatting sqref="AQ669">
    <cfRule type="expression" dxfId="739" priority="895">
      <formula>IF(RIGHT(TEXT(AQ669,"0.#"),1)=".",FALSE,TRUE)</formula>
    </cfRule>
    <cfRule type="expression" dxfId="738" priority="896">
      <formula>IF(RIGHT(TEXT(AQ669,"0.#"),1)=".",TRUE,FALSE)</formula>
    </cfRule>
  </conditionalFormatting>
  <conditionalFormatting sqref="AE679">
    <cfRule type="expression" dxfId="737" priority="893">
      <formula>IF(RIGHT(TEXT(AE679,"0.#"),1)=".",FALSE,TRUE)</formula>
    </cfRule>
    <cfRule type="expression" dxfId="736" priority="894">
      <formula>IF(RIGHT(TEXT(AE679,"0.#"),1)=".",TRUE,FALSE)</formula>
    </cfRule>
  </conditionalFormatting>
  <conditionalFormatting sqref="AE680">
    <cfRule type="expression" dxfId="735" priority="891">
      <formula>IF(RIGHT(TEXT(AE680,"0.#"),1)=".",FALSE,TRUE)</formula>
    </cfRule>
    <cfRule type="expression" dxfId="734" priority="892">
      <formula>IF(RIGHT(TEXT(AE680,"0.#"),1)=".",TRUE,FALSE)</formula>
    </cfRule>
  </conditionalFormatting>
  <conditionalFormatting sqref="AE681">
    <cfRule type="expression" dxfId="733" priority="889">
      <formula>IF(RIGHT(TEXT(AE681,"0.#"),1)=".",FALSE,TRUE)</formula>
    </cfRule>
    <cfRule type="expression" dxfId="732" priority="890">
      <formula>IF(RIGHT(TEXT(AE681,"0.#"),1)=".",TRUE,FALSE)</formula>
    </cfRule>
  </conditionalFormatting>
  <conditionalFormatting sqref="AU679">
    <cfRule type="expression" dxfId="731" priority="881">
      <formula>IF(RIGHT(TEXT(AU679,"0.#"),1)=".",FALSE,TRUE)</formula>
    </cfRule>
    <cfRule type="expression" dxfId="730" priority="882">
      <formula>IF(RIGHT(TEXT(AU679,"0.#"),1)=".",TRUE,FALSE)</formula>
    </cfRule>
  </conditionalFormatting>
  <conditionalFormatting sqref="AU680">
    <cfRule type="expression" dxfId="729" priority="879">
      <formula>IF(RIGHT(TEXT(AU680,"0.#"),1)=".",FALSE,TRUE)</formula>
    </cfRule>
    <cfRule type="expression" dxfId="728" priority="880">
      <formula>IF(RIGHT(TEXT(AU680,"0.#"),1)=".",TRUE,FALSE)</formula>
    </cfRule>
  </conditionalFormatting>
  <conditionalFormatting sqref="AU681">
    <cfRule type="expression" dxfId="727" priority="877">
      <formula>IF(RIGHT(TEXT(AU681,"0.#"),1)=".",FALSE,TRUE)</formula>
    </cfRule>
    <cfRule type="expression" dxfId="726" priority="878">
      <formula>IF(RIGHT(TEXT(AU681,"0.#"),1)=".",TRUE,FALSE)</formula>
    </cfRule>
  </conditionalFormatting>
  <conditionalFormatting sqref="AQ680">
    <cfRule type="expression" dxfId="725" priority="869">
      <formula>IF(RIGHT(TEXT(AQ680,"0.#"),1)=".",FALSE,TRUE)</formula>
    </cfRule>
    <cfRule type="expression" dxfId="724" priority="870">
      <formula>IF(RIGHT(TEXT(AQ680,"0.#"),1)=".",TRUE,FALSE)</formula>
    </cfRule>
  </conditionalFormatting>
  <conditionalFormatting sqref="AQ681">
    <cfRule type="expression" dxfId="723" priority="867">
      <formula>IF(RIGHT(TEXT(AQ681,"0.#"),1)=".",FALSE,TRUE)</formula>
    </cfRule>
    <cfRule type="expression" dxfId="722" priority="868">
      <formula>IF(RIGHT(TEXT(AQ681,"0.#"),1)=".",TRUE,FALSE)</formula>
    </cfRule>
  </conditionalFormatting>
  <conditionalFormatting sqref="AQ679">
    <cfRule type="expression" dxfId="721" priority="865">
      <formula>IF(RIGHT(TEXT(AQ679,"0.#"),1)=".",FALSE,TRUE)</formula>
    </cfRule>
    <cfRule type="expression" dxfId="720" priority="866">
      <formula>IF(RIGHT(TEXT(AQ679,"0.#"),1)=".",TRUE,FALSE)</formula>
    </cfRule>
  </conditionalFormatting>
  <conditionalFormatting sqref="AE684">
    <cfRule type="expression" dxfId="719" priority="863">
      <formula>IF(RIGHT(TEXT(AE684,"0.#"),1)=".",FALSE,TRUE)</formula>
    </cfRule>
    <cfRule type="expression" dxfId="718" priority="864">
      <formula>IF(RIGHT(TEXT(AE684,"0.#"),1)=".",TRUE,FALSE)</formula>
    </cfRule>
  </conditionalFormatting>
  <conditionalFormatting sqref="AE685">
    <cfRule type="expression" dxfId="717" priority="861">
      <formula>IF(RIGHT(TEXT(AE685,"0.#"),1)=".",FALSE,TRUE)</formula>
    </cfRule>
    <cfRule type="expression" dxfId="716" priority="862">
      <formula>IF(RIGHT(TEXT(AE685,"0.#"),1)=".",TRUE,FALSE)</formula>
    </cfRule>
  </conditionalFormatting>
  <conditionalFormatting sqref="AE686">
    <cfRule type="expression" dxfId="715" priority="859">
      <formula>IF(RIGHT(TEXT(AE686,"0.#"),1)=".",FALSE,TRUE)</formula>
    </cfRule>
    <cfRule type="expression" dxfId="714" priority="860">
      <formula>IF(RIGHT(TEXT(AE686,"0.#"),1)=".",TRUE,FALSE)</formula>
    </cfRule>
  </conditionalFormatting>
  <conditionalFormatting sqref="AU684">
    <cfRule type="expression" dxfId="713" priority="851">
      <formula>IF(RIGHT(TEXT(AU684,"0.#"),1)=".",FALSE,TRUE)</formula>
    </cfRule>
    <cfRule type="expression" dxfId="712" priority="852">
      <formula>IF(RIGHT(TEXT(AU684,"0.#"),1)=".",TRUE,FALSE)</formula>
    </cfRule>
  </conditionalFormatting>
  <conditionalFormatting sqref="AU685">
    <cfRule type="expression" dxfId="711" priority="849">
      <formula>IF(RIGHT(TEXT(AU685,"0.#"),1)=".",FALSE,TRUE)</formula>
    </cfRule>
    <cfRule type="expression" dxfId="710" priority="850">
      <formula>IF(RIGHT(TEXT(AU685,"0.#"),1)=".",TRUE,FALSE)</formula>
    </cfRule>
  </conditionalFormatting>
  <conditionalFormatting sqref="AU686">
    <cfRule type="expression" dxfId="709" priority="847">
      <formula>IF(RIGHT(TEXT(AU686,"0.#"),1)=".",FALSE,TRUE)</formula>
    </cfRule>
    <cfRule type="expression" dxfId="708" priority="848">
      <formula>IF(RIGHT(TEXT(AU686,"0.#"),1)=".",TRUE,FALSE)</formula>
    </cfRule>
  </conditionalFormatting>
  <conditionalFormatting sqref="AQ685">
    <cfRule type="expression" dxfId="707" priority="839">
      <formula>IF(RIGHT(TEXT(AQ685,"0.#"),1)=".",FALSE,TRUE)</formula>
    </cfRule>
    <cfRule type="expression" dxfId="706" priority="840">
      <formula>IF(RIGHT(TEXT(AQ685,"0.#"),1)=".",TRUE,FALSE)</formula>
    </cfRule>
  </conditionalFormatting>
  <conditionalFormatting sqref="AQ686">
    <cfRule type="expression" dxfId="705" priority="837">
      <formula>IF(RIGHT(TEXT(AQ686,"0.#"),1)=".",FALSE,TRUE)</formula>
    </cfRule>
    <cfRule type="expression" dxfId="704" priority="838">
      <formula>IF(RIGHT(TEXT(AQ686,"0.#"),1)=".",TRUE,FALSE)</formula>
    </cfRule>
  </conditionalFormatting>
  <conditionalFormatting sqref="AQ684">
    <cfRule type="expression" dxfId="703" priority="835">
      <formula>IF(RIGHT(TEXT(AQ684,"0.#"),1)=".",FALSE,TRUE)</formula>
    </cfRule>
    <cfRule type="expression" dxfId="702" priority="836">
      <formula>IF(RIGHT(TEXT(AQ684,"0.#"),1)=".",TRUE,FALSE)</formula>
    </cfRule>
  </conditionalFormatting>
  <conditionalFormatting sqref="AE689">
    <cfRule type="expression" dxfId="701" priority="833">
      <formula>IF(RIGHT(TEXT(AE689,"0.#"),1)=".",FALSE,TRUE)</formula>
    </cfRule>
    <cfRule type="expression" dxfId="700" priority="834">
      <formula>IF(RIGHT(TEXT(AE689,"0.#"),1)=".",TRUE,FALSE)</formula>
    </cfRule>
  </conditionalFormatting>
  <conditionalFormatting sqref="AE690">
    <cfRule type="expression" dxfId="699" priority="831">
      <formula>IF(RIGHT(TEXT(AE690,"0.#"),1)=".",FALSE,TRUE)</formula>
    </cfRule>
    <cfRule type="expression" dxfId="698" priority="832">
      <formula>IF(RIGHT(TEXT(AE690,"0.#"),1)=".",TRUE,FALSE)</formula>
    </cfRule>
  </conditionalFormatting>
  <conditionalFormatting sqref="AE691">
    <cfRule type="expression" dxfId="697" priority="829">
      <formula>IF(RIGHT(TEXT(AE691,"0.#"),1)=".",FALSE,TRUE)</formula>
    </cfRule>
    <cfRule type="expression" dxfId="696" priority="830">
      <formula>IF(RIGHT(TEXT(AE691,"0.#"),1)=".",TRUE,FALSE)</formula>
    </cfRule>
  </conditionalFormatting>
  <conditionalFormatting sqref="AU689">
    <cfRule type="expression" dxfId="695" priority="821">
      <formula>IF(RIGHT(TEXT(AU689,"0.#"),1)=".",FALSE,TRUE)</formula>
    </cfRule>
    <cfRule type="expression" dxfId="694" priority="822">
      <formula>IF(RIGHT(TEXT(AU689,"0.#"),1)=".",TRUE,FALSE)</formula>
    </cfRule>
  </conditionalFormatting>
  <conditionalFormatting sqref="AU690">
    <cfRule type="expression" dxfId="693" priority="819">
      <formula>IF(RIGHT(TEXT(AU690,"0.#"),1)=".",FALSE,TRUE)</formula>
    </cfRule>
    <cfRule type="expression" dxfId="692" priority="820">
      <formula>IF(RIGHT(TEXT(AU690,"0.#"),1)=".",TRUE,FALSE)</formula>
    </cfRule>
  </conditionalFormatting>
  <conditionalFormatting sqref="AU691">
    <cfRule type="expression" dxfId="691" priority="817">
      <formula>IF(RIGHT(TEXT(AU691,"0.#"),1)=".",FALSE,TRUE)</formula>
    </cfRule>
    <cfRule type="expression" dxfId="690" priority="818">
      <formula>IF(RIGHT(TEXT(AU691,"0.#"),1)=".",TRUE,FALSE)</formula>
    </cfRule>
  </conditionalFormatting>
  <conditionalFormatting sqref="AQ690">
    <cfRule type="expression" dxfId="689" priority="809">
      <formula>IF(RIGHT(TEXT(AQ690,"0.#"),1)=".",FALSE,TRUE)</formula>
    </cfRule>
    <cfRule type="expression" dxfId="688" priority="810">
      <formula>IF(RIGHT(TEXT(AQ690,"0.#"),1)=".",TRUE,FALSE)</formula>
    </cfRule>
  </conditionalFormatting>
  <conditionalFormatting sqref="AQ691">
    <cfRule type="expression" dxfId="687" priority="807">
      <formula>IF(RIGHT(TEXT(AQ691,"0.#"),1)=".",FALSE,TRUE)</formula>
    </cfRule>
    <cfRule type="expression" dxfId="686" priority="808">
      <formula>IF(RIGHT(TEXT(AQ691,"0.#"),1)=".",TRUE,FALSE)</formula>
    </cfRule>
  </conditionalFormatting>
  <conditionalFormatting sqref="AQ689">
    <cfRule type="expression" dxfId="685" priority="805">
      <formula>IF(RIGHT(TEXT(AQ689,"0.#"),1)=".",FALSE,TRUE)</formula>
    </cfRule>
    <cfRule type="expression" dxfId="684" priority="806">
      <formula>IF(RIGHT(TEXT(AQ689,"0.#"),1)=".",TRUE,FALSE)</formula>
    </cfRule>
  </conditionalFormatting>
  <conditionalFormatting sqref="AE694">
    <cfRule type="expression" dxfId="683" priority="803">
      <formula>IF(RIGHT(TEXT(AE694,"0.#"),1)=".",FALSE,TRUE)</formula>
    </cfRule>
    <cfRule type="expression" dxfId="682" priority="804">
      <formula>IF(RIGHT(TEXT(AE694,"0.#"),1)=".",TRUE,FALSE)</formula>
    </cfRule>
  </conditionalFormatting>
  <conditionalFormatting sqref="AM696">
    <cfRule type="expression" dxfId="681" priority="793">
      <formula>IF(RIGHT(TEXT(AM696,"0.#"),1)=".",FALSE,TRUE)</formula>
    </cfRule>
    <cfRule type="expression" dxfId="680" priority="794">
      <formula>IF(RIGHT(TEXT(AM696,"0.#"),1)=".",TRUE,FALSE)</formula>
    </cfRule>
  </conditionalFormatting>
  <conditionalFormatting sqref="AE695">
    <cfRule type="expression" dxfId="679" priority="801">
      <formula>IF(RIGHT(TEXT(AE695,"0.#"),1)=".",FALSE,TRUE)</formula>
    </cfRule>
    <cfRule type="expression" dxfId="678" priority="802">
      <formula>IF(RIGHT(TEXT(AE695,"0.#"),1)=".",TRUE,FALSE)</formula>
    </cfRule>
  </conditionalFormatting>
  <conditionalFormatting sqref="AE696">
    <cfRule type="expression" dxfId="677" priority="799">
      <formula>IF(RIGHT(TEXT(AE696,"0.#"),1)=".",FALSE,TRUE)</formula>
    </cfRule>
    <cfRule type="expression" dxfId="676" priority="800">
      <formula>IF(RIGHT(TEXT(AE696,"0.#"),1)=".",TRUE,FALSE)</formula>
    </cfRule>
  </conditionalFormatting>
  <conditionalFormatting sqref="AM694">
    <cfRule type="expression" dxfId="675" priority="797">
      <formula>IF(RIGHT(TEXT(AM694,"0.#"),1)=".",FALSE,TRUE)</formula>
    </cfRule>
    <cfRule type="expression" dxfId="674" priority="798">
      <formula>IF(RIGHT(TEXT(AM694,"0.#"),1)=".",TRUE,FALSE)</formula>
    </cfRule>
  </conditionalFormatting>
  <conditionalFormatting sqref="AM695">
    <cfRule type="expression" dxfId="673" priority="795">
      <formula>IF(RIGHT(TEXT(AM695,"0.#"),1)=".",FALSE,TRUE)</formula>
    </cfRule>
    <cfRule type="expression" dxfId="672" priority="796">
      <formula>IF(RIGHT(TEXT(AM695,"0.#"),1)=".",TRUE,FALSE)</formula>
    </cfRule>
  </conditionalFormatting>
  <conditionalFormatting sqref="AU694">
    <cfRule type="expression" dxfId="671" priority="791">
      <formula>IF(RIGHT(TEXT(AU694,"0.#"),1)=".",FALSE,TRUE)</formula>
    </cfRule>
    <cfRule type="expression" dxfId="670" priority="792">
      <formula>IF(RIGHT(TEXT(AU694,"0.#"),1)=".",TRUE,FALSE)</formula>
    </cfRule>
  </conditionalFormatting>
  <conditionalFormatting sqref="AU695">
    <cfRule type="expression" dxfId="669" priority="789">
      <formula>IF(RIGHT(TEXT(AU695,"0.#"),1)=".",FALSE,TRUE)</formula>
    </cfRule>
    <cfRule type="expression" dxfId="668" priority="790">
      <formula>IF(RIGHT(TEXT(AU695,"0.#"),1)=".",TRUE,FALSE)</formula>
    </cfRule>
  </conditionalFormatting>
  <conditionalFormatting sqref="AU696">
    <cfRule type="expression" dxfId="667" priority="787">
      <formula>IF(RIGHT(TEXT(AU696,"0.#"),1)=".",FALSE,TRUE)</formula>
    </cfRule>
    <cfRule type="expression" dxfId="666" priority="788">
      <formula>IF(RIGHT(TEXT(AU696,"0.#"),1)=".",TRUE,FALSE)</formula>
    </cfRule>
  </conditionalFormatting>
  <conditionalFormatting sqref="AI694">
    <cfRule type="expression" dxfId="665" priority="785">
      <formula>IF(RIGHT(TEXT(AI694,"0.#"),1)=".",FALSE,TRUE)</formula>
    </cfRule>
    <cfRule type="expression" dxfId="664" priority="786">
      <formula>IF(RIGHT(TEXT(AI694,"0.#"),1)=".",TRUE,FALSE)</formula>
    </cfRule>
  </conditionalFormatting>
  <conditionalFormatting sqref="AI695">
    <cfRule type="expression" dxfId="663" priority="783">
      <formula>IF(RIGHT(TEXT(AI695,"0.#"),1)=".",FALSE,TRUE)</formula>
    </cfRule>
    <cfRule type="expression" dxfId="662" priority="784">
      <formula>IF(RIGHT(TEXT(AI695,"0.#"),1)=".",TRUE,FALSE)</formula>
    </cfRule>
  </conditionalFormatting>
  <conditionalFormatting sqref="AQ695">
    <cfRule type="expression" dxfId="661" priority="779">
      <formula>IF(RIGHT(TEXT(AQ695,"0.#"),1)=".",FALSE,TRUE)</formula>
    </cfRule>
    <cfRule type="expression" dxfId="660" priority="780">
      <formula>IF(RIGHT(TEXT(AQ695,"0.#"),1)=".",TRUE,FALSE)</formula>
    </cfRule>
  </conditionalFormatting>
  <conditionalFormatting sqref="AQ696">
    <cfRule type="expression" dxfId="659" priority="777">
      <formula>IF(RIGHT(TEXT(AQ696,"0.#"),1)=".",FALSE,TRUE)</formula>
    </cfRule>
    <cfRule type="expression" dxfId="658" priority="778">
      <formula>IF(RIGHT(TEXT(AQ696,"0.#"),1)=".",TRUE,FALSE)</formula>
    </cfRule>
  </conditionalFormatting>
  <conditionalFormatting sqref="AU101">
    <cfRule type="expression" dxfId="657" priority="773">
      <formula>IF(RIGHT(TEXT(AU101,"0.#"),1)=".",FALSE,TRUE)</formula>
    </cfRule>
    <cfRule type="expression" dxfId="656" priority="774">
      <formula>IF(RIGHT(TEXT(AU101,"0.#"),1)=".",TRUE,FALSE)</formula>
    </cfRule>
  </conditionalFormatting>
  <conditionalFormatting sqref="AU102">
    <cfRule type="expression" dxfId="655" priority="771">
      <formula>IF(RIGHT(TEXT(AU102,"0.#"),1)=".",FALSE,TRUE)</formula>
    </cfRule>
    <cfRule type="expression" dxfId="654" priority="772">
      <formula>IF(RIGHT(TEXT(AU102,"0.#"),1)=".",TRUE,FALSE)</formula>
    </cfRule>
  </conditionalFormatting>
  <conditionalFormatting sqref="AU104">
    <cfRule type="expression" dxfId="653" priority="767">
      <formula>IF(RIGHT(TEXT(AU104,"0.#"),1)=".",FALSE,TRUE)</formula>
    </cfRule>
    <cfRule type="expression" dxfId="652" priority="768">
      <formula>IF(RIGHT(TEXT(AU104,"0.#"),1)=".",TRUE,FALSE)</formula>
    </cfRule>
  </conditionalFormatting>
  <conditionalFormatting sqref="AU105">
    <cfRule type="expression" dxfId="651" priority="765">
      <formula>IF(RIGHT(TEXT(AU105,"0.#"),1)=".",FALSE,TRUE)</formula>
    </cfRule>
    <cfRule type="expression" dxfId="650" priority="766">
      <formula>IF(RIGHT(TEXT(AU105,"0.#"),1)=".",TRUE,FALSE)</formula>
    </cfRule>
  </conditionalFormatting>
  <conditionalFormatting sqref="AU107">
    <cfRule type="expression" dxfId="649" priority="761">
      <formula>IF(RIGHT(TEXT(AU107,"0.#"),1)=".",FALSE,TRUE)</formula>
    </cfRule>
    <cfRule type="expression" dxfId="648" priority="762">
      <formula>IF(RIGHT(TEXT(AU107,"0.#"),1)=".",TRUE,FALSE)</formula>
    </cfRule>
  </conditionalFormatting>
  <conditionalFormatting sqref="AU108">
    <cfRule type="expression" dxfId="647" priority="759">
      <formula>IF(RIGHT(TEXT(AU108,"0.#"),1)=".",FALSE,TRUE)</formula>
    </cfRule>
    <cfRule type="expression" dxfId="646" priority="760">
      <formula>IF(RIGHT(TEXT(AU108,"0.#"),1)=".",TRUE,FALSE)</formula>
    </cfRule>
  </conditionalFormatting>
  <conditionalFormatting sqref="AU110">
    <cfRule type="expression" dxfId="645" priority="757">
      <formula>IF(RIGHT(TEXT(AU110,"0.#"),1)=".",FALSE,TRUE)</formula>
    </cfRule>
    <cfRule type="expression" dxfId="644" priority="758">
      <formula>IF(RIGHT(TEXT(AU110,"0.#"),1)=".",TRUE,FALSE)</formula>
    </cfRule>
  </conditionalFormatting>
  <conditionalFormatting sqref="AU111">
    <cfRule type="expression" dxfId="643" priority="755">
      <formula>IF(RIGHT(TEXT(AU111,"0.#"),1)=".",FALSE,TRUE)</formula>
    </cfRule>
    <cfRule type="expression" dxfId="642" priority="756">
      <formula>IF(RIGHT(TEXT(AU111,"0.#"),1)=".",TRUE,FALSE)</formula>
    </cfRule>
  </conditionalFormatting>
  <conditionalFormatting sqref="AU113">
    <cfRule type="expression" dxfId="641" priority="753">
      <formula>IF(RIGHT(TEXT(AU113,"0.#"),1)=".",FALSE,TRUE)</formula>
    </cfRule>
    <cfRule type="expression" dxfId="640" priority="754">
      <formula>IF(RIGHT(TEXT(AU113,"0.#"),1)=".",TRUE,FALSE)</formula>
    </cfRule>
  </conditionalFormatting>
  <conditionalFormatting sqref="AU114">
    <cfRule type="expression" dxfId="639" priority="751">
      <formula>IF(RIGHT(TEXT(AU114,"0.#"),1)=".",FALSE,TRUE)</formula>
    </cfRule>
    <cfRule type="expression" dxfId="638" priority="752">
      <formula>IF(RIGHT(TEXT(AU114,"0.#"),1)=".",TRUE,FALSE)</formula>
    </cfRule>
  </conditionalFormatting>
  <conditionalFormatting sqref="AM489">
    <cfRule type="expression" dxfId="637" priority="745">
      <formula>IF(RIGHT(TEXT(AM489,"0.#"),1)=".",FALSE,TRUE)</formula>
    </cfRule>
    <cfRule type="expression" dxfId="636" priority="746">
      <formula>IF(RIGHT(TEXT(AM489,"0.#"),1)=".",TRUE,FALSE)</formula>
    </cfRule>
  </conditionalFormatting>
  <conditionalFormatting sqref="AM487">
    <cfRule type="expression" dxfId="635" priority="749">
      <formula>IF(RIGHT(TEXT(AM487,"0.#"),1)=".",FALSE,TRUE)</formula>
    </cfRule>
    <cfRule type="expression" dxfId="634" priority="750">
      <formula>IF(RIGHT(TEXT(AM487,"0.#"),1)=".",TRUE,FALSE)</formula>
    </cfRule>
  </conditionalFormatting>
  <conditionalFormatting sqref="AM488">
    <cfRule type="expression" dxfId="633" priority="747">
      <formula>IF(RIGHT(TEXT(AM488,"0.#"),1)=".",FALSE,TRUE)</formula>
    </cfRule>
    <cfRule type="expression" dxfId="632" priority="748">
      <formula>IF(RIGHT(TEXT(AM488,"0.#"),1)=".",TRUE,FALSE)</formula>
    </cfRule>
  </conditionalFormatting>
  <conditionalFormatting sqref="AI489">
    <cfRule type="expression" dxfId="631" priority="739">
      <formula>IF(RIGHT(TEXT(AI489,"0.#"),1)=".",FALSE,TRUE)</formula>
    </cfRule>
    <cfRule type="expression" dxfId="630" priority="740">
      <formula>IF(RIGHT(TEXT(AI489,"0.#"),1)=".",TRUE,FALSE)</formula>
    </cfRule>
  </conditionalFormatting>
  <conditionalFormatting sqref="AI487">
    <cfRule type="expression" dxfId="629" priority="743">
      <formula>IF(RIGHT(TEXT(AI487,"0.#"),1)=".",FALSE,TRUE)</formula>
    </cfRule>
    <cfRule type="expression" dxfId="628" priority="744">
      <formula>IF(RIGHT(TEXT(AI487,"0.#"),1)=".",TRUE,FALSE)</formula>
    </cfRule>
  </conditionalFormatting>
  <conditionalFormatting sqref="AI488">
    <cfRule type="expression" dxfId="627" priority="741">
      <formula>IF(RIGHT(TEXT(AI488,"0.#"),1)=".",FALSE,TRUE)</formula>
    </cfRule>
    <cfRule type="expression" dxfId="626" priority="742">
      <formula>IF(RIGHT(TEXT(AI488,"0.#"),1)=".",TRUE,FALSE)</formula>
    </cfRule>
  </conditionalFormatting>
  <conditionalFormatting sqref="AM514">
    <cfRule type="expression" dxfId="625" priority="733">
      <formula>IF(RIGHT(TEXT(AM514,"0.#"),1)=".",FALSE,TRUE)</formula>
    </cfRule>
    <cfRule type="expression" dxfId="624" priority="734">
      <formula>IF(RIGHT(TEXT(AM514,"0.#"),1)=".",TRUE,FALSE)</formula>
    </cfRule>
  </conditionalFormatting>
  <conditionalFormatting sqref="AM512">
    <cfRule type="expression" dxfId="623" priority="737">
      <formula>IF(RIGHT(TEXT(AM512,"0.#"),1)=".",FALSE,TRUE)</formula>
    </cfRule>
    <cfRule type="expression" dxfId="622" priority="738">
      <formula>IF(RIGHT(TEXT(AM512,"0.#"),1)=".",TRUE,FALSE)</formula>
    </cfRule>
  </conditionalFormatting>
  <conditionalFormatting sqref="AM513">
    <cfRule type="expression" dxfId="621" priority="735">
      <formula>IF(RIGHT(TEXT(AM513,"0.#"),1)=".",FALSE,TRUE)</formula>
    </cfRule>
    <cfRule type="expression" dxfId="620" priority="736">
      <formula>IF(RIGHT(TEXT(AM513,"0.#"),1)=".",TRUE,FALSE)</formula>
    </cfRule>
  </conditionalFormatting>
  <conditionalFormatting sqref="AI514">
    <cfRule type="expression" dxfId="619" priority="727">
      <formula>IF(RIGHT(TEXT(AI514,"0.#"),1)=".",FALSE,TRUE)</formula>
    </cfRule>
    <cfRule type="expression" dxfId="618" priority="728">
      <formula>IF(RIGHT(TEXT(AI514,"0.#"),1)=".",TRUE,FALSE)</formula>
    </cfRule>
  </conditionalFormatting>
  <conditionalFormatting sqref="AI512">
    <cfRule type="expression" dxfId="617" priority="731">
      <formula>IF(RIGHT(TEXT(AI512,"0.#"),1)=".",FALSE,TRUE)</formula>
    </cfRule>
    <cfRule type="expression" dxfId="616" priority="732">
      <formula>IF(RIGHT(TEXT(AI512,"0.#"),1)=".",TRUE,FALSE)</formula>
    </cfRule>
  </conditionalFormatting>
  <conditionalFormatting sqref="AI513">
    <cfRule type="expression" dxfId="615" priority="729">
      <formula>IF(RIGHT(TEXT(AI513,"0.#"),1)=".",FALSE,TRUE)</formula>
    </cfRule>
    <cfRule type="expression" dxfId="614" priority="730">
      <formula>IF(RIGHT(TEXT(AI513,"0.#"),1)=".",TRUE,FALSE)</formula>
    </cfRule>
  </conditionalFormatting>
  <conditionalFormatting sqref="AM519">
    <cfRule type="expression" dxfId="613" priority="673">
      <formula>IF(RIGHT(TEXT(AM519,"0.#"),1)=".",FALSE,TRUE)</formula>
    </cfRule>
    <cfRule type="expression" dxfId="612" priority="674">
      <formula>IF(RIGHT(TEXT(AM519,"0.#"),1)=".",TRUE,FALSE)</formula>
    </cfRule>
  </conditionalFormatting>
  <conditionalFormatting sqref="AM517">
    <cfRule type="expression" dxfId="611" priority="677">
      <formula>IF(RIGHT(TEXT(AM517,"0.#"),1)=".",FALSE,TRUE)</formula>
    </cfRule>
    <cfRule type="expression" dxfId="610" priority="678">
      <formula>IF(RIGHT(TEXT(AM517,"0.#"),1)=".",TRUE,FALSE)</formula>
    </cfRule>
  </conditionalFormatting>
  <conditionalFormatting sqref="AM518">
    <cfRule type="expression" dxfId="609" priority="675">
      <formula>IF(RIGHT(TEXT(AM518,"0.#"),1)=".",FALSE,TRUE)</formula>
    </cfRule>
    <cfRule type="expression" dxfId="608" priority="676">
      <formula>IF(RIGHT(TEXT(AM518,"0.#"),1)=".",TRUE,FALSE)</formula>
    </cfRule>
  </conditionalFormatting>
  <conditionalFormatting sqref="AI519">
    <cfRule type="expression" dxfId="607" priority="667">
      <formula>IF(RIGHT(TEXT(AI519,"0.#"),1)=".",FALSE,TRUE)</formula>
    </cfRule>
    <cfRule type="expression" dxfId="606" priority="668">
      <formula>IF(RIGHT(TEXT(AI519,"0.#"),1)=".",TRUE,FALSE)</formula>
    </cfRule>
  </conditionalFormatting>
  <conditionalFormatting sqref="AI517">
    <cfRule type="expression" dxfId="605" priority="671">
      <formula>IF(RIGHT(TEXT(AI517,"0.#"),1)=".",FALSE,TRUE)</formula>
    </cfRule>
    <cfRule type="expression" dxfId="604" priority="672">
      <formula>IF(RIGHT(TEXT(AI517,"0.#"),1)=".",TRUE,FALSE)</formula>
    </cfRule>
  </conditionalFormatting>
  <conditionalFormatting sqref="AI518">
    <cfRule type="expression" dxfId="603" priority="669">
      <formula>IF(RIGHT(TEXT(AI518,"0.#"),1)=".",FALSE,TRUE)</formula>
    </cfRule>
    <cfRule type="expression" dxfId="602" priority="670">
      <formula>IF(RIGHT(TEXT(AI518,"0.#"),1)=".",TRUE,FALSE)</formula>
    </cfRule>
  </conditionalFormatting>
  <conditionalFormatting sqref="AM524">
    <cfRule type="expression" dxfId="601" priority="661">
      <formula>IF(RIGHT(TEXT(AM524,"0.#"),1)=".",FALSE,TRUE)</formula>
    </cfRule>
    <cfRule type="expression" dxfId="600" priority="662">
      <formula>IF(RIGHT(TEXT(AM524,"0.#"),1)=".",TRUE,FALSE)</formula>
    </cfRule>
  </conditionalFormatting>
  <conditionalFormatting sqref="AM522">
    <cfRule type="expression" dxfId="599" priority="665">
      <formula>IF(RIGHT(TEXT(AM522,"0.#"),1)=".",FALSE,TRUE)</formula>
    </cfRule>
    <cfRule type="expression" dxfId="598" priority="666">
      <formula>IF(RIGHT(TEXT(AM522,"0.#"),1)=".",TRUE,FALSE)</formula>
    </cfRule>
  </conditionalFormatting>
  <conditionalFormatting sqref="AM523">
    <cfRule type="expression" dxfId="597" priority="663">
      <formula>IF(RIGHT(TEXT(AM523,"0.#"),1)=".",FALSE,TRUE)</formula>
    </cfRule>
    <cfRule type="expression" dxfId="596" priority="664">
      <formula>IF(RIGHT(TEXT(AM523,"0.#"),1)=".",TRUE,FALSE)</formula>
    </cfRule>
  </conditionalFormatting>
  <conditionalFormatting sqref="AI524">
    <cfRule type="expression" dxfId="595" priority="655">
      <formula>IF(RIGHT(TEXT(AI524,"0.#"),1)=".",FALSE,TRUE)</formula>
    </cfRule>
    <cfRule type="expression" dxfId="594" priority="656">
      <formula>IF(RIGHT(TEXT(AI524,"0.#"),1)=".",TRUE,FALSE)</formula>
    </cfRule>
  </conditionalFormatting>
  <conditionalFormatting sqref="AI522">
    <cfRule type="expression" dxfId="593" priority="659">
      <formula>IF(RIGHT(TEXT(AI522,"0.#"),1)=".",FALSE,TRUE)</formula>
    </cfRule>
    <cfRule type="expression" dxfId="592" priority="660">
      <formula>IF(RIGHT(TEXT(AI522,"0.#"),1)=".",TRUE,FALSE)</formula>
    </cfRule>
  </conditionalFormatting>
  <conditionalFormatting sqref="AI523">
    <cfRule type="expression" dxfId="591" priority="657">
      <formula>IF(RIGHT(TEXT(AI523,"0.#"),1)=".",FALSE,TRUE)</formula>
    </cfRule>
    <cfRule type="expression" dxfId="590" priority="658">
      <formula>IF(RIGHT(TEXT(AI523,"0.#"),1)=".",TRUE,FALSE)</formula>
    </cfRule>
  </conditionalFormatting>
  <conditionalFormatting sqref="AM529">
    <cfRule type="expression" dxfId="589" priority="649">
      <formula>IF(RIGHT(TEXT(AM529,"0.#"),1)=".",FALSE,TRUE)</formula>
    </cfRule>
    <cfRule type="expression" dxfId="588" priority="650">
      <formula>IF(RIGHT(TEXT(AM529,"0.#"),1)=".",TRUE,FALSE)</formula>
    </cfRule>
  </conditionalFormatting>
  <conditionalFormatting sqref="AM527">
    <cfRule type="expression" dxfId="587" priority="653">
      <formula>IF(RIGHT(TEXT(AM527,"0.#"),1)=".",FALSE,TRUE)</formula>
    </cfRule>
    <cfRule type="expression" dxfId="586" priority="654">
      <formula>IF(RIGHT(TEXT(AM527,"0.#"),1)=".",TRUE,FALSE)</formula>
    </cfRule>
  </conditionalFormatting>
  <conditionalFormatting sqref="AM528">
    <cfRule type="expression" dxfId="585" priority="651">
      <formula>IF(RIGHT(TEXT(AM528,"0.#"),1)=".",FALSE,TRUE)</formula>
    </cfRule>
    <cfRule type="expression" dxfId="584" priority="652">
      <formula>IF(RIGHT(TEXT(AM528,"0.#"),1)=".",TRUE,FALSE)</formula>
    </cfRule>
  </conditionalFormatting>
  <conditionalFormatting sqref="AI529">
    <cfRule type="expression" dxfId="583" priority="643">
      <formula>IF(RIGHT(TEXT(AI529,"0.#"),1)=".",FALSE,TRUE)</formula>
    </cfRule>
    <cfRule type="expression" dxfId="582" priority="644">
      <formula>IF(RIGHT(TEXT(AI529,"0.#"),1)=".",TRUE,FALSE)</formula>
    </cfRule>
  </conditionalFormatting>
  <conditionalFormatting sqref="AI527">
    <cfRule type="expression" dxfId="581" priority="647">
      <formula>IF(RIGHT(TEXT(AI527,"0.#"),1)=".",FALSE,TRUE)</formula>
    </cfRule>
    <cfRule type="expression" dxfId="580" priority="648">
      <formula>IF(RIGHT(TEXT(AI527,"0.#"),1)=".",TRUE,FALSE)</formula>
    </cfRule>
  </conditionalFormatting>
  <conditionalFormatting sqref="AI528">
    <cfRule type="expression" dxfId="579" priority="645">
      <formula>IF(RIGHT(TEXT(AI528,"0.#"),1)=".",FALSE,TRUE)</formula>
    </cfRule>
    <cfRule type="expression" dxfId="578" priority="646">
      <formula>IF(RIGHT(TEXT(AI528,"0.#"),1)=".",TRUE,FALSE)</formula>
    </cfRule>
  </conditionalFormatting>
  <conditionalFormatting sqref="AM494">
    <cfRule type="expression" dxfId="577" priority="721">
      <formula>IF(RIGHT(TEXT(AM494,"0.#"),1)=".",FALSE,TRUE)</formula>
    </cfRule>
    <cfRule type="expression" dxfId="576" priority="722">
      <formula>IF(RIGHT(TEXT(AM494,"0.#"),1)=".",TRUE,FALSE)</formula>
    </cfRule>
  </conditionalFormatting>
  <conditionalFormatting sqref="AM492">
    <cfRule type="expression" dxfId="575" priority="725">
      <formula>IF(RIGHT(TEXT(AM492,"0.#"),1)=".",FALSE,TRUE)</formula>
    </cfRule>
    <cfRule type="expression" dxfId="574" priority="726">
      <formula>IF(RIGHT(TEXT(AM492,"0.#"),1)=".",TRUE,FALSE)</formula>
    </cfRule>
  </conditionalFormatting>
  <conditionalFormatting sqref="AM493">
    <cfRule type="expression" dxfId="573" priority="723">
      <formula>IF(RIGHT(TEXT(AM493,"0.#"),1)=".",FALSE,TRUE)</formula>
    </cfRule>
    <cfRule type="expression" dxfId="572" priority="724">
      <formula>IF(RIGHT(TEXT(AM493,"0.#"),1)=".",TRUE,FALSE)</formula>
    </cfRule>
  </conditionalFormatting>
  <conditionalFormatting sqref="AI494">
    <cfRule type="expression" dxfId="571" priority="715">
      <formula>IF(RIGHT(TEXT(AI494,"0.#"),1)=".",FALSE,TRUE)</formula>
    </cfRule>
    <cfRule type="expression" dxfId="570" priority="716">
      <formula>IF(RIGHT(TEXT(AI494,"0.#"),1)=".",TRUE,FALSE)</formula>
    </cfRule>
  </conditionalFormatting>
  <conditionalFormatting sqref="AI492">
    <cfRule type="expression" dxfId="569" priority="719">
      <formula>IF(RIGHT(TEXT(AI492,"0.#"),1)=".",FALSE,TRUE)</formula>
    </cfRule>
    <cfRule type="expression" dxfId="568" priority="720">
      <formula>IF(RIGHT(TEXT(AI492,"0.#"),1)=".",TRUE,FALSE)</formula>
    </cfRule>
  </conditionalFormatting>
  <conditionalFormatting sqref="AI493">
    <cfRule type="expression" dxfId="567" priority="717">
      <formula>IF(RIGHT(TEXT(AI493,"0.#"),1)=".",FALSE,TRUE)</formula>
    </cfRule>
    <cfRule type="expression" dxfId="566" priority="718">
      <formula>IF(RIGHT(TEXT(AI493,"0.#"),1)=".",TRUE,FALSE)</formula>
    </cfRule>
  </conditionalFormatting>
  <conditionalFormatting sqref="AM499">
    <cfRule type="expression" dxfId="565" priority="709">
      <formula>IF(RIGHT(TEXT(AM499,"0.#"),1)=".",FALSE,TRUE)</formula>
    </cfRule>
    <cfRule type="expression" dxfId="564" priority="710">
      <formula>IF(RIGHT(TEXT(AM499,"0.#"),1)=".",TRUE,FALSE)</formula>
    </cfRule>
  </conditionalFormatting>
  <conditionalFormatting sqref="AM497">
    <cfRule type="expression" dxfId="563" priority="713">
      <formula>IF(RIGHT(TEXT(AM497,"0.#"),1)=".",FALSE,TRUE)</formula>
    </cfRule>
    <cfRule type="expression" dxfId="562" priority="714">
      <formula>IF(RIGHT(TEXT(AM497,"0.#"),1)=".",TRUE,FALSE)</formula>
    </cfRule>
  </conditionalFormatting>
  <conditionalFormatting sqref="AM498">
    <cfRule type="expression" dxfId="561" priority="711">
      <formula>IF(RIGHT(TEXT(AM498,"0.#"),1)=".",FALSE,TRUE)</formula>
    </cfRule>
    <cfRule type="expression" dxfId="560" priority="712">
      <formula>IF(RIGHT(TEXT(AM498,"0.#"),1)=".",TRUE,FALSE)</formula>
    </cfRule>
  </conditionalFormatting>
  <conditionalFormatting sqref="AI499">
    <cfRule type="expression" dxfId="559" priority="703">
      <formula>IF(RIGHT(TEXT(AI499,"0.#"),1)=".",FALSE,TRUE)</formula>
    </cfRule>
    <cfRule type="expression" dxfId="558" priority="704">
      <formula>IF(RIGHT(TEXT(AI499,"0.#"),1)=".",TRUE,FALSE)</formula>
    </cfRule>
  </conditionalFormatting>
  <conditionalFormatting sqref="AI497">
    <cfRule type="expression" dxfId="557" priority="707">
      <formula>IF(RIGHT(TEXT(AI497,"0.#"),1)=".",FALSE,TRUE)</formula>
    </cfRule>
    <cfRule type="expression" dxfId="556" priority="708">
      <formula>IF(RIGHT(TEXT(AI497,"0.#"),1)=".",TRUE,FALSE)</formula>
    </cfRule>
  </conditionalFormatting>
  <conditionalFormatting sqref="AI498">
    <cfRule type="expression" dxfId="555" priority="705">
      <formula>IF(RIGHT(TEXT(AI498,"0.#"),1)=".",FALSE,TRUE)</formula>
    </cfRule>
    <cfRule type="expression" dxfId="554" priority="706">
      <formula>IF(RIGHT(TEXT(AI498,"0.#"),1)=".",TRUE,FALSE)</formula>
    </cfRule>
  </conditionalFormatting>
  <conditionalFormatting sqref="AM504">
    <cfRule type="expression" dxfId="553" priority="697">
      <formula>IF(RIGHT(TEXT(AM504,"0.#"),1)=".",FALSE,TRUE)</formula>
    </cfRule>
    <cfRule type="expression" dxfId="552" priority="698">
      <formula>IF(RIGHT(TEXT(AM504,"0.#"),1)=".",TRUE,FALSE)</formula>
    </cfRule>
  </conditionalFormatting>
  <conditionalFormatting sqref="AM502">
    <cfRule type="expression" dxfId="551" priority="701">
      <formula>IF(RIGHT(TEXT(AM502,"0.#"),1)=".",FALSE,TRUE)</formula>
    </cfRule>
    <cfRule type="expression" dxfId="550" priority="702">
      <formula>IF(RIGHT(TEXT(AM502,"0.#"),1)=".",TRUE,FALSE)</formula>
    </cfRule>
  </conditionalFormatting>
  <conditionalFormatting sqref="AM503">
    <cfRule type="expression" dxfId="549" priority="699">
      <formula>IF(RIGHT(TEXT(AM503,"0.#"),1)=".",FALSE,TRUE)</formula>
    </cfRule>
    <cfRule type="expression" dxfId="548" priority="700">
      <formula>IF(RIGHT(TEXT(AM503,"0.#"),1)=".",TRUE,FALSE)</formula>
    </cfRule>
  </conditionalFormatting>
  <conditionalFormatting sqref="AI504">
    <cfRule type="expression" dxfId="547" priority="691">
      <formula>IF(RIGHT(TEXT(AI504,"0.#"),1)=".",FALSE,TRUE)</formula>
    </cfRule>
    <cfRule type="expression" dxfId="546" priority="692">
      <formula>IF(RIGHT(TEXT(AI504,"0.#"),1)=".",TRUE,FALSE)</formula>
    </cfRule>
  </conditionalFormatting>
  <conditionalFormatting sqref="AI502">
    <cfRule type="expression" dxfId="545" priority="695">
      <formula>IF(RIGHT(TEXT(AI502,"0.#"),1)=".",FALSE,TRUE)</formula>
    </cfRule>
    <cfRule type="expression" dxfId="544" priority="696">
      <formula>IF(RIGHT(TEXT(AI502,"0.#"),1)=".",TRUE,FALSE)</formula>
    </cfRule>
  </conditionalFormatting>
  <conditionalFormatting sqref="AI503">
    <cfRule type="expression" dxfId="543" priority="693">
      <formula>IF(RIGHT(TEXT(AI503,"0.#"),1)=".",FALSE,TRUE)</formula>
    </cfRule>
    <cfRule type="expression" dxfId="542" priority="694">
      <formula>IF(RIGHT(TEXT(AI503,"0.#"),1)=".",TRUE,FALSE)</formula>
    </cfRule>
  </conditionalFormatting>
  <conditionalFormatting sqref="AM509">
    <cfRule type="expression" dxfId="541" priority="685">
      <formula>IF(RIGHT(TEXT(AM509,"0.#"),1)=".",FALSE,TRUE)</formula>
    </cfRule>
    <cfRule type="expression" dxfId="540" priority="686">
      <formula>IF(RIGHT(TEXT(AM509,"0.#"),1)=".",TRUE,FALSE)</formula>
    </cfRule>
  </conditionalFormatting>
  <conditionalFormatting sqref="AM507">
    <cfRule type="expression" dxfId="539" priority="689">
      <formula>IF(RIGHT(TEXT(AM507,"0.#"),1)=".",FALSE,TRUE)</formula>
    </cfRule>
    <cfRule type="expression" dxfId="538" priority="690">
      <formula>IF(RIGHT(TEXT(AM507,"0.#"),1)=".",TRUE,FALSE)</formula>
    </cfRule>
  </conditionalFormatting>
  <conditionalFormatting sqref="AM508">
    <cfRule type="expression" dxfId="537" priority="687">
      <formula>IF(RIGHT(TEXT(AM508,"0.#"),1)=".",FALSE,TRUE)</formula>
    </cfRule>
    <cfRule type="expression" dxfId="536" priority="688">
      <formula>IF(RIGHT(TEXT(AM508,"0.#"),1)=".",TRUE,FALSE)</formula>
    </cfRule>
  </conditionalFormatting>
  <conditionalFormatting sqref="AI509">
    <cfRule type="expression" dxfId="535" priority="679">
      <formula>IF(RIGHT(TEXT(AI509,"0.#"),1)=".",FALSE,TRUE)</formula>
    </cfRule>
    <cfRule type="expression" dxfId="534" priority="680">
      <formula>IF(RIGHT(TEXT(AI509,"0.#"),1)=".",TRUE,FALSE)</formula>
    </cfRule>
  </conditionalFormatting>
  <conditionalFormatting sqref="AI507">
    <cfRule type="expression" dxfId="533" priority="683">
      <formula>IF(RIGHT(TEXT(AI507,"0.#"),1)=".",FALSE,TRUE)</formula>
    </cfRule>
    <cfRule type="expression" dxfId="532" priority="684">
      <formula>IF(RIGHT(TEXT(AI507,"0.#"),1)=".",TRUE,FALSE)</formula>
    </cfRule>
  </conditionalFormatting>
  <conditionalFormatting sqref="AI508">
    <cfRule type="expression" dxfId="531" priority="681">
      <formula>IF(RIGHT(TEXT(AI508,"0.#"),1)=".",FALSE,TRUE)</formula>
    </cfRule>
    <cfRule type="expression" dxfId="530" priority="682">
      <formula>IF(RIGHT(TEXT(AI508,"0.#"),1)=".",TRUE,FALSE)</formula>
    </cfRule>
  </conditionalFormatting>
  <conditionalFormatting sqref="AM543">
    <cfRule type="expression" dxfId="529" priority="637">
      <formula>IF(RIGHT(TEXT(AM543,"0.#"),1)=".",FALSE,TRUE)</formula>
    </cfRule>
    <cfRule type="expression" dxfId="528" priority="638">
      <formula>IF(RIGHT(TEXT(AM543,"0.#"),1)=".",TRUE,FALSE)</formula>
    </cfRule>
  </conditionalFormatting>
  <conditionalFormatting sqref="AM541">
    <cfRule type="expression" dxfId="527" priority="641">
      <formula>IF(RIGHT(TEXT(AM541,"0.#"),1)=".",FALSE,TRUE)</formula>
    </cfRule>
    <cfRule type="expression" dxfId="526" priority="642">
      <formula>IF(RIGHT(TEXT(AM541,"0.#"),1)=".",TRUE,FALSE)</formula>
    </cfRule>
  </conditionalFormatting>
  <conditionalFormatting sqref="AM542">
    <cfRule type="expression" dxfId="525" priority="639">
      <formula>IF(RIGHT(TEXT(AM542,"0.#"),1)=".",FALSE,TRUE)</formula>
    </cfRule>
    <cfRule type="expression" dxfId="524" priority="640">
      <formula>IF(RIGHT(TEXT(AM542,"0.#"),1)=".",TRUE,FALSE)</formula>
    </cfRule>
  </conditionalFormatting>
  <conditionalFormatting sqref="AI543">
    <cfRule type="expression" dxfId="523" priority="631">
      <formula>IF(RIGHT(TEXT(AI543,"0.#"),1)=".",FALSE,TRUE)</formula>
    </cfRule>
    <cfRule type="expression" dxfId="522" priority="632">
      <formula>IF(RIGHT(TEXT(AI543,"0.#"),1)=".",TRUE,FALSE)</formula>
    </cfRule>
  </conditionalFormatting>
  <conditionalFormatting sqref="AI541">
    <cfRule type="expression" dxfId="521" priority="635">
      <formula>IF(RIGHT(TEXT(AI541,"0.#"),1)=".",FALSE,TRUE)</formula>
    </cfRule>
    <cfRule type="expression" dxfId="520" priority="636">
      <formula>IF(RIGHT(TEXT(AI541,"0.#"),1)=".",TRUE,FALSE)</formula>
    </cfRule>
  </conditionalFormatting>
  <conditionalFormatting sqref="AI542">
    <cfRule type="expression" dxfId="519" priority="633">
      <formula>IF(RIGHT(TEXT(AI542,"0.#"),1)=".",FALSE,TRUE)</formula>
    </cfRule>
    <cfRule type="expression" dxfId="518" priority="634">
      <formula>IF(RIGHT(TEXT(AI542,"0.#"),1)=".",TRUE,FALSE)</formula>
    </cfRule>
  </conditionalFormatting>
  <conditionalFormatting sqref="AM568">
    <cfRule type="expression" dxfId="517" priority="625">
      <formula>IF(RIGHT(TEXT(AM568,"0.#"),1)=".",FALSE,TRUE)</formula>
    </cfRule>
    <cfRule type="expression" dxfId="516" priority="626">
      <formula>IF(RIGHT(TEXT(AM568,"0.#"),1)=".",TRUE,FALSE)</formula>
    </cfRule>
  </conditionalFormatting>
  <conditionalFormatting sqref="AM566">
    <cfRule type="expression" dxfId="515" priority="629">
      <formula>IF(RIGHT(TEXT(AM566,"0.#"),1)=".",FALSE,TRUE)</formula>
    </cfRule>
    <cfRule type="expression" dxfId="514" priority="630">
      <formula>IF(RIGHT(TEXT(AM566,"0.#"),1)=".",TRUE,FALSE)</formula>
    </cfRule>
  </conditionalFormatting>
  <conditionalFormatting sqref="AM567">
    <cfRule type="expression" dxfId="513" priority="627">
      <formula>IF(RIGHT(TEXT(AM567,"0.#"),1)=".",FALSE,TRUE)</formula>
    </cfRule>
    <cfRule type="expression" dxfId="512" priority="628">
      <formula>IF(RIGHT(TEXT(AM567,"0.#"),1)=".",TRUE,FALSE)</formula>
    </cfRule>
  </conditionalFormatting>
  <conditionalFormatting sqref="AI568">
    <cfRule type="expression" dxfId="511" priority="619">
      <formula>IF(RIGHT(TEXT(AI568,"0.#"),1)=".",FALSE,TRUE)</formula>
    </cfRule>
    <cfRule type="expression" dxfId="510" priority="620">
      <formula>IF(RIGHT(TEXT(AI568,"0.#"),1)=".",TRUE,FALSE)</formula>
    </cfRule>
  </conditionalFormatting>
  <conditionalFormatting sqref="AI566">
    <cfRule type="expression" dxfId="509" priority="623">
      <formula>IF(RIGHT(TEXT(AI566,"0.#"),1)=".",FALSE,TRUE)</formula>
    </cfRule>
    <cfRule type="expression" dxfId="508" priority="624">
      <formula>IF(RIGHT(TEXT(AI566,"0.#"),1)=".",TRUE,FALSE)</formula>
    </cfRule>
  </conditionalFormatting>
  <conditionalFormatting sqref="AI567">
    <cfRule type="expression" dxfId="507" priority="621">
      <formula>IF(RIGHT(TEXT(AI567,"0.#"),1)=".",FALSE,TRUE)</formula>
    </cfRule>
    <cfRule type="expression" dxfId="506" priority="622">
      <formula>IF(RIGHT(TEXT(AI567,"0.#"),1)=".",TRUE,FALSE)</formula>
    </cfRule>
  </conditionalFormatting>
  <conditionalFormatting sqref="AM573">
    <cfRule type="expression" dxfId="505" priority="565">
      <formula>IF(RIGHT(TEXT(AM573,"0.#"),1)=".",FALSE,TRUE)</formula>
    </cfRule>
    <cfRule type="expression" dxfId="504" priority="566">
      <formula>IF(RIGHT(TEXT(AM573,"0.#"),1)=".",TRUE,FALSE)</formula>
    </cfRule>
  </conditionalFormatting>
  <conditionalFormatting sqref="AM571">
    <cfRule type="expression" dxfId="503" priority="569">
      <formula>IF(RIGHT(TEXT(AM571,"0.#"),1)=".",FALSE,TRUE)</formula>
    </cfRule>
    <cfRule type="expression" dxfId="502" priority="570">
      <formula>IF(RIGHT(TEXT(AM571,"0.#"),1)=".",TRUE,FALSE)</formula>
    </cfRule>
  </conditionalFormatting>
  <conditionalFormatting sqref="AM572">
    <cfRule type="expression" dxfId="501" priority="567">
      <formula>IF(RIGHT(TEXT(AM572,"0.#"),1)=".",FALSE,TRUE)</formula>
    </cfRule>
    <cfRule type="expression" dxfId="500" priority="568">
      <formula>IF(RIGHT(TEXT(AM572,"0.#"),1)=".",TRUE,FALSE)</formula>
    </cfRule>
  </conditionalFormatting>
  <conditionalFormatting sqref="AI573">
    <cfRule type="expression" dxfId="499" priority="559">
      <formula>IF(RIGHT(TEXT(AI573,"0.#"),1)=".",FALSE,TRUE)</formula>
    </cfRule>
    <cfRule type="expression" dxfId="498" priority="560">
      <formula>IF(RIGHT(TEXT(AI573,"0.#"),1)=".",TRUE,FALSE)</formula>
    </cfRule>
  </conditionalFormatting>
  <conditionalFormatting sqref="AI571">
    <cfRule type="expression" dxfId="497" priority="563">
      <formula>IF(RIGHT(TEXT(AI571,"0.#"),1)=".",FALSE,TRUE)</formula>
    </cfRule>
    <cfRule type="expression" dxfId="496" priority="564">
      <formula>IF(RIGHT(TEXT(AI571,"0.#"),1)=".",TRUE,FALSE)</formula>
    </cfRule>
  </conditionalFormatting>
  <conditionalFormatting sqref="AI572">
    <cfRule type="expression" dxfId="495" priority="561">
      <formula>IF(RIGHT(TEXT(AI572,"0.#"),1)=".",FALSE,TRUE)</formula>
    </cfRule>
    <cfRule type="expression" dxfId="494" priority="562">
      <formula>IF(RIGHT(TEXT(AI572,"0.#"),1)=".",TRUE,FALSE)</formula>
    </cfRule>
  </conditionalFormatting>
  <conditionalFormatting sqref="AM578">
    <cfRule type="expression" dxfId="493" priority="553">
      <formula>IF(RIGHT(TEXT(AM578,"0.#"),1)=".",FALSE,TRUE)</formula>
    </cfRule>
    <cfRule type="expression" dxfId="492" priority="554">
      <formula>IF(RIGHT(TEXT(AM578,"0.#"),1)=".",TRUE,FALSE)</formula>
    </cfRule>
  </conditionalFormatting>
  <conditionalFormatting sqref="AM576">
    <cfRule type="expression" dxfId="491" priority="557">
      <formula>IF(RIGHT(TEXT(AM576,"0.#"),1)=".",FALSE,TRUE)</formula>
    </cfRule>
    <cfRule type="expression" dxfId="490" priority="558">
      <formula>IF(RIGHT(TEXT(AM576,"0.#"),1)=".",TRUE,FALSE)</formula>
    </cfRule>
  </conditionalFormatting>
  <conditionalFormatting sqref="AM577">
    <cfRule type="expression" dxfId="489" priority="555">
      <formula>IF(RIGHT(TEXT(AM577,"0.#"),1)=".",FALSE,TRUE)</formula>
    </cfRule>
    <cfRule type="expression" dxfId="488" priority="556">
      <formula>IF(RIGHT(TEXT(AM577,"0.#"),1)=".",TRUE,FALSE)</formula>
    </cfRule>
  </conditionalFormatting>
  <conditionalFormatting sqref="AI578">
    <cfRule type="expression" dxfId="487" priority="547">
      <formula>IF(RIGHT(TEXT(AI578,"0.#"),1)=".",FALSE,TRUE)</formula>
    </cfRule>
    <cfRule type="expression" dxfId="486" priority="548">
      <formula>IF(RIGHT(TEXT(AI578,"0.#"),1)=".",TRUE,FALSE)</formula>
    </cfRule>
  </conditionalFormatting>
  <conditionalFormatting sqref="AI576">
    <cfRule type="expression" dxfId="485" priority="551">
      <formula>IF(RIGHT(TEXT(AI576,"0.#"),1)=".",FALSE,TRUE)</formula>
    </cfRule>
    <cfRule type="expression" dxfId="484" priority="552">
      <formula>IF(RIGHT(TEXT(AI576,"0.#"),1)=".",TRUE,FALSE)</formula>
    </cfRule>
  </conditionalFormatting>
  <conditionalFormatting sqref="AI577">
    <cfRule type="expression" dxfId="483" priority="549">
      <formula>IF(RIGHT(TEXT(AI577,"0.#"),1)=".",FALSE,TRUE)</formula>
    </cfRule>
    <cfRule type="expression" dxfId="482" priority="550">
      <formula>IF(RIGHT(TEXT(AI577,"0.#"),1)=".",TRUE,FALSE)</formula>
    </cfRule>
  </conditionalFormatting>
  <conditionalFormatting sqref="AM583">
    <cfRule type="expression" dxfId="481" priority="541">
      <formula>IF(RIGHT(TEXT(AM583,"0.#"),1)=".",FALSE,TRUE)</formula>
    </cfRule>
    <cfRule type="expression" dxfId="480" priority="542">
      <formula>IF(RIGHT(TEXT(AM583,"0.#"),1)=".",TRUE,FALSE)</formula>
    </cfRule>
  </conditionalFormatting>
  <conditionalFormatting sqref="AM581">
    <cfRule type="expression" dxfId="479" priority="545">
      <formula>IF(RIGHT(TEXT(AM581,"0.#"),1)=".",FALSE,TRUE)</formula>
    </cfRule>
    <cfRule type="expression" dxfId="478" priority="546">
      <formula>IF(RIGHT(TEXT(AM581,"0.#"),1)=".",TRUE,FALSE)</formula>
    </cfRule>
  </conditionalFormatting>
  <conditionalFormatting sqref="AM582">
    <cfRule type="expression" dxfId="477" priority="543">
      <formula>IF(RIGHT(TEXT(AM582,"0.#"),1)=".",FALSE,TRUE)</formula>
    </cfRule>
    <cfRule type="expression" dxfId="476" priority="544">
      <formula>IF(RIGHT(TEXT(AM582,"0.#"),1)=".",TRUE,FALSE)</formula>
    </cfRule>
  </conditionalFormatting>
  <conditionalFormatting sqref="AI583">
    <cfRule type="expression" dxfId="475" priority="535">
      <formula>IF(RIGHT(TEXT(AI583,"0.#"),1)=".",FALSE,TRUE)</formula>
    </cfRule>
    <cfRule type="expression" dxfId="474" priority="536">
      <formula>IF(RIGHT(TEXT(AI583,"0.#"),1)=".",TRUE,FALSE)</formula>
    </cfRule>
  </conditionalFormatting>
  <conditionalFormatting sqref="AI581">
    <cfRule type="expression" dxfId="473" priority="539">
      <formula>IF(RIGHT(TEXT(AI581,"0.#"),1)=".",FALSE,TRUE)</formula>
    </cfRule>
    <cfRule type="expression" dxfId="472" priority="540">
      <formula>IF(RIGHT(TEXT(AI581,"0.#"),1)=".",TRUE,FALSE)</formula>
    </cfRule>
  </conditionalFormatting>
  <conditionalFormatting sqref="AI582">
    <cfRule type="expression" dxfId="471" priority="537">
      <formula>IF(RIGHT(TEXT(AI582,"0.#"),1)=".",FALSE,TRUE)</formula>
    </cfRule>
    <cfRule type="expression" dxfId="470" priority="538">
      <formula>IF(RIGHT(TEXT(AI582,"0.#"),1)=".",TRUE,FALSE)</formula>
    </cfRule>
  </conditionalFormatting>
  <conditionalFormatting sqref="AM548">
    <cfRule type="expression" dxfId="469" priority="613">
      <formula>IF(RIGHT(TEXT(AM548,"0.#"),1)=".",FALSE,TRUE)</formula>
    </cfRule>
    <cfRule type="expression" dxfId="468" priority="614">
      <formula>IF(RIGHT(TEXT(AM548,"0.#"),1)=".",TRUE,FALSE)</formula>
    </cfRule>
  </conditionalFormatting>
  <conditionalFormatting sqref="AM546">
    <cfRule type="expression" dxfId="467" priority="617">
      <formula>IF(RIGHT(TEXT(AM546,"0.#"),1)=".",FALSE,TRUE)</formula>
    </cfRule>
    <cfRule type="expression" dxfId="466" priority="618">
      <formula>IF(RIGHT(TEXT(AM546,"0.#"),1)=".",TRUE,FALSE)</formula>
    </cfRule>
  </conditionalFormatting>
  <conditionalFormatting sqref="AM547">
    <cfRule type="expression" dxfId="465" priority="615">
      <formula>IF(RIGHT(TEXT(AM547,"0.#"),1)=".",FALSE,TRUE)</formula>
    </cfRule>
    <cfRule type="expression" dxfId="464" priority="616">
      <formula>IF(RIGHT(TEXT(AM547,"0.#"),1)=".",TRUE,FALSE)</formula>
    </cfRule>
  </conditionalFormatting>
  <conditionalFormatting sqref="AI548">
    <cfRule type="expression" dxfId="463" priority="607">
      <formula>IF(RIGHT(TEXT(AI548,"0.#"),1)=".",FALSE,TRUE)</formula>
    </cfRule>
    <cfRule type="expression" dxfId="462" priority="608">
      <formula>IF(RIGHT(TEXT(AI548,"0.#"),1)=".",TRUE,FALSE)</formula>
    </cfRule>
  </conditionalFormatting>
  <conditionalFormatting sqref="AI546">
    <cfRule type="expression" dxfId="461" priority="611">
      <formula>IF(RIGHT(TEXT(AI546,"0.#"),1)=".",FALSE,TRUE)</formula>
    </cfRule>
    <cfRule type="expression" dxfId="460" priority="612">
      <formula>IF(RIGHT(TEXT(AI546,"0.#"),1)=".",TRUE,FALSE)</formula>
    </cfRule>
  </conditionalFormatting>
  <conditionalFormatting sqref="AI547">
    <cfRule type="expression" dxfId="459" priority="609">
      <formula>IF(RIGHT(TEXT(AI547,"0.#"),1)=".",FALSE,TRUE)</formula>
    </cfRule>
    <cfRule type="expression" dxfId="458" priority="610">
      <formula>IF(RIGHT(TEXT(AI547,"0.#"),1)=".",TRUE,FALSE)</formula>
    </cfRule>
  </conditionalFormatting>
  <conditionalFormatting sqref="AM553">
    <cfRule type="expression" dxfId="457" priority="601">
      <formula>IF(RIGHT(TEXT(AM553,"0.#"),1)=".",FALSE,TRUE)</formula>
    </cfRule>
    <cfRule type="expression" dxfId="456" priority="602">
      <formula>IF(RIGHT(TEXT(AM553,"0.#"),1)=".",TRUE,FALSE)</formula>
    </cfRule>
  </conditionalFormatting>
  <conditionalFormatting sqref="AM551">
    <cfRule type="expression" dxfId="455" priority="605">
      <formula>IF(RIGHT(TEXT(AM551,"0.#"),1)=".",FALSE,TRUE)</formula>
    </cfRule>
    <cfRule type="expression" dxfId="454" priority="606">
      <formula>IF(RIGHT(TEXT(AM551,"0.#"),1)=".",TRUE,FALSE)</formula>
    </cfRule>
  </conditionalFormatting>
  <conditionalFormatting sqref="AM552">
    <cfRule type="expression" dxfId="453" priority="603">
      <formula>IF(RIGHT(TEXT(AM552,"0.#"),1)=".",FALSE,TRUE)</formula>
    </cfRule>
    <cfRule type="expression" dxfId="452" priority="604">
      <formula>IF(RIGHT(TEXT(AM552,"0.#"),1)=".",TRUE,FALSE)</formula>
    </cfRule>
  </conditionalFormatting>
  <conditionalFormatting sqref="AI553">
    <cfRule type="expression" dxfId="451" priority="595">
      <formula>IF(RIGHT(TEXT(AI553,"0.#"),1)=".",FALSE,TRUE)</formula>
    </cfRule>
    <cfRule type="expression" dxfId="450" priority="596">
      <formula>IF(RIGHT(TEXT(AI553,"0.#"),1)=".",TRUE,FALSE)</formula>
    </cfRule>
  </conditionalFormatting>
  <conditionalFormatting sqref="AI551">
    <cfRule type="expression" dxfId="449" priority="599">
      <formula>IF(RIGHT(TEXT(AI551,"0.#"),1)=".",FALSE,TRUE)</formula>
    </cfRule>
    <cfRule type="expression" dxfId="448" priority="600">
      <formula>IF(RIGHT(TEXT(AI551,"0.#"),1)=".",TRUE,FALSE)</formula>
    </cfRule>
  </conditionalFormatting>
  <conditionalFormatting sqref="AI552">
    <cfRule type="expression" dxfId="447" priority="597">
      <formula>IF(RIGHT(TEXT(AI552,"0.#"),1)=".",FALSE,TRUE)</formula>
    </cfRule>
    <cfRule type="expression" dxfId="446" priority="598">
      <formula>IF(RIGHT(TEXT(AI552,"0.#"),1)=".",TRUE,FALSE)</formula>
    </cfRule>
  </conditionalFormatting>
  <conditionalFormatting sqref="AM558">
    <cfRule type="expression" dxfId="445" priority="589">
      <formula>IF(RIGHT(TEXT(AM558,"0.#"),1)=".",FALSE,TRUE)</formula>
    </cfRule>
    <cfRule type="expression" dxfId="444" priority="590">
      <formula>IF(RIGHT(TEXT(AM558,"0.#"),1)=".",TRUE,FALSE)</formula>
    </cfRule>
  </conditionalFormatting>
  <conditionalFormatting sqref="AM556">
    <cfRule type="expression" dxfId="443" priority="593">
      <formula>IF(RIGHT(TEXT(AM556,"0.#"),1)=".",FALSE,TRUE)</formula>
    </cfRule>
    <cfRule type="expression" dxfId="442" priority="594">
      <formula>IF(RIGHT(TEXT(AM556,"0.#"),1)=".",TRUE,FALSE)</formula>
    </cfRule>
  </conditionalFormatting>
  <conditionalFormatting sqref="AM557">
    <cfRule type="expression" dxfId="441" priority="591">
      <formula>IF(RIGHT(TEXT(AM557,"0.#"),1)=".",FALSE,TRUE)</formula>
    </cfRule>
    <cfRule type="expression" dxfId="440" priority="592">
      <formula>IF(RIGHT(TEXT(AM557,"0.#"),1)=".",TRUE,FALSE)</formula>
    </cfRule>
  </conditionalFormatting>
  <conditionalFormatting sqref="AI558">
    <cfRule type="expression" dxfId="439" priority="583">
      <formula>IF(RIGHT(TEXT(AI558,"0.#"),1)=".",FALSE,TRUE)</formula>
    </cfRule>
    <cfRule type="expression" dxfId="438" priority="584">
      <formula>IF(RIGHT(TEXT(AI558,"0.#"),1)=".",TRUE,FALSE)</formula>
    </cfRule>
  </conditionalFormatting>
  <conditionalFormatting sqref="AI556">
    <cfRule type="expression" dxfId="437" priority="587">
      <formula>IF(RIGHT(TEXT(AI556,"0.#"),1)=".",FALSE,TRUE)</formula>
    </cfRule>
    <cfRule type="expression" dxfId="436" priority="588">
      <formula>IF(RIGHT(TEXT(AI556,"0.#"),1)=".",TRUE,FALSE)</formula>
    </cfRule>
  </conditionalFormatting>
  <conditionalFormatting sqref="AI557">
    <cfRule type="expression" dxfId="435" priority="585">
      <formula>IF(RIGHT(TEXT(AI557,"0.#"),1)=".",FALSE,TRUE)</formula>
    </cfRule>
    <cfRule type="expression" dxfId="434" priority="586">
      <formula>IF(RIGHT(TEXT(AI557,"0.#"),1)=".",TRUE,FALSE)</formula>
    </cfRule>
  </conditionalFormatting>
  <conditionalFormatting sqref="AM563">
    <cfRule type="expression" dxfId="433" priority="577">
      <formula>IF(RIGHT(TEXT(AM563,"0.#"),1)=".",FALSE,TRUE)</formula>
    </cfRule>
    <cfRule type="expression" dxfId="432" priority="578">
      <formula>IF(RIGHT(TEXT(AM563,"0.#"),1)=".",TRUE,FALSE)</formula>
    </cfRule>
  </conditionalFormatting>
  <conditionalFormatting sqref="AM561">
    <cfRule type="expression" dxfId="431" priority="581">
      <formula>IF(RIGHT(TEXT(AM561,"0.#"),1)=".",FALSE,TRUE)</formula>
    </cfRule>
    <cfRule type="expression" dxfId="430" priority="582">
      <formula>IF(RIGHT(TEXT(AM561,"0.#"),1)=".",TRUE,FALSE)</formula>
    </cfRule>
  </conditionalFormatting>
  <conditionalFormatting sqref="AM562">
    <cfRule type="expression" dxfId="429" priority="579">
      <formula>IF(RIGHT(TEXT(AM562,"0.#"),1)=".",FALSE,TRUE)</formula>
    </cfRule>
    <cfRule type="expression" dxfId="428" priority="580">
      <formula>IF(RIGHT(TEXT(AM562,"0.#"),1)=".",TRUE,FALSE)</formula>
    </cfRule>
  </conditionalFormatting>
  <conditionalFormatting sqref="AI563">
    <cfRule type="expression" dxfId="427" priority="571">
      <formula>IF(RIGHT(TEXT(AI563,"0.#"),1)=".",FALSE,TRUE)</formula>
    </cfRule>
    <cfRule type="expression" dxfId="426" priority="572">
      <formula>IF(RIGHT(TEXT(AI563,"0.#"),1)=".",TRUE,FALSE)</formula>
    </cfRule>
  </conditionalFormatting>
  <conditionalFormatting sqref="AI561">
    <cfRule type="expression" dxfId="425" priority="575">
      <formula>IF(RIGHT(TEXT(AI561,"0.#"),1)=".",FALSE,TRUE)</formula>
    </cfRule>
    <cfRule type="expression" dxfId="424" priority="576">
      <formula>IF(RIGHT(TEXT(AI561,"0.#"),1)=".",TRUE,FALSE)</formula>
    </cfRule>
  </conditionalFormatting>
  <conditionalFormatting sqref="AI562">
    <cfRule type="expression" dxfId="423" priority="573">
      <formula>IF(RIGHT(TEXT(AI562,"0.#"),1)=".",FALSE,TRUE)</formula>
    </cfRule>
    <cfRule type="expression" dxfId="422" priority="574">
      <formula>IF(RIGHT(TEXT(AI562,"0.#"),1)=".",TRUE,FALSE)</formula>
    </cfRule>
  </conditionalFormatting>
  <conditionalFormatting sqref="AM597">
    <cfRule type="expression" dxfId="421" priority="529">
      <formula>IF(RIGHT(TEXT(AM597,"0.#"),1)=".",FALSE,TRUE)</formula>
    </cfRule>
    <cfRule type="expression" dxfId="420" priority="530">
      <formula>IF(RIGHT(TEXT(AM597,"0.#"),1)=".",TRUE,FALSE)</formula>
    </cfRule>
  </conditionalFormatting>
  <conditionalFormatting sqref="AM595">
    <cfRule type="expression" dxfId="419" priority="533">
      <formula>IF(RIGHT(TEXT(AM595,"0.#"),1)=".",FALSE,TRUE)</formula>
    </cfRule>
    <cfRule type="expression" dxfId="418" priority="534">
      <formula>IF(RIGHT(TEXT(AM595,"0.#"),1)=".",TRUE,FALSE)</formula>
    </cfRule>
  </conditionalFormatting>
  <conditionalFormatting sqref="AM596">
    <cfRule type="expression" dxfId="417" priority="531">
      <formula>IF(RIGHT(TEXT(AM596,"0.#"),1)=".",FALSE,TRUE)</formula>
    </cfRule>
    <cfRule type="expression" dxfId="416" priority="532">
      <formula>IF(RIGHT(TEXT(AM596,"0.#"),1)=".",TRUE,FALSE)</formula>
    </cfRule>
  </conditionalFormatting>
  <conditionalFormatting sqref="AI597">
    <cfRule type="expression" dxfId="415" priority="523">
      <formula>IF(RIGHT(TEXT(AI597,"0.#"),1)=".",FALSE,TRUE)</formula>
    </cfRule>
    <cfRule type="expression" dxfId="414" priority="524">
      <formula>IF(RIGHT(TEXT(AI597,"0.#"),1)=".",TRUE,FALSE)</formula>
    </cfRule>
  </conditionalFormatting>
  <conditionalFormatting sqref="AI595">
    <cfRule type="expression" dxfId="413" priority="527">
      <formula>IF(RIGHT(TEXT(AI595,"0.#"),1)=".",FALSE,TRUE)</formula>
    </cfRule>
    <cfRule type="expression" dxfId="412" priority="528">
      <formula>IF(RIGHT(TEXT(AI595,"0.#"),1)=".",TRUE,FALSE)</formula>
    </cfRule>
  </conditionalFormatting>
  <conditionalFormatting sqref="AI596">
    <cfRule type="expression" dxfId="411" priority="525">
      <formula>IF(RIGHT(TEXT(AI596,"0.#"),1)=".",FALSE,TRUE)</formula>
    </cfRule>
    <cfRule type="expression" dxfId="410" priority="526">
      <formula>IF(RIGHT(TEXT(AI596,"0.#"),1)=".",TRUE,FALSE)</formula>
    </cfRule>
  </conditionalFormatting>
  <conditionalFormatting sqref="AM622">
    <cfRule type="expression" dxfId="409" priority="517">
      <formula>IF(RIGHT(TEXT(AM622,"0.#"),1)=".",FALSE,TRUE)</formula>
    </cfRule>
    <cfRule type="expression" dxfId="408" priority="518">
      <formula>IF(RIGHT(TEXT(AM622,"0.#"),1)=".",TRUE,FALSE)</formula>
    </cfRule>
  </conditionalFormatting>
  <conditionalFormatting sqref="AM620">
    <cfRule type="expression" dxfId="407" priority="521">
      <formula>IF(RIGHT(TEXT(AM620,"0.#"),1)=".",FALSE,TRUE)</formula>
    </cfRule>
    <cfRule type="expression" dxfId="406" priority="522">
      <formula>IF(RIGHT(TEXT(AM620,"0.#"),1)=".",TRUE,FALSE)</formula>
    </cfRule>
  </conditionalFormatting>
  <conditionalFormatting sqref="AM621">
    <cfRule type="expression" dxfId="405" priority="519">
      <formula>IF(RIGHT(TEXT(AM621,"0.#"),1)=".",FALSE,TRUE)</formula>
    </cfRule>
    <cfRule type="expression" dxfId="404" priority="520">
      <formula>IF(RIGHT(TEXT(AM621,"0.#"),1)=".",TRUE,FALSE)</formula>
    </cfRule>
  </conditionalFormatting>
  <conditionalFormatting sqref="AI622">
    <cfRule type="expression" dxfId="403" priority="511">
      <formula>IF(RIGHT(TEXT(AI622,"0.#"),1)=".",FALSE,TRUE)</formula>
    </cfRule>
    <cfRule type="expression" dxfId="402" priority="512">
      <formula>IF(RIGHT(TEXT(AI622,"0.#"),1)=".",TRUE,FALSE)</formula>
    </cfRule>
  </conditionalFormatting>
  <conditionalFormatting sqref="AI620">
    <cfRule type="expression" dxfId="401" priority="515">
      <formula>IF(RIGHT(TEXT(AI620,"0.#"),1)=".",FALSE,TRUE)</formula>
    </cfRule>
    <cfRule type="expression" dxfId="400" priority="516">
      <formula>IF(RIGHT(TEXT(AI620,"0.#"),1)=".",TRUE,FALSE)</formula>
    </cfRule>
  </conditionalFormatting>
  <conditionalFormatting sqref="AI621">
    <cfRule type="expression" dxfId="399" priority="513">
      <formula>IF(RIGHT(TEXT(AI621,"0.#"),1)=".",FALSE,TRUE)</formula>
    </cfRule>
    <cfRule type="expression" dxfId="398" priority="514">
      <formula>IF(RIGHT(TEXT(AI621,"0.#"),1)=".",TRUE,FALSE)</formula>
    </cfRule>
  </conditionalFormatting>
  <conditionalFormatting sqref="AM627">
    <cfRule type="expression" dxfId="397" priority="457">
      <formula>IF(RIGHT(TEXT(AM627,"0.#"),1)=".",FALSE,TRUE)</formula>
    </cfRule>
    <cfRule type="expression" dxfId="396" priority="458">
      <formula>IF(RIGHT(TEXT(AM627,"0.#"),1)=".",TRUE,FALSE)</formula>
    </cfRule>
  </conditionalFormatting>
  <conditionalFormatting sqref="AM625">
    <cfRule type="expression" dxfId="395" priority="461">
      <formula>IF(RIGHT(TEXT(AM625,"0.#"),1)=".",FALSE,TRUE)</formula>
    </cfRule>
    <cfRule type="expression" dxfId="394" priority="462">
      <formula>IF(RIGHT(TEXT(AM625,"0.#"),1)=".",TRUE,FALSE)</formula>
    </cfRule>
  </conditionalFormatting>
  <conditionalFormatting sqref="AM626">
    <cfRule type="expression" dxfId="393" priority="459">
      <formula>IF(RIGHT(TEXT(AM626,"0.#"),1)=".",FALSE,TRUE)</formula>
    </cfRule>
    <cfRule type="expression" dxfId="392" priority="460">
      <formula>IF(RIGHT(TEXT(AM626,"0.#"),1)=".",TRUE,FALSE)</formula>
    </cfRule>
  </conditionalFormatting>
  <conditionalFormatting sqref="AI627">
    <cfRule type="expression" dxfId="391" priority="451">
      <formula>IF(RIGHT(TEXT(AI627,"0.#"),1)=".",FALSE,TRUE)</formula>
    </cfRule>
    <cfRule type="expression" dxfId="390" priority="452">
      <formula>IF(RIGHT(TEXT(AI627,"0.#"),1)=".",TRUE,FALSE)</formula>
    </cfRule>
  </conditionalFormatting>
  <conditionalFormatting sqref="AI625">
    <cfRule type="expression" dxfId="389" priority="455">
      <formula>IF(RIGHT(TEXT(AI625,"0.#"),1)=".",FALSE,TRUE)</formula>
    </cfRule>
    <cfRule type="expression" dxfId="388" priority="456">
      <formula>IF(RIGHT(TEXT(AI625,"0.#"),1)=".",TRUE,FALSE)</formula>
    </cfRule>
  </conditionalFormatting>
  <conditionalFormatting sqref="AI626">
    <cfRule type="expression" dxfId="387" priority="453">
      <formula>IF(RIGHT(TEXT(AI626,"0.#"),1)=".",FALSE,TRUE)</formula>
    </cfRule>
    <cfRule type="expression" dxfId="386" priority="454">
      <formula>IF(RIGHT(TEXT(AI626,"0.#"),1)=".",TRUE,FALSE)</formula>
    </cfRule>
  </conditionalFormatting>
  <conditionalFormatting sqref="AM632">
    <cfRule type="expression" dxfId="385" priority="445">
      <formula>IF(RIGHT(TEXT(AM632,"0.#"),1)=".",FALSE,TRUE)</formula>
    </cfRule>
    <cfRule type="expression" dxfId="384" priority="446">
      <formula>IF(RIGHT(TEXT(AM632,"0.#"),1)=".",TRUE,FALSE)</formula>
    </cfRule>
  </conditionalFormatting>
  <conditionalFormatting sqref="AM630">
    <cfRule type="expression" dxfId="383" priority="449">
      <formula>IF(RIGHT(TEXT(AM630,"0.#"),1)=".",FALSE,TRUE)</formula>
    </cfRule>
    <cfRule type="expression" dxfId="382" priority="450">
      <formula>IF(RIGHT(TEXT(AM630,"0.#"),1)=".",TRUE,FALSE)</formula>
    </cfRule>
  </conditionalFormatting>
  <conditionalFormatting sqref="AM631">
    <cfRule type="expression" dxfId="381" priority="447">
      <formula>IF(RIGHT(TEXT(AM631,"0.#"),1)=".",FALSE,TRUE)</formula>
    </cfRule>
    <cfRule type="expression" dxfId="380" priority="448">
      <formula>IF(RIGHT(TEXT(AM631,"0.#"),1)=".",TRUE,FALSE)</formula>
    </cfRule>
  </conditionalFormatting>
  <conditionalFormatting sqref="AI632">
    <cfRule type="expression" dxfId="379" priority="439">
      <formula>IF(RIGHT(TEXT(AI632,"0.#"),1)=".",FALSE,TRUE)</formula>
    </cfRule>
    <cfRule type="expression" dxfId="378" priority="440">
      <formula>IF(RIGHT(TEXT(AI632,"0.#"),1)=".",TRUE,FALSE)</formula>
    </cfRule>
  </conditionalFormatting>
  <conditionalFormatting sqref="AI630">
    <cfRule type="expression" dxfId="377" priority="443">
      <formula>IF(RIGHT(TEXT(AI630,"0.#"),1)=".",FALSE,TRUE)</formula>
    </cfRule>
    <cfRule type="expression" dxfId="376" priority="444">
      <formula>IF(RIGHT(TEXT(AI630,"0.#"),1)=".",TRUE,FALSE)</formula>
    </cfRule>
  </conditionalFormatting>
  <conditionalFormatting sqref="AI631">
    <cfRule type="expression" dxfId="375" priority="441">
      <formula>IF(RIGHT(TEXT(AI631,"0.#"),1)=".",FALSE,TRUE)</formula>
    </cfRule>
    <cfRule type="expression" dxfId="374" priority="442">
      <formula>IF(RIGHT(TEXT(AI631,"0.#"),1)=".",TRUE,FALSE)</formula>
    </cfRule>
  </conditionalFormatting>
  <conditionalFormatting sqref="AM637">
    <cfRule type="expression" dxfId="373" priority="433">
      <formula>IF(RIGHT(TEXT(AM637,"0.#"),1)=".",FALSE,TRUE)</formula>
    </cfRule>
    <cfRule type="expression" dxfId="372" priority="434">
      <formula>IF(RIGHT(TEXT(AM637,"0.#"),1)=".",TRUE,FALSE)</formula>
    </cfRule>
  </conditionalFormatting>
  <conditionalFormatting sqref="AM635">
    <cfRule type="expression" dxfId="371" priority="437">
      <formula>IF(RIGHT(TEXT(AM635,"0.#"),1)=".",FALSE,TRUE)</formula>
    </cfRule>
    <cfRule type="expression" dxfId="370" priority="438">
      <formula>IF(RIGHT(TEXT(AM635,"0.#"),1)=".",TRUE,FALSE)</formula>
    </cfRule>
  </conditionalFormatting>
  <conditionalFormatting sqref="AM636">
    <cfRule type="expression" dxfId="369" priority="435">
      <formula>IF(RIGHT(TEXT(AM636,"0.#"),1)=".",FALSE,TRUE)</formula>
    </cfRule>
    <cfRule type="expression" dxfId="368" priority="436">
      <formula>IF(RIGHT(TEXT(AM636,"0.#"),1)=".",TRUE,FALSE)</formula>
    </cfRule>
  </conditionalFormatting>
  <conditionalFormatting sqref="AI637">
    <cfRule type="expression" dxfId="367" priority="427">
      <formula>IF(RIGHT(TEXT(AI637,"0.#"),1)=".",FALSE,TRUE)</formula>
    </cfRule>
    <cfRule type="expression" dxfId="366" priority="428">
      <formula>IF(RIGHT(TEXT(AI637,"0.#"),1)=".",TRUE,FALSE)</formula>
    </cfRule>
  </conditionalFormatting>
  <conditionalFormatting sqref="AI635">
    <cfRule type="expression" dxfId="365" priority="431">
      <formula>IF(RIGHT(TEXT(AI635,"0.#"),1)=".",FALSE,TRUE)</formula>
    </cfRule>
    <cfRule type="expression" dxfId="364" priority="432">
      <formula>IF(RIGHT(TEXT(AI635,"0.#"),1)=".",TRUE,FALSE)</formula>
    </cfRule>
  </conditionalFormatting>
  <conditionalFormatting sqref="AI636">
    <cfRule type="expression" dxfId="363" priority="429">
      <formula>IF(RIGHT(TEXT(AI636,"0.#"),1)=".",FALSE,TRUE)</formula>
    </cfRule>
    <cfRule type="expression" dxfId="362" priority="430">
      <formula>IF(RIGHT(TEXT(AI636,"0.#"),1)=".",TRUE,FALSE)</formula>
    </cfRule>
  </conditionalFormatting>
  <conditionalFormatting sqref="AM602">
    <cfRule type="expression" dxfId="361" priority="505">
      <formula>IF(RIGHT(TEXT(AM602,"0.#"),1)=".",FALSE,TRUE)</formula>
    </cfRule>
    <cfRule type="expression" dxfId="360" priority="506">
      <formula>IF(RIGHT(TEXT(AM602,"0.#"),1)=".",TRUE,FALSE)</formula>
    </cfRule>
  </conditionalFormatting>
  <conditionalFormatting sqref="AM600">
    <cfRule type="expression" dxfId="359" priority="509">
      <formula>IF(RIGHT(TEXT(AM600,"0.#"),1)=".",FALSE,TRUE)</formula>
    </cfRule>
    <cfRule type="expression" dxfId="358" priority="510">
      <formula>IF(RIGHT(TEXT(AM600,"0.#"),1)=".",TRUE,FALSE)</formula>
    </cfRule>
  </conditionalFormatting>
  <conditionalFormatting sqref="AM601">
    <cfRule type="expression" dxfId="357" priority="507">
      <formula>IF(RIGHT(TEXT(AM601,"0.#"),1)=".",FALSE,TRUE)</formula>
    </cfRule>
    <cfRule type="expression" dxfId="356" priority="508">
      <formula>IF(RIGHT(TEXT(AM601,"0.#"),1)=".",TRUE,FALSE)</formula>
    </cfRule>
  </conditionalFormatting>
  <conditionalFormatting sqref="AI602">
    <cfRule type="expression" dxfId="355" priority="499">
      <formula>IF(RIGHT(TEXT(AI602,"0.#"),1)=".",FALSE,TRUE)</formula>
    </cfRule>
    <cfRule type="expression" dxfId="354" priority="500">
      <formula>IF(RIGHT(TEXT(AI602,"0.#"),1)=".",TRUE,FALSE)</formula>
    </cfRule>
  </conditionalFormatting>
  <conditionalFormatting sqref="AI600">
    <cfRule type="expression" dxfId="353" priority="503">
      <formula>IF(RIGHT(TEXT(AI600,"0.#"),1)=".",FALSE,TRUE)</formula>
    </cfRule>
    <cfRule type="expression" dxfId="352" priority="504">
      <formula>IF(RIGHT(TEXT(AI600,"0.#"),1)=".",TRUE,FALSE)</formula>
    </cfRule>
  </conditionalFormatting>
  <conditionalFormatting sqref="AI601">
    <cfRule type="expression" dxfId="351" priority="501">
      <formula>IF(RIGHT(TEXT(AI601,"0.#"),1)=".",FALSE,TRUE)</formula>
    </cfRule>
    <cfRule type="expression" dxfId="350" priority="502">
      <formula>IF(RIGHT(TEXT(AI601,"0.#"),1)=".",TRUE,FALSE)</formula>
    </cfRule>
  </conditionalFormatting>
  <conditionalFormatting sqref="AM607">
    <cfRule type="expression" dxfId="349" priority="493">
      <formula>IF(RIGHT(TEXT(AM607,"0.#"),1)=".",FALSE,TRUE)</formula>
    </cfRule>
    <cfRule type="expression" dxfId="348" priority="494">
      <formula>IF(RIGHT(TEXT(AM607,"0.#"),1)=".",TRUE,FALSE)</formula>
    </cfRule>
  </conditionalFormatting>
  <conditionalFormatting sqref="AM605">
    <cfRule type="expression" dxfId="347" priority="497">
      <formula>IF(RIGHT(TEXT(AM605,"0.#"),1)=".",FALSE,TRUE)</formula>
    </cfRule>
    <cfRule type="expression" dxfId="346" priority="498">
      <formula>IF(RIGHT(TEXT(AM605,"0.#"),1)=".",TRUE,FALSE)</formula>
    </cfRule>
  </conditionalFormatting>
  <conditionalFormatting sqref="AM606">
    <cfRule type="expression" dxfId="345" priority="495">
      <formula>IF(RIGHT(TEXT(AM606,"0.#"),1)=".",FALSE,TRUE)</formula>
    </cfRule>
    <cfRule type="expression" dxfId="344" priority="496">
      <formula>IF(RIGHT(TEXT(AM606,"0.#"),1)=".",TRUE,FALSE)</formula>
    </cfRule>
  </conditionalFormatting>
  <conditionalFormatting sqref="AI607">
    <cfRule type="expression" dxfId="343" priority="487">
      <formula>IF(RIGHT(TEXT(AI607,"0.#"),1)=".",FALSE,TRUE)</formula>
    </cfRule>
    <cfRule type="expression" dxfId="342" priority="488">
      <formula>IF(RIGHT(TEXT(AI607,"0.#"),1)=".",TRUE,FALSE)</formula>
    </cfRule>
  </conditionalFormatting>
  <conditionalFormatting sqref="AI605">
    <cfRule type="expression" dxfId="341" priority="491">
      <formula>IF(RIGHT(TEXT(AI605,"0.#"),1)=".",FALSE,TRUE)</formula>
    </cfRule>
    <cfRule type="expression" dxfId="340" priority="492">
      <formula>IF(RIGHT(TEXT(AI605,"0.#"),1)=".",TRUE,FALSE)</formula>
    </cfRule>
  </conditionalFormatting>
  <conditionalFormatting sqref="AI606">
    <cfRule type="expression" dxfId="339" priority="489">
      <formula>IF(RIGHT(TEXT(AI606,"0.#"),1)=".",FALSE,TRUE)</formula>
    </cfRule>
    <cfRule type="expression" dxfId="338" priority="490">
      <formula>IF(RIGHT(TEXT(AI606,"0.#"),1)=".",TRUE,FALSE)</formula>
    </cfRule>
  </conditionalFormatting>
  <conditionalFormatting sqref="AM612">
    <cfRule type="expression" dxfId="337" priority="481">
      <formula>IF(RIGHT(TEXT(AM612,"0.#"),1)=".",FALSE,TRUE)</formula>
    </cfRule>
    <cfRule type="expression" dxfId="336" priority="482">
      <formula>IF(RIGHT(TEXT(AM612,"0.#"),1)=".",TRUE,FALSE)</formula>
    </cfRule>
  </conditionalFormatting>
  <conditionalFormatting sqref="AM610">
    <cfRule type="expression" dxfId="335" priority="485">
      <formula>IF(RIGHT(TEXT(AM610,"0.#"),1)=".",FALSE,TRUE)</formula>
    </cfRule>
    <cfRule type="expression" dxfId="334" priority="486">
      <formula>IF(RIGHT(TEXT(AM610,"0.#"),1)=".",TRUE,FALSE)</formula>
    </cfRule>
  </conditionalFormatting>
  <conditionalFormatting sqref="AM611">
    <cfRule type="expression" dxfId="333" priority="483">
      <formula>IF(RIGHT(TEXT(AM611,"0.#"),1)=".",FALSE,TRUE)</formula>
    </cfRule>
    <cfRule type="expression" dxfId="332" priority="484">
      <formula>IF(RIGHT(TEXT(AM611,"0.#"),1)=".",TRUE,FALSE)</formula>
    </cfRule>
  </conditionalFormatting>
  <conditionalFormatting sqref="AI612">
    <cfRule type="expression" dxfId="331" priority="475">
      <formula>IF(RIGHT(TEXT(AI612,"0.#"),1)=".",FALSE,TRUE)</formula>
    </cfRule>
    <cfRule type="expression" dxfId="330" priority="476">
      <formula>IF(RIGHT(TEXT(AI612,"0.#"),1)=".",TRUE,FALSE)</formula>
    </cfRule>
  </conditionalFormatting>
  <conditionalFormatting sqref="AI610">
    <cfRule type="expression" dxfId="329" priority="479">
      <formula>IF(RIGHT(TEXT(AI610,"0.#"),1)=".",FALSE,TRUE)</formula>
    </cfRule>
    <cfRule type="expression" dxfId="328" priority="480">
      <formula>IF(RIGHT(TEXT(AI610,"0.#"),1)=".",TRUE,FALSE)</formula>
    </cfRule>
  </conditionalFormatting>
  <conditionalFormatting sqref="AI611">
    <cfRule type="expression" dxfId="327" priority="477">
      <formula>IF(RIGHT(TEXT(AI611,"0.#"),1)=".",FALSE,TRUE)</formula>
    </cfRule>
    <cfRule type="expression" dxfId="326" priority="478">
      <formula>IF(RIGHT(TEXT(AI611,"0.#"),1)=".",TRUE,FALSE)</formula>
    </cfRule>
  </conditionalFormatting>
  <conditionalFormatting sqref="AM617">
    <cfRule type="expression" dxfId="325" priority="469">
      <formula>IF(RIGHT(TEXT(AM617,"0.#"),1)=".",FALSE,TRUE)</formula>
    </cfRule>
    <cfRule type="expression" dxfId="324" priority="470">
      <formula>IF(RIGHT(TEXT(AM617,"0.#"),1)=".",TRUE,FALSE)</formula>
    </cfRule>
  </conditionalFormatting>
  <conditionalFormatting sqref="AM615">
    <cfRule type="expression" dxfId="323" priority="473">
      <formula>IF(RIGHT(TEXT(AM615,"0.#"),1)=".",FALSE,TRUE)</formula>
    </cfRule>
    <cfRule type="expression" dxfId="322" priority="474">
      <formula>IF(RIGHT(TEXT(AM615,"0.#"),1)=".",TRUE,FALSE)</formula>
    </cfRule>
  </conditionalFormatting>
  <conditionalFormatting sqref="AM616">
    <cfRule type="expression" dxfId="321" priority="471">
      <formula>IF(RIGHT(TEXT(AM616,"0.#"),1)=".",FALSE,TRUE)</formula>
    </cfRule>
    <cfRule type="expression" dxfId="320" priority="472">
      <formula>IF(RIGHT(TEXT(AM616,"0.#"),1)=".",TRUE,FALSE)</formula>
    </cfRule>
  </conditionalFormatting>
  <conditionalFormatting sqref="AI617">
    <cfRule type="expression" dxfId="319" priority="463">
      <formula>IF(RIGHT(TEXT(AI617,"0.#"),1)=".",FALSE,TRUE)</formula>
    </cfRule>
    <cfRule type="expression" dxfId="318" priority="464">
      <formula>IF(RIGHT(TEXT(AI617,"0.#"),1)=".",TRUE,FALSE)</formula>
    </cfRule>
  </conditionalFormatting>
  <conditionalFormatting sqref="AI615">
    <cfRule type="expression" dxfId="317" priority="467">
      <formula>IF(RIGHT(TEXT(AI615,"0.#"),1)=".",FALSE,TRUE)</formula>
    </cfRule>
    <cfRule type="expression" dxfId="316" priority="468">
      <formula>IF(RIGHT(TEXT(AI615,"0.#"),1)=".",TRUE,FALSE)</formula>
    </cfRule>
  </conditionalFormatting>
  <conditionalFormatting sqref="AI616">
    <cfRule type="expression" dxfId="315" priority="465">
      <formula>IF(RIGHT(TEXT(AI616,"0.#"),1)=".",FALSE,TRUE)</formula>
    </cfRule>
    <cfRule type="expression" dxfId="314" priority="466">
      <formula>IF(RIGHT(TEXT(AI616,"0.#"),1)=".",TRUE,FALSE)</formula>
    </cfRule>
  </conditionalFormatting>
  <conditionalFormatting sqref="AM651">
    <cfRule type="expression" dxfId="313" priority="421">
      <formula>IF(RIGHT(TEXT(AM651,"0.#"),1)=".",FALSE,TRUE)</formula>
    </cfRule>
    <cfRule type="expression" dxfId="312" priority="422">
      <formula>IF(RIGHT(TEXT(AM651,"0.#"),1)=".",TRUE,FALSE)</formula>
    </cfRule>
  </conditionalFormatting>
  <conditionalFormatting sqref="AM649">
    <cfRule type="expression" dxfId="311" priority="425">
      <formula>IF(RIGHT(TEXT(AM649,"0.#"),1)=".",FALSE,TRUE)</formula>
    </cfRule>
    <cfRule type="expression" dxfId="310" priority="426">
      <formula>IF(RIGHT(TEXT(AM649,"0.#"),1)=".",TRUE,FALSE)</formula>
    </cfRule>
  </conditionalFormatting>
  <conditionalFormatting sqref="AM650">
    <cfRule type="expression" dxfId="309" priority="423">
      <formula>IF(RIGHT(TEXT(AM650,"0.#"),1)=".",FALSE,TRUE)</formula>
    </cfRule>
    <cfRule type="expression" dxfId="308" priority="424">
      <formula>IF(RIGHT(TEXT(AM650,"0.#"),1)=".",TRUE,FALSE)</formula>
    </cfRule>
  </conditionalFormatting>
  <conditionalFormatting sqref="AI651">
    <cfRule type="expression" dxfId="307" priority="415">
      <formula>IF(RIGHT(TEXT(AI651,"0.#"),1)=".",FALSE,TRUE)</formula>
    </cfRule>
    <cfRule type="expression" dxfId="306" priority="416">
      <formula>IF(RIGHT(TEXT(AI651,"0.#"),1)=".",TRUE,FALSE)</formula>
    </cfRule>
  </conditionalFormatting>
  <conditionalFormatting sqref="AI649">
    <cfRule type="expression" dxfId="305" priority="419">
      <formula>IF(RIGHT(TEXT(AI649,"0.#"),1)=".",FALSE,TRUE)</formula>
    </cfRule>
    <cfRule type="expression" dxfId="304" priority="420">
      <formula>IF(RIGHT(TEXT(AI649,"0.#"),1)=".",TRUE,FALSE)</formula>
    </cfRule>
  </conditionalFormatting>
  <conditionalFormatting sqref="AI650">
    <cfRule type="expression" dxfId="303" priority="417">
      <formula>IF(RIGHT(TEXT(AI650,"0.#"),1)=".",FALSE,TRUE)</formula>
    </cfRule>
    <cfRule type="expression" dxfId="302" priority="418">
      <formula>IF(RIGHT(TEXT(AI650,"0.#"),1)=".",TRUE,FALSE)</formula>
    </cfRule>
  </conditionalFormatting>
  <conditionalFormatting sqref="AM676">
    <cfRule type="expression" dxfId="301" priority="409">
      <formula>IF(RIGHT(TEXT(AM676,"0.#"),1)=".",FALSE,TRUE)</formula>
    </cfRule>
    <cfRule type="expression" dxfId="300" priority="410">
      <formula>IF(RIGHT(TEXT(AM676,"0.#"),1)=".",TRUE,FALSE)</formula>
    </cfRule>
  </conditionalFormatting>
  <conditionalFormatting sqref="AM674">
    <cfRule type="expression" dxfId="299" priority="413">
      <formula>IF(RIGHT(TEXT(AM674,"0.#"),1)=".",FALSE,TRUE)</formula>
    </cfRule>
    <cfRule type="expression" dxfId="298" priority="414">
      <formula>IF(RIGHT(TEXT(AM674,"0.#"),1)=".",TRUE,FALSE)</formula>
    </cfRule>
  </conditionalFormatting>
  <conditionalFormatting sqref="AM675">
    <cfRule type="expression" dxfId="297" priority="411">
      <formula>IF(RIGHT(TEXT(AM675,"0.#"),1)=".",FALSE,TRUE)</formula>
    </cfRule>
    <cfRule type="expression" dxfId="296" priority="412">
      <formula>IF(RIGHT(TEXT(AM675,"0.#"),1)=".",TRUE,FALSE)</formula>
    </cfRule>
  </conditionalFormatting>
  <conditionalFormatting sqref="AI676">
    <cfRule type="expression" dxfId="295" priority="403">
      <formula>IF(RIGHT(TEXT(AI676,"0.#"),1)=".",FALSE,TRUE)</formula>
    </cfRule>
    <cfRule type="expression" dxfId="294" priority="404">
      <formula>IF(RIGHT(TEXT(AI676,"0.#"),1)=".",TRUE,FALSE)</formula>
    </cfRule>
  </conditionalFormatting>
  <conditionalFormatting sqref="AI674">
    <cfRule type="expression" dxfId="293" priority="407">
      <formula>IF(RIGHT(TEXT(AI674,"0.#"),1)=".",FALSE,TRUE)</formula>
    </cfRule>
    <cfRule type="expression" dxfId="292" priority="408">
      <formula>IF(RIGHT(TEXT(AI674,"0.#"),1)=".",TRUE,FALSE)</formula>
    </cfRule>
  </conditionalFormatting>
  <conditionalFormatting sqref="AI675">
    <cfRule type="expression" dxfId="291" priority="405">
      <formula>IF(RIGHT(TEXT(AI675,"0.#"),1)=".",FALSE,TRUE)</formula>
    </cfRule>
    <cfRule type="expression" dxfId="290" priority="406">
      <formula>IF(RIGHT(TEXT(AI675,"0.#"),1)=".",TRUE,FALSE)</formula>
    </cfRule>
  </conditionalFormatting>
  <conditionalFormatting sqref="AM681">
    <cfRule type="expression" dxfId="289" priority="349">
      <formula>IF(RIGHT(TEXT(AM681,"0.#"),1)=".",FALSE,TRUE)</formula>
    </cfRule>
    <cfRule type="expression" dxfId="288" priority="350">
      <formula>IF(RIGHT(TEXT(AM681,"0.#"),1)=".",TRUE,FALSE)</formula>
    </cfRule>
  </conditionalFormatting>
  <conditionalFormatting sqref="AM679">
    <cfRule type="expression" dxfId="287" priority="353">
      <formula>IF(RIGHT(TEXT(AM679,"0.#"),1)=".",FALSE,TRUE)</formula>
    </cfRule>
    <cfRule type="expression" dxfId="286" priority="354">
      <formula>IF(RIGHT(TEXT(AM679,"0.#"),1)=".",TRUE,FALSE)</formula>
    </cfRule>
  </conditionalFormatting>
  <conditionalFormatting sqref="AM680">
    <cfRule type="expression" dxfId="285" priority="351">
      <formula>IF(RIGHT(TEXT(AM680,"0.#"),1)=".",FALSE,TRUE)</formula>
    </cfRule>
    <cfRule type="expression" dxfId="284" priority="352">
      <formula>IF(RIGHT(TEXT(AM680,"0.#"),1)=".",TRUE,FALSE)</formula>
    </cfRule>
  </conditionalFormatting>
  <conditionalFormatting sqref="AI681">
    <cfRule type="expression" dxfId="283" priority="343">
      <formula>IF(RIGHT(TEXT(AI681,"0.#"),1)=".",FALSE,TRUE)</formula>
    </cfRule>
    <cfRule type="expression" dxfId="282" priority="344">
      <formula>IF(RIGHT(TEXT(AI681,"0.#"),1)=".",TRUE,FALSE)</formula>
    </cfRule>
  </conditionalFormatting>
  <conditionalFormatting sqref="AI679">
    <cfRule type="expression" dxfId="281" priority="347">
      <formula>IF(RIGHT(TEXT(AI679,"0.#"),1)=".",FALSE,TRUE)</formula>
    </cfRule>
    <cfRule type="expression" dxfId="280" priority="348">
      <formula>IF(RIGHT(TEXT(AI679,"0.#"),1)=".",TRUE,FALSE)</formula>
    </cfRule>
  </conditionalFormatting>
  <conditionalFormatting sqref="AI680">
    <cfRule type="expression" dxfId="279" priority="345">
      <formula>IF(RIGHT(TEXT(AI680,"0.#"),1)=".",FALSE,TRUE)</formula>
    </cfRule>
    <cfRule type="expression" dxfId="278" priority="346">
      <formula>IF(RIGHT(TEXT(AI680,"0.#"),1)=".",TRUE,FALSE)</formula>
    </cfRule>
  </conditionalFormatting>
  <conditionalFormatting sqref="AM686">
    <cfRule type="expression" dxfId="277" priority="337">
      <formula>IF(RIGHT(TEXT(AM686,"0.#"),1)=".",FALSE,TRUE)</formula>
    </cfRule>
    <cfRule type="expression" dxfId="276" priority="338">
      <formula>IF(RIGHT(TEXT(AM686,"0.#"),1)=".",TRUE,FALSE)</formula>
    </cfRule>
  </conditionalFormatting>
  <conditionalFormatting sqref="AM684">
    <cfRule type="expression" dxfId="275" priority="341">
      <formula>IF(RIGHT(TEXT(AM684,"0.#"),1)=".",FALSE,TRUE)</formula>
    </cfRule>
    <cfRule type="expression" dxfId="274" priority="342">
      <formula>IF(RIGHT(TEXT(AM684,"0.#"),1)=".",TRUE,FALSE)</formula>
    </cfRule>
  </conditionalFormatting>
  <conditionalFormatting sqref="AM685">
    <cfRule type="expression" dxfId="273" priority="339">
      <formula>IF(RIGHT(TEXT(AM685,"0.#"),1)=".",FALSE,TRUE)</formula>
    </cfRule>
    <cfRule type="expression" dxfId="272" priority="340">
      <formula>IF(RIGHT(TEXT(AM685,"0.#"),1)=".",TRUE,FALSE)</formula>
    </cfRule>
  </conditionalFormatting>
  <conditionalFormatting sqref="AI686">
    <cfRule type="expression" dxfId="271" priority="331">
      <formula>IF(RIGHT(TEXT(AI686,"0.#"),1)=".",FALSE,TRUE)</formula>
    </cfRule>
    <cfRule type="expression" dxfId="270" priority="332">
      <formula>IF(RIGHT(TEXT(AI686,"0.#"),1)=".",TRUE,FALSE)</formula>
    </cfRule>
  </conditionalFormatting>
  <conditionalFormatting sqref="AI684">
    <cfRule type="expression" dxfId="269" priority="335">
      <formula>IF(RIGHT(TEXT(AI684,"0.#"),1)=".",FALSE,TRUE)</formula>
    </cfRule>
    <cfRule type="expression" dxfId="268" priority="336">
      <formula>IF(RIGHT(TEXT(AI684,"0.#"),1)=".",TRUE,FALSE)</formula>
    </cfRule>
  </conditionalFormatting>
  <conditionalFormatting sqref="AI685">
    <cfRule type="expression" dxfId="267" priority="333">
      <formula>IF(RIGHT(TEXT(AI685,"0.#"),1)=".",FALSE,TRUE)</formula>
    </cfRule>
    <cfRule type="expression" dxfId="266" priority="334">
      <formula>IF(RIGHT(TEXT(AI685,"0.#"),1)=".",TRUE,FALSE)</formula>
    </cfRule>
  </conditionalFormatting>
  <conditionalFormatting sqref="AM691">
    <cfRule type="expression" dxfId="265" priority="325">
      <formula>IF(RIGHT(TEXT(AM691,"0.#"),1)=".",FALSE,TRUE)</formula>
    </cfRule>
    <cfRule type="expression" dxfId="264" priority="326">
      <formula>IF(RIGHT(TEXT(AM691,"0.#"),1)=".",TRUE,FALSE)</formula>
    </cfRule>
  </conditionalFormatting>
  <conditionalFormatting sqref="AM689">
    <cfRule type="expression" dxfId="263" priority="329">
      <formula>IF(RIGHT(TEXT(AM689,"0.#"),1)=".",FALSE,TRUE)</formula>
    </cfRule>
    <cfRule type="expression" dxfId="262" priority="330">
      <formula>IF(RIGHT(TEXT(AM689,"0.#"),1)=".",TRUE,FALSE)</formula>
    </cfRule>
  </conditionalFormatting>
  <conditionalFormatting sqref="AM690">
    <cfRule type="expression" dxfId="261" priority="327">
      <formula>IF(RIGHT(TEXT(AM690,"0.#"),1)=".",FALSE,TRUE)</formula>
    </cfRule>
    <cfRule type="expression" dxfId="260" priority="328">
      <formula>IF(RIGHT(TEXT(AM690,"0.#"),1)=".",TRUE,FALSE)</formula>
    </cfRule>
  </conditionalFormatting>
  <conditionalFormatting sqref="AI691">
    <cfRule type="expression" dxfId="259" priority="319">
      <formula>IF(RIGHT(TEXT(AI691,"0.#"),1)=".",FALSE,TRUE)</formula>
    </cfRule>
    <cfRule type="expression" dxfId="258" priority="320">
      <formula>IF(RIGHT(TEXT(AI691,"0.#"),1)=".",TRUE,FALSE)</formula>
    </cfRule>
  </conditionalFormatting>
  <conditionalFormatting sqref="AI689">
    <cfRule type="expression" dxfId="257" priority="323">
      <formula>IF(RIGHT(TEXT(AI689,"0.#"),1)=".",FALSE,TRUE)</formula>
    </cfRule>
    <cfRule type="expression" dxfId="256" priority="324">
      <formula>IF(RIGHT(TEXT(AI689,"0.#"),1)=".",TRUE,FALSE)</formula>
    </cfRule>
  </conditionalFormatting>
  <conditionalFormatting sqref="AI690">
    <cfRule type="expression" dxfId="255" priority="321">
      <formula>IF(RIGHT(TEXT(AI690,"0.#"),1)=".",FALSE,TRUE)</formula>
    </cfRule>
    <cfRule type="expression" dxfId="254" priority="322">
      <formula>IF(RIGHT(TEXT(AI690,"0.#"),1)=".",TRUE,FALSE)</formula>
    </cfRule>
  </conditionalFormatting>
  <conditionalFormatting sqref="AM656">
    <cfRule type="expression" dxfId="253" priority="397">
      <formula>IF(RIGHT(TEXT(AM656,"0.#"),1)=".",FALSE,TRUE)</formula>
    </cfRule>
    <cfRule type="expression" dxfId="252" priority="398">
      <formula>IF(RIGHT(TEXT(AM656,"0.#"),1)=".",TRUE,FALSE)</formula>
    </cfRule>
  </conditionalFormatting>
  <conditionalFormatting sqref="AM654">
    <cfRule type="expression" dxfId="251" priority="401">
      <formula>IF(RIGHT(TEXT(AM654,"0.#"),1)=".",FALSE,TRUE)</formula>
    </cfRule>
    <cfRule type="expression" dxfId="250" priority="402">
      <formula>IF(RIGHT(TEXT(AM654,"0.#"),1)=".",TRUE,FALSE)</formula>
    </cfRule>
  </conditionalFormatting>
  <conditionalFormatting sqref="AM655">
    <cfRule type="expression" dxfId="249" priority="399">
      <formula>IF(RIGHT(TEXT(AM655,"0.#"),1)=".",FALSE,TRUE)</formula>
    </cfRule>
    <cfRule type="expression" dxfId="248" priority="400">
      <formula>IF(RIGHT(TEXT(AM655,"0.#"),1)=".",TRUE,FALSE)</formula>
    </cfRule>
  </conditionalFormatting>
  <conditionalFormatting sqref="AI656">
    <cfRule type="expression" dxfId="247" priority="391">
      <formula>IF(RIGHT(TEXT(AI656,"0.#"),1)=".",FALSE,TRUE)</formula>
    </cfRule>
    <cfRule type="expression" dxfId="246" priority="392">
      <formula>IF(RIGHT(TEXT(AI656,"0.#"),1)=".",TRUE,FALSE)</formula>
    </cfRule>
  </conditionalFormatting>
  <conditionalFormatting sqref="AI654">
    <cfRule type="expression" dxfId="245" priority="395">
      <formula>IF(RIGHT(TEXT(AI654,"0.#"),1)=".",FALSE,TRUE)</formula>
    </cfRule>
    <cfRule type="expression" dxfId="244" priority="396">
      <formula>IF(RIGHT(TEXT(AI654,"0.#"),1)=".",TRUE,FALSE)</formula>
    </cfRule>
  </conditionalFormatting>
  <conditionalFormatting sqref="AI655">
    <cfRule type="expression" dxfId="243" priority="393">
      <formula>IF(RIGHT(TEXT(AI655,"0.#"),1)=".",FALSE,TRUE)</formula>
    </cfRule>
    <cfRule type="expression" dxfId="242" priority="394">
      <formula>IF(RIGHT(TEXT(AI655,"0.#"),1)=".",TRUE,FALSE)</formula>
    </cfRule>
  </conditionalFormatting>
  <conditionalFormatting sqref="AM661">
    <cfRule type="expression" dxfId="241" priority="385">
      <formula>IF(RIGHT(TEXT(AM661,"0.#"),1)=".",FALSE,TRUE)</formula>
    </cfRule>
    <cfRule type="expression" dxfId="240" priority="386">
      <formula>IF(RIGHT(TEXT(AM661,"0.#"),1)=".",TRUE,FALSE)</formula>
    </cfRule>
  </conditionalFormatting>
  <conditionalFormatting sqref="AM659">
    <cfRule type="expression" dxfId="239" priority="389">
      <formula>IF(RIGHT(TEXT(AM659,"0.#"),1)=".",FALSE,TRUE)</formula>
    </cfRule>
    <cfRule type="expression" dxfId="238" priority="390">
      <formula>IF(RIGHT(TEXT(AM659,"0.#"),1)=".",TRUE,FALSE)</formula>
    </cfRule>
  </conditionalFormatting>
  <conditionalFormatting sqref="AM660">
    <cfRule type="expression" dxfId="237" priority="387">
      <formula>IF(RIGHT(TEXT(AM660,"0.#"),1)=".",FALSE,TRUE)</formula>
    </cfRule>
    <cfRule type="expression" dxfId="236" priority="388">
      <formula>IF(RIGHT(TEXT(AM660,"0.#"),1)=".",TRUE,FALSE)</formula>
    </cfRule>
  </conditionalFormatting>
  <conditionalFormatting sqref="AI661">
    <cfRule type="expression" dxfId="235" priority="379">
      <formula>IF(RIGHT(TEXT(AI661,"0.#"),1)=".",FALSE,TRUE)</formula>
    </cfRule>
    <cfRule type="expression" dxfId="234" priority="380">
      <formula>IF(RIGHT(TEXT(AI661,"0.#"),1)=".",TRUE,FALSE)</formula>
    </cfRule>
  </conditionalFormatting>
  <conditionalFormatting sqref="AI659">
    <cfRule type="expression" dxfId="233" priority="383">
      <formula>IF(RIGHT(TEXT(AI659,"0.#"),1)=".",FALSE,TRUE)</formula>
    </cfRule>
    <cfRule type="expression" dxfId="232" priority="384">
      <formula>IF(RIGHT(TEXT(AI659,"0.#"),1)=".",TRUE,FALSE)</formula>
    </cfRule>
  </conditionalFormatting>
  <conditionalFormatting sqref="AI660">
    <cfRule type="expression" dxfId="231" priority="381">
      <formula>IF(RIGHT(TEXT(AI660,"0.#"),1)=".",FALSE,TRUE)</formula>
    </cfRule>
    <cfRule type="expression" dxfId="230" priority="382">
      <formula>IF(RIGHT(TEXT(AI660,"0.#"),1)=".",TRUE,FALSE)</formula>
    </cfRule>
  </conditionalFormatting>
  <conditionalFormatting sqref="AM666">
    <cfRule type="expression" dxfId="229" priority="373">
      <formula>IF(RIGHT(TEXT(AM666,"0.#"),1)=".",FALSE,TRUE)</formula>
    </cfRule>
    <cfRule type="expression" dxfId="228" priority="374">
      <formula>IF(RIGHT(TEXT(AM666,"0.#"),1)=".",TRUE,FALSE)</formula>
    </cfRule>
  </conditionalFormatting>
  <conditionalFormatting sqref="AM664">
    <cfRule type="expression" dxfId="227" priority="377">
      <formula>IF(RIGHT(TEXT(AM664,"0.#"),1)=".",FALSE,TRUE)</formula>
    </cfRule>
    <cfRule type="expression" dxfId="226" priority="378">
      <formula>IF(RIGHT(TEXT(AM664,"0.#"),1)=".",TRUE,FALSE)</formula>
    </cfRule>
  </conditionalFormatting>
  <conditionalFormatting sqref="AM665">
    <cfRule type="expression" dxfId="225" priority="375">
      <formula>IF(RIGHT(TEXT(AM665,"0.#"),1)=".",FALSE,TRUE)</formula>
    </cfRule>
    <cfRule type="expression" dxfId="224" priority="376">
      <formula>IF(RIGHT(TEXT(AM665,"0.#"),1)=".",TRUE,FALSE)</formula>
    </cfRule>
  </conditionalFormatting>
  <conditionalFormatting sqref="AI666">
    <cfRule type="expression" dxfId="223" priority="367">
      <formula>IF(RIGHT(TEXT(AI666,"0.#"),1)=".",FALSE,TRUE)</formula>
    </cfRule>
    <cfRule type="expression" dxfId="222" priority="368">
      <formula>IF(RIGHT(TEXT(AI666,"0.#"),1)=".",TRUE,FALSE)</formula>
    </cfRule>
  </conditionalFormatting>
  <conditionalFormatting sqref="AI664">
    <cfRule type="expression" dxfId="221" priority="371">
      <formula>IF(RIGHT(TEXT(AI664,"0.#"),1)=".",FALSE,TRUE)</formula>
    </cfRule>
    <cfRule type="expression" dxfId="220" priority="372">
      <formula>IF(RIGHT(TEXT(AI664,"0.#"),1)=".",TRUE,FALSE)</formula>
    </cfRule>
  </conditionalFormatting>
  <conditionalFormatting sqref="AI665">
    <cfRule type="expression" dxfId="219" priority="369">
      <formula>IF(RIGHT(TEXT(AI665,"0.#"),1)=".",FALSE,TRUE)</formula>
    </cfRule>
    <cfRule type="expression" dxfId="218" priority="370">
      <formula>IF(RIGHT(TEXT(AI665,"0.#"),1)=".",TRUE,FALSE)</formula>
    </cfRule>
  </conditionalFormatting>
  <conditionalFormatting sqref="AM671">
    <cfRule type="expression" dxfId="217" priority="361">
      <formula>IF(RIGHT(TEXT(AM671,"0.#"),1)=".",FALSE,TRUE)</formula>
    </cfRule>
    <cfRule type="expression" dxfId="216" priority="362">
      <formula>IF(RIGHT(TEXT(AM671,"0.#"),1)=".",TRUE,FALSE)</formula>
    </cfRule>
  </conditionalFormatting>
  <conditionalFormatting sqref="AM669">
    <cfRule type="expression" dxfId="215" priority="365">
      <formula>IF(RIGHT(TEXT(AM669,"0.#"),1)=".",FALSE,TRUE)</formula>
    </cfRule>
    <cfRule type="expression" dxfId="214" priority="366">
      <formula>IF(RIGHT(TEXT(AM669,"0.#"),1)=".",TRUE,FALSE)</formula>
    </cfRule>
  </conditionalFormatting>
  <conditionalFormatting sqref="AM670">
    <cfRule type="expression" dxfId="213" priority="363">
      <formula>IF(RIGHT(TEXT(AM670,"0.#"),1)=".",FALSE,TRUE)</formula>
    </cfRule>
    <cfRule type="expression" dxfId="212" priority="364">
      <formula>IF(RIGHT(TEXT(AM670,"0.#"),1)=".",TRUE,FALSE)</formula>
    </cfRule>
  </conditionalFormatting>
  <conditionalFormatting sqref="AI671">
    <cfRule type="expression" dxfId="211" priority="355">
      <formula>IF(RIGHT(TEXT(AI671,"0.#"),1)=".",FALSE,TRUE)</formula>
    </cfRule>
    <cfRule type="expression" dxfId="210" priority="356">
      <formula>IF(RIGHT(TEXT(AI671,"0.#"),1)=".",TRUE,FALSE)</formula>
    </cfRule>
  </conditionalFormatting>
  <conditionalFormatting sqref="AI669">
    <cfRule type="expression" dxfId="209" priority="359">
      <formula>IF(RIGHT(TEXT(AI669,"0.#"),1)=".",FALSE,TRUE)</formula>
    </cfRule>
    <cfRule type="expression" dxfId="208" priority="360">
      <formula>IF(RIGHT(TEXT(AI669,"0.#"),1)=".",TRUE,FALSE)</formula>
    </cfRule>
  </conditionalFormatting>
  <conditionalFormatting sqref="AI670">
    <cfRule type="expression" dxfId="207" priority="357">
      <formula>IF(RIGHT(TEXT(AI670,"0.#"),1)=".",FALSE,TRUE)</formula>
    </cfRule>
    <cfRule type="expression" dxfId="206" priority="358">
      <formula>IF(RIGHT(TEXT(AI670,"0.#"),1)=".",TRUE,FALSE)</formula>
    </cfRule>
  </conditionalFormatting>
  <conditionalFormatting sqref="P29:AC29">
    <cfRule type="expression" dxfId="205" priority="317">
      <formula>IF(RIGHT(TEXT(P29,"0.#"),1)=".",FALSE,TRUE)</formula>
    </cfRule>
    <cfRule type="expression" dxfId="204" priority="318">
      <formula>IF(RIGHT(TEXT(P29,"0.#"),1)=".",TRUE,FALSE)</formula>
    </cfRule>
  </conditionalFormatting>
  <conditionalFormatting sqref="AQ32 AQ34">
    <cfRule type="expression" dxfId="203" priority="287">
      <formula>IF(RIGHT(TEXT(AQ32,"0.#"),1)=".",FALSE,TRUE)</formula>
    </cfRule>
    <cfRule type="expression" dxfId="202" priority="288">
      <formula>IF(RIGHT(TEXT(AQ32,"0.#"),1)=".",TRUE,FALSE)</formula>
    </cfRule>
  </conditionalFormatting>
  <conditionalFormatting sqref="AQ134:AQ135">
    <cfRule type="expression" dxfId="201" priority="263">
      <formula>IF(RIGHT(TEXT(AQ134,"0.#"),1)=".",FALSE,TRUE)</formula>
    </cfRule>
    <cfRule type="expression" dxfId="200" priority="264">
      <formula>IF(RIGHT(TEXT(AQ134,"0.#"),1)=".",TRUE,FALSE)</formula>
    </cfRule>
  </conditionalFormatting>
  <conditionalFormatting sqref="AE433">
    <cfRule type="expression" dxfId="199" priority="261">
      <formula>IF(RIGHT(TEXT(AE433,"0.#"),1)=".",FALSE,TRUE)</formula>
    </cfRule>
    <cfRule type="expression" dxfId="198" priority="262">
      <formula>IF(RIGHT(TEXT(AE433,"0.#"),1)=".",TRUE,FALSE)</formula>
    </cfRule>
  </conditionalFormatting>
  <conditionalFormatting sqref="AM435">
    <cfRule type="expression" dxfId="197" priority="251">
      <formula>IF(RIGHT(TEXT(AM435,"0.#"),1)=".",FALSE,TRUE)</formula>
    </cfRule>
    <cfRule type="expression" dxfId="196" priority="252">
      <formula>IF(RIGHT(TEXT(AM435,"0.#"),1)=".",TRUE,FALSE)</formula>
    </cfRule>
  </conditionalFormatting>
  <conditionalFormatting sqref="AE434">
    <cfRule type="expression" dxfId="195" priority="259">
      <formula>IF(RIGHT(TEXT(AE434,"0.#"),1)=".",FALSE,TRUE)</formula>
    </cfRule>
    <cfRule type="expression" dxfId="194" priority="260">
      <formula>IF(RIGHT(TEXT(AE434,"0.#"),1)=".",TRUE,FALSE)</formula>
    </cfRule>
  </conditionalFormatting>
  <conditionalFormatting sqref="AE435">
    <cfRule type="expression" dxfId="193" priority="257">
      <formula>IF(RIGHT(TEXT(AE435,"0.#"),1)=".",FALSE,TRUE)</formula>
    </cfRule>
    <cfRule type="expression" dxfId="192" priority="258">
      <formula>IF(RIGHT(TEXT(AE435,"0.#"),1)=".",TRUE,FALSE)</formula>
    </cfRule>
  </conditionalFormatting>
  <conditionalFormatting sqref="AM433">
    <cfRule type="expression" dxfId="191" priority="255">
      <formula>IF(RIGHT(TEXT(AM433,"0.#"),1)=".",FALSE,TRUE)</formula>
    </cfRule>
    <cfRule type="expression" dxfId="190" priority="256">
      <formula>IF(RIGHT(TEXT(AM433,"0.#"),1)=".",TRUE,FALSE)</formula>
    </cfRule>
  </conditionalFormatting>
  <conditionalFormatting sqref="AM434">
    <cfRule type="expression" dxfId="189" priority="253">
      <formula>IF(RIGHT(TEXT(AM434,"0.#"),1)=".",FALSE,TRUE)</formula>
    </cfRule>
    <cfRule type="expression" dxfId="188" priority="254">
      <formula>IF(RIGHT(TEXT(AM434,"0.#"),1)=".",TRUE,FALSE)</formula>
    </cfRule>
  </conditionalFormatting>
  <conditionalFormatting sqref="AU433">
    <cfRule type="expression" dxfId="187" priority="249">
      <formula>IF(RIGHT(TEXT(AU433,"0.#"),1)=".",FALSE,TRUE)</formula>
    </cfRule>
    <cfRule type="expression" dxfId="186" priority="250">
      <formula>IF(RIGHT(TEXT(AU433,"0.#"),1)=".",TRUE,FALSE)</formula>
    </cfRule>
  </conditionalFormatting>
  <conditionalFormatting sqref="AU434">
    <cfRule type="expression" dxfId="185" priority="247">
      <formula>IF(RIGHT(TEXT(AU434,"0.#"),1)=".",FALSE,TRUE)</formula>
    </cfRule>
    <cfRule type="expression" dxfId="184" priority="248">
      <formula>IF(RIGHT(TEXT(AU434,"0.#"),1)=".",TRUE,FALSE)</formula>
    </cfRule>
  </conditionalFormatting>
  <conditionalFormatting sqref="AU435">
    <cfRule type="expression" dxfId="183" priority="245">
      <formula>IF(RIGHT(TEXT(AU435,"0.#"),1)=".",FALSE,TRUE)</formula>
    </cfRule>
    <cfRule type="expression" dxfId="182" priority="246">
      <formula>IF(RIGHT(TEXT(AU435,"0.#"),1)=".",TRUE,FALSE)</formula>
    </cfRule>
  </conditionalFormatting>
  <conditionalFormatting sqref="AI435">
    <cfRule type="expression" dxfId="181" priority="239">
      <formula>IF(RIGHT(TEXT(AI435,"0.#"),1)=".",FALSE,TRUE)</formula>
    </cfRule>
    <cfRule type="expression" dxfId="180" priority="240">
      <formula>IF(RIGHT(TEXT(AI435,"0.#"),1)=".",TRUE,FALSE)</formula>
    </cfRule>
  </conditionalFormatting>
  <conditionalFormatting sqref="AI433">
    <cfRule type="expression" dxfId="179" priority="243">
      <formula>IF(RIGHT(TEXT(AI433,"0.#"),1)=".",FALSE,TRUE)</formula>
    </cfRule>
    <cfRule type="expression" dxfId="178" priority="244">
      <formula>IF(RIGHT(TEXT(AI433,"0.#"),1)=".",TRUE,FALSE)</formula>
    </cfRule>
  </conditionalFormatting>
  <conditionalFormatting sqref="AI434">
    <cfRule type="expression" dxfId="177" priority="241">
      <formula>IF(RIGHT(TEXT(AI434,"0.#"),1)=".",FALSE,TRUE)</formula>
    </cfRule>
    <cfRule type="expression" dxfId="176" priority="242">
      <formula>IF(RIGHT(TEXT(AI434,"0.#"),1)=".",TRUE,FALSE)</formula>
    </cfRule>
  </conditionalFormatting>
  <conditionalFormatting sqref="AQ434">
    <cfRule type="expression" dxfId="175" priority="237">
      <formula>IF(RIGHT(TEXT(AQ434,"0.#"),1)=".",FALSE,TRUE)</formula>
    </cfRule>
    <cfRule type="expression" dxfId="174" priority="238">
      <formula>IF(RIGHT(TEXT(AQ434,"0.#"),1)=".",TRUE,FALSE)</formula>
    </cfRule>
  </conditionalFormatting>
  <conditionalFormatting sqref="AQ435">
    <cfRule type="expression" dxfId="173" priority="235">
      <formula>IF(RIGHT(TEXT(AQ435,"0.#"),1)=".",FALSE,TRUE)</formula>
    </cfRule>
    <cfRule type="expression" dxfId="172" priority="236">
      <formula>IF(RIGHT(TEXT(AQ435,"0.#"),1)=".",TRUE,FALSE)</formula>
    </cfRule>
  </conditionalFormatting>
  <conditionalFormatting sqref="AQ433">
    <cfRule type="expression" dxfId="171" priority="233">
      <formula>IF(RIGHT(TEXT(AQ433,"0.#"),1)=".",FALSE,TRUE)</formula>
    </cfRule>
    <cfRule type="expression" dxfId="170" priority="234">
      <formula>IF(RIGHT(TEXT(AQ433,"0.#"),1)=".",TRUE,FALSE)</formula>
    </cfRule>
  </conditionalFormatting>
  <conditionalFormatting sqref="AE458">
    <cfRule type="expression" dxfId="169" priority="231">
      <formula>IF(RIGHT(TEXT(AE458,"0.#"),1)=".",FALSE,TRUE)</formula>
    </cfRule>
    <cfRule type="expression" dxfId="168" priority="232">
      <formula>IF(RIGHT(TEXT(AE458,"0.#"),1)=".",TRUE,FALSE)</formula>
    </cfRule>
  </conditionalFormatting>
  <conditionalFormatting sqref="AE459">
    <cfRule type="expression" dxfId="167" priority="229">
      <formula>IF(RIGHT(TEXT(AE459,"0.#"),1)=".",FALSE,TRUE)</formula>
    </cfRule>
    <cfRule type="expression" dxfId="166" priority="230">
      <formula>IF(RIGHT(TEXT(AE459,"0.#"),1)=".",TRUE,FALSE)</formula>
    </cfRule>
  </conditionalFormatting>
  <conditionalFormatting sqref="AI458">
    <cfRule type="expression" dxfId="165" priority="227">
      <formula>IF(RIGHT(TEXT(AI458,"0.#"),1)=".",FALSE,TRUE)</formula>
    </cfRule>
    <cfRule type="expression" dxfId="164" priority="228">
      <formula>IF(RIGHT(TEXT(AI458,"0.#"),1)=".",TRUE,FALSE)</formula>
    </cfRule>
  </conditionalFormatting>
  <conditionalFormatting sqref="AI459">
    <cfRule type="expression" dxfId="163" priority="225">
      <formula>IF(RIGHT(TEXT(AI459,"0.#"),1)=".",FALSE,TRUE)</formula>
    </cfRule>
    <cfRule type="expression" dxfId="162" priority="226">
      <formula>IF(RIGHT(TEXT(AI459,"0.#"),1)=".",TRUE,FALSE)</formula>
    </cfRule>
  </conditionalFormatting>
  <conditionalFormatting sqref="AM458">
    <cfRule type="expression" dxfId="161" priority="223">
      <formula>IF(RIGHT(TEXT(AM458,"0.#"),1)=".",FALSE,TRUE)</formula>
    </cfRule>
    <cfRule type="expression" dxfId="160" priority="224">
      <formula>IF(RIGHT(TEXT(AM458,"0.#"),1)=".",TRUE,FALSE)</formula>
    </cfRule>
  </conditionalFormatting>
  <conditionalFormatting sqref="AM459">
    <cfRule type="expression" dxfId="159" priority="221">
      <formula>IF(RIGHT(TEXT(AM459,"0.#"),1)=".",FALSE,TRUE)</formula>
    </cfRule>
    <cfRule type="expression" dxfId="158" priority="222">
      <formula>IF(RIGHT(TEXT(AM459,"0.#"),1)=".",TRUE,FALSE)</formula>
    </cfRule>
  </conditionalFormatting>
  <conditionalFormatting sqref="AU458">
    <cfRule type="expression" dxfId="157" priority="219">
      <formula>IF(RIGHT(TEXT(AU458,"0.#"),1)=".",FALSE,TRUE)</formula>
    </cfRule>
    <cfRule type="expression" dxfId="156" priority="220">
      <formula>IF(RIGHT(TEXT(AU458,"0.#"),1)=".",TRUE,FALSE)</formula>
    </cfRule>
  </conditionalFormatting>
  <conditionalFormatting sqref="AU459">
    <cfRule type="expression" dxfId="155" priority="217">
      <formula>IF(RIGHT(TEXT(AU459,"0.#"),1)=".",FALSE,TRUE)</formula>
    </cfRule>
    <cfRule type="expression" dxfId="154" priority="218">
      <formula>IF(RIGHT(TEXT(AU459,"0.#"),1)=".",TRUE,FALSE)</formula>
    </cfRule>
  </conditionalFormatting>
  <conditionalFormatting sqref="AQ459">
    <cfRule type="expression" dxfId="153" priority="215">
      <formula>IF(RIGHT(TEXT(AQ459,"0.#"),1)=".",FALSE,TRUE)</formula>
    </cfRule>
    <cfRule type="expression" dxfId="152" priority="216">
      <formula>IF(RIGHT(TEXT(AQ459,"0.#"),1)=".",TRUE,FALSE)</formula>
    </cfRule>
  </conditionalFormatting>
  <conditionalFormatting sqref="AQ458">
    <cfRule type="expression" dxfId="151" priority="213">
      <formula>IF(RIGHT(TEXT(AQ458,"0.#"),1)=".",FALSE,TRUE)</formula>
    </cfRule>
    <cfRule type="expression" dxfId="150" priority="214">
      <formula>IF(RIGHT(TEXT(AQ458,"0.#"),1)=".",TRUE,FALSE)</formula>
    </cfRule>
  </conditionalFormatting>
  <conditionalFormatting sqref="AM460">
    <cfRule type="expression" dxfId="149" priority="209">
      <formula>IF(RIGHT(TEXT(AM460,"0.#"),1)=".",FALSE,TRUE)</formula>
    </cfRule>
    <cfRule type="expression" dxfId="148" priority="210">
      <formula>IF(RIGHT(TEXT(AM460,"0.#"),1)=".",TRUE,FALSE)</formula>
    </cfRule>
  </conditionalFormatting>
  <conditionalFormatting sqref="AE460">
    <cfRule type="expression" dxfId="147" priority="211">
      <formula>IF(RIGHT(TEXT(AE460,"0.#"),1)=".",FALSE,TRUE)</formula>
    </cfRule>
    <cfRule type="expression" dxfId="146" priority="212">
      <formula>IF(RIGHT(TEXT(AE460,"0.#"),1)=".",TRUE,FALSE)</formula>
    </cfRule>
  </conditionalFormatting>
  <conditionalFormatting sqref="AU460">
    <cfRule type="expression" dxfId="145" priority="207">
      <formula>IF(RIGHT(TEXT(AU460,"0.#"),1)=".",FALSE,TRUE)</formula>
    </cfRule>
    <cfRule type="expression" dxfId="144" priority="208">
      <formula>IF(RIGHT(TEXT(AU460,"0.#"),1)=".",TRUE,FALSE)</formula>
    </cfRule>
  </conditionalFormatting>
  <conditionalFormatting sqref="AI460">
    <cfRule type="expression" dxfId="143" priority="205">
      <formula>IF(RIGHT(TEXT(AI460,"0.#"),1)=".",FALSE,TRUE)</formula>
    </cfRule>
    <cfRule type="expression" dxfId="142" priority="206">
      <formula>IF(RIGHT(TEXT(AI460,"0.#"),1)=".",TRUE,FALSE)</formula>
    </cfRule>
  </conditionalFormatting>
  <conditionalFormatting sqref="AQ460">
    <cfRule type="expression" dxfId="141" priority="203">
      <formula>IF(RIGHT(TEXT(AQ460,"0.#"),1)=".",FALSE,TRUE)</formula>
    </cfRule>
    <cfRule type="expression" dxfId="140" priority="204">
      <formula>IF(RIGHT(TEXT(AQ460,"0.#"),1)=".",TRUE,FALSE)</formula>
    </cfRule>
  </conditionalFormatting>
  <conditionalFormatting sqref="P19:AC19">
    <cfRule type="expression" dxfId="139" priority="197">
      <formula>IF(RIGHT(TEXT(P19,"0.#"),1)=".",FALSE,TRUE)</formula>
    </cfRule>
    <cfRule type="expression" dxfId="138" priority="198">
      <formula>IF(RIGHT(TEXT(P19,"0.#"),1)=".",TRUE,FALSE)</formula>
    </cfRule>
  </conditionalFormatting>
  <conditionalFormatting sqref="W23">
    <cfRule type="expression" dxfId="137" priority="191">
      <formula>IF(RIGHT(TEXT(W23,"0.#"),1)=".",FALSE,TRUE)</formula>
    </cfRule>
    <cfRule type="expression" dxfId="136" priority="192">
      <formula>IF(RIGHT(TEXT(W23,"0.#"),1)=".",TRUE,FALSE)</formula>
    </cfRule>
  </conditionalFormatting>
  <conditionalFormatting sqref="W24">
    <cfRule type="expression" dxfId="135" priority="189">
      <formula>IF(RIGHT(TEXT(W24,"0.#"),1)=".",FALSE,TRUE)</formula>
    </cfRule>
    <cfRule type="expression" dxfId="134" priority="190">
      <formula>IF(RIGHT(TEXT(W24,"0.#"),1)=".",TRUE,FALSE)</formula>
    </cfRule>
  </conditionalFormatting>
  <conditionalFormatting sqref="P23">
    <cfRule type="expression" dxfId="133" priority="187">
      <formula>IF(RIGHT(TEXT(P23,"0.#"),1)=".",FALSE,TRUE)</formula>
    </cfRule>
    <cfRule type="expression" dxfId="132" priority="188">
      <formula>IF(RIGHT(TEXT(P23,"0.#"),1)=".",TRUE,FALSE)</formula>
    </cfRule>
  </conditionalFormatting>
  <conditionalFormatting sqref="P24">
    <cfRule type="expression" dxfId="131" priority="185">
      <formula>IF(RIGHT(TEXT(P24,"0.#"),1)=".",FALSE,TRUE)</formula>
    </cfRule>
    <cfRule type="expression" dxfId="130" priority="186">
      <formula>IF(RIGHT(TEXT(P24,"0.#"),1)=".",TRUE,FALSE)</formula>
    </cfRule>
  </conditionalFormatting>
  <conditionalFormatting sqref="W26">
    <cfRule type="expression" dxfId="129" priority="171">
      <formula>IF(RIGHT(TEXT(W26,"0.#"),1)=".",FALSE,TRUE)</formula>
    </cfRule>
    <cfRule type="expression" dxfId="128" priority="172">
      <formula>IF(RIGHT(TEXT(W26,"0.#"),1)=".",TRUE,FALSE)</formula>
    </cfRule>
  </conditionalFormatting>
  <conditionalFormatting sqref="P26">
    <cfRule type="expression" dxfId="127" priority="169">
      <formula>IF(RIGHT(TEXT(P26,"0.#"),1)=".",FALSE,TRUE)</formula>
    </cfRule>
    <cfRule type="expression" dxfId="126" priority="170">
      <formula>IF(RIGHT(TEXT(P26,"0.#"),1)=".",TRUE,FALSE)</formula>
    </cfRule>
  </conditionalFormatting>
  <conditionalFormatting sqref="W25">
    <cfRule type="expression" dxfId="125" priority="167">
      <formula>IF(RIGHT(TEXT(W25,"0.#"),1)=".",FALSE,TRUE)</formula>
    </cfRule>
    <cfRule type="expression" dxfId="124" priority="168">
      <formula>IF(RIGHT(TEXT(W25,"0.#"),1)=".",TRUE,FALSE)</formula>
    </cfRule>
  </conditionalFormatting>
  <conditionalFormatting sqref="P25">
    <cfRule type="expression" dxfId="123" priority="165">
      <formula>IF(RIGHT(TEXT(P25,"0.#"),1)=".",FALSE,TRUE)</formula>
    </cfRule>
    <cfRule type="expression" dxfId="122" priority="166">
      <formula>IF(RIGHT(TEXT(P25,"0.#"),1)=".",TRUE,FALSE)</formula>
    </cfRule>
  </conditionalFormatting>
  <conditionalFormatting sqref="AU32 AU34">
    <cfRule type="expression" dxfId="121" priority="151">
      <formula>IF(RIGHT(TEXT(AU32,"0.#"),1)=".",FALSE,TRUE)</formula>
    </cfRule>
    <cfRule type="expression" dxfId="120" priority="152">
      <formula>IF(RIGHT(TEXT(AU32,"0.#"),1)=".",TRUE,FALSE)</formula>
    </cfRule>
  </conditionalFormatting>
  <conditionalFormatting sqref="AQ39:AQ41">
    <cfRule type="expression" dxfId="119" priority="137">
      <formula>IF(RIGHT(TEXT(AQ39,"0.#"),1)=".",FALSE,TRUE)</formula>
    </cfRule>
    <cfRule type="expression" dxfId="118" priority="138">
      <formula>IF(RIGHT(TEXT(AQ39,"0.#"),1)=".",TRUE,FALSE)</formula>
    </cfRule>
  </conditionalFormatting>
  <conditionalFormatting sqref="AE134:AE135 AI134:AI135">
    <cfRule type="expression" dxfId="117" priority="117">
      <formula>IF(RIGHT(TEXT(AE134,"0.#"),1)=".",FALSE,TRUE)</formula>
    </cfRule>
    <cfRule type="expression" dxfId="116" priority="118">
      <formula>IF(RIGHT(TEXT(AE134,"0.#"),1)=".",TRUE,FALSE)</formula>
    </cfRule>
  </conditionalFormatting>
  <conditionalFormatting sqref="AU134:AU135">
    <cfRule type="expression" dxfId="115" priority="115">
      <formula>IF(RIGHT(TEXT(AU134,"0.#"),1)=".",FALSE,TRUE)</formula>
    </cfRule>
    <cfRule type="expression" dxfId="114" priority="116">
      <formula>IF(RIGHT(TEXT(AU134,"0.#"),1)=".",TRUE,FALSE)</formula>
    </cfRule>
  </conditionalFormatting>
  <conditionalFormatting sqref="P14:AC14">
    <cfRule type="expression" dxfId="113" priority="113">
      <formula>IF(RIGHT(TEXT(P14,"0.#"),1)=".",FALSE,TRUE)</formula>
    </cfRule>
    <cfRule type="expression" dxfId="112" priority="114">
      <formula>IF(RIGHT(TEXT(P14,"0.#"),1)=".",TRUE,FALSE)</formula>
    </cfRule>
  </conditionalFormatting>
  <conditionalFormatting sqref="P15:AC17 P13:AC13 AD17:AJ17">
    <cfRule type="expression" dxfId="111" priority="111">
      <formula>IF(RIGHT(TEXT(P13,"0.#"),1)=".",FALSE,TRUE)</formula>
    </cfRule>
    <cfRule type="expression" dxfId="110" priority="112">
      <formula>IF(RIGHT(TEXT(P13,"0.#"),1)=".",TRUE,FALSE)</formula>
    </cfRule>
  </conditionalFormatting>
  <conditionalFormatting sqref="AD14:AJ14">
    <cfRule type="expression" dxfId="109" priority="109">
      <formula>IF(RIGHT(TEXT(AD14,"0.#"),1)=".",FALSE,TRUE)</formula>
    </cfRule>
    <cfRule type="expression" dxfId="108" priority="110">
      <formula>IF(RIGHT(TEXT(AD14,"0.#"),1)=".",TRUE,FALSE)</formula>
    </cfRule>
  </conditionalFormatting>
  <conditionalFormatting sqref="AD15:AJ16 AD13:AJ13">
    <cfRule type="expression" dxfId="107" priority="107">
      <formula>IF(RIGHT(TEXT(AD13,"0.#"),1)=".",FALSE,TRUE)</formula>
    </cfRule>
    <cfRule type="expression" dxfId="106" priority="108">
      <formula>IF(RIGHT(TEXT(AD13,"0.#"),1)=".",TRUE,FALSE)</formula>
    </cfRule>
  </conditionalFormatting>
  <conditionalFormatting sqref="AE33">
    <cfRule type="expression" dxfId="105" priority="105">
      <formula>IF(RIGHT(TEXT(AE33,"0.#"),1)=".",FALSE,TRUE)</formula>
    </cfRule>
    <cfRule type="expression" dxfId="104" priority="106">
      <formula>IF(RIGHT(TEXT(AE33,"0.#"),1)=".",TRUE,FALSE)</formula>
    </cfRule>
  </conditionalFormatting>
  <conditionalFormatting sqref="AE32">
    <cfRule type="expression" dxfId="103" priority="103">
      <formula>IF(RIGHT(TEXT(AE32,"0.#"),1)=".",FALSE,TRUE)</formula>
    </cfRule>
    <cfRule type="expression" dxfId="102" priority="104">
      <formula>IF(RIGHT(TEXT(AE32,"0.#"),1)=".",TRUE,FALSE)</formula>
    </cfRule>
  </conditionalFormatting>
  <conditionalFormatting sqref="AI32">
    <cfRule type="expression" dxfId="101" priority="101">
      <formula>IF(RIGHT(TEXT(AI32,"0.#"),1)=".",FALSE,TRUE)</formula>
    </cfRule>
    <cfRule type="expression" dxfId="100" priority="102">
      <formula>IF(RIGHT(TEXT(AI32,"0.#"),1)=".",TRUE,FALSE)</formula>
    </cfRule>
  </conditionalFormatting>
  <conditionalFormatting sqref="AI33 AM33">
    <cfRule type="expression" dxfId="99" priority="99">
      <formula>IF(RIGHT(TEXT(AI33,"0.#"),1)=".",FALSE,TRUE)</formula>
    </cfRule>
    <cfRule type="expression" dxfId="98" priority="100">
      <formula>IF(RIGHT(TEXT(AI33,"0.#"),1)=".",TRUE,FALSE)</formula>
    </cfRule>
  </conditionalFormatting>
  <conditionalFormatting sqref="AI34">
    <cfRule type="expression" dxfId="97" priority="95">
      <formula>IF(RIGHT(TEXT(AI34,"0.#"),1)=".",FALSE,TRUE)</formula>
    </cfRule>
    <cfRule type="expression" dxfId="96" priority="96">
      <formula>IF(RIGHT(TEXT(AI34,"0.#"),1)=".",TRUE,FALSE)</formula>
    </cfRule>
  </conditionalFormatting>
  <conditionalFormatting sqref="AE34">
    <cfRule type="expression" dxfId="95" priority="97">
      <formula>IF(RIGHT(TEXT(AE34,"0.#"),1)=".",FALSE,TRUE)</formula>
    </cfRule>
    <cfRule type="expression" dxfId="94" priority="98">
      <formula>IF(RIGHT(TEXT(AE34,"0.#"),1)=".",TRUE,FALSE)</formula>
    </cfRule>
  </conditionalFormatting>
  <conditionalFormatting sqref="AQ33">
    <cfRule type="expression" dxfId="93" priority="93">
      <formula>IF(RIGHT(TEXT(AQ33,"0.#"),1)=".",FALSE,TRUE)</formula>
    </cfRule>
    <cfRule type="expression" dxfId="92" priority="94">
      <formula>IF(RIGHT(TEXT(AQ33,"0.#"),1)=".",TRUE,FALSE)</formula>
    </cfRule>
  </conditionalFormatting>
  <conditionalFormatting sqref="AU33">
    <cfRule type="expression" dxfId="91" priority="91">
      <formula>IF(RIGHT(TEXT(AU33,"0.#"),1)=".",FALSE,TRUE)</formula>
    </cfRule>
    <cfRule type="expression" dxfId="90" priority="92">
      <formula>IF(RIGHT(TEXT(AU33,"0.#"),1)=".",TRUE,FALSE)</formula>
    </cfRule>
  </conditionalFormatting>
  <conditionalFormatting sqref="AI41 AM41">
    <cfRule type="expression" dxfId="89" priority="79">
      <formula>IF(RIGHT(TEXT(AI41,"0.#"),1)=".",FALSE,TRUE)</formula>
    </cfRule>
    <cfRule type="expression" dxfId="88" priority="80">
      <formula>IF(RIGHT(TEXT(AI41,"0.#"),1)=".",TRUE,FALSE)</formula>
    </cfRule>
  </conditionalFormatting>
  <conditionalFormatting sqref="AE41">
    <cfRule type="expression" dxfId="87" priority="89">
      <formula>IF(RIGHT(TEXT(AE41,"0.#"),1)=".",FALSE,TRUE)</formula>
    </cfRule>
    <cfRule type="expression" dxfId="86" priority="90">
      <formula>IF(RIGHT(TEXT(AE41,"0.#"),1)=".",TRUE,FALSE)</formula>
    </cfRule>
  </conditionalFormatting>
  <conditionalFormatting sqref="AE40">
    <cfRule type="expression" dxfId="85" priority="87">
      <formula>IF(RIGHT(TEXT(AE40,"0.#"),1)=".",FALSE,TRUE)</formula>
    </cfRule>
    <cfRule type="expression" dxfId="84" priority="88">
      <formula>IF(RIGHT(TEXT(AE40,"0.#"),1)=".",TRUE,FALSE)</formula>
    </cfRule>
  </conditionalFormatting>
  <conditionalFormatting sqref="AE39">
    <cfRule type="expression" dxfId="83" priority="85">
      <formula>IF(RIGHT(TEXT(AE39,"0.#"),1)=".",FALSE,TRUE)</formula>
    </cfRule>
    <cfRule type="expression" dxfId="82" priority="86">
      <formula>IF(RIGHT(TEXT(AE39,"0.#"),1)=".",TRUE,FALSE)</formula>
    </cfRule>
  </conditionalFormatting>
  <conditionalFormatting sqref="AI39">
    <cfRule type="expression" dxfId="81" priority="83">
      <formula>IF(RIGHT(TEXT(AI39,"0.#"),1)=".",FALSE,TRUE)</formula>
    </cfRule>
    <cfRule type="expression" dxfId="80" priority="84">
      <formula>IF(RIGHT(TEXT(AI39,"0.#"),1)=".",TRUE,FALSE)</formula>
    </cfRule>
  </conditionalFormatting>
  <conditionalFormatting sqref="AI40 AM40">
    <cfRule type="expression" dxfId="79" priority="81">
      <formula>IF(RIGHT(TEXT(AI40,"0.#"),1)=".",FALSE,TRUE)</formula>
    </cfRule>
    <cfRule type="expression" dxfId="78" priority="82">
      <formula>IF(RIGHT(TEXT(AI40,"0.#"),1)=".",TRUE,FALSE)</formula>
    </cfRule>
  </conditionalFormatting>
  <conditionalFormatting sqref="AU39:AU41">
    <cfRule type="expression" dxfId="77" priority="77">
      <formula>IF(RIGHT(TEXT(AU39,"0.#"),1)=".",FALSE,TRUE)</formula>
    </cfRule>
    <cfRule type="expression" dxfId="76" priority="78">
      <formula>IF(RIGHT(TEXT(AU39,"0.#"),1)=".",TRUE,FALSE)</formula>
    </cfRule>
  </conditionalFormatting>
  <conditionalFormatting sqref="AM101">
    <cfRule type="expression" dxfId="75" priority="75">
      <formula>IF(RIGHT(TEXT(AM101,"0.#"),1)=".",FALSE,TRUE)</formula>
    </cfRule>
    <cfRule type="expression" dxfId="74" priority="76">
      <formula>IF(RIGHT(TEXT(AM101,"0.#"),1)=".",TRUE,FALSE)</formula>
    </cfRule>
  </conditionalFormatting>
  <conditionalFormatting sqref="AE101">
    <cfRule type="expression" dxfId="73" priority="73">
      <formula>IF(RIGHT(TEXT(AE101,"0.#"),1)=".",FALSE,TRUE)</formula>
    </cfRule>
    <cfRule type="expression" dxfId="72" priority="74">
      <formula>IF(RIGHT(TEXT(AE101,"0.#"),1)=".",TRUE,FALSE)</formula>
    </cfRule>
  </conditionalFormatting>
  <conditionalFormatting sqref="AI101">
    <cfRule type="expression" dxfId="71" priority="71">
      <formula>IF(RIGHT(TEXT(AI101,"0.#"),1)=".",FALSE,TRUE)</formula>
    </cfRule>
    <cfRule type="expression" dxfId="70" priority="72">
      <formula>IF(RIGHT(TEXT(AI101,"0.#"),1)=".",TRUE,FALSE)</formula>
    </cfRule>
  </conditionalFormatting>
  <conditionalFormatting sqref="AE102">
    <cfRule type="expression" dxfId="69" priority="69">
      <formula>IF(RIGHT(TEXT(AE102,"0.#"),1)=".",FALSE,TRUE)</formula>
    </cfRule>
    <cfRule type="expression" dxfId="68" priority="70">
      <formula>IF(RIGHT(TEXT(AE102,"0.#"),1)=".",TRUE,FALSE)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M102">
    <cfRule type="expression" dxfId="65" priority="65">
      <formula>IF(RIGHT(TEXT(AM102,"0.#"),1)=".",FALSE,TRUE)</formula>
    </cfRule>
    <cfRule type="expression" dxfId="64" priority="66">
      <formula>IF(RIGHT(TEXT(AM102,"0.#"),1)=".",TRUE,FALSE)</formula>
    </cfRule>
  </conditionalFormatting>
  <conditionalFormatting sqref="AE116">
    <cfRule type="expression" dxfId="63" priority="63">
      <formula>IF(RIGHT(TEXT(AE116,"0.#"),1)=".",FALSE,TRUE)</formula>
    </cfRule>
    <cfRule type="expression" dxfId="62" priority="64">
      <formula>IF(RIGHT(TEXT(AE116,"0.#"),1)=".",TRUE,FALSE)</formula>
    </cfRule>
  </conditionalFormatting>
  <conditionalFormatting sqref="AI116">
    <cfRule type="expression" dxfId="61" priority="61">
      <formula>IF(RIGHT(TEXT(AI116,"0.#"),1)=".",FALSE,TRUE)</formula>
    </cfRule>
    <cfRule type="expression" dxfId="60" priority="62">
      <formula>IF(RIGHT(TEXT(AI116,"0.#"),1)=".",TRUE,FALSE)</formula>
    </cfRule>
  </conditionalFormatting>
  <conditionalFormatting sqref="AI117">
    <cfRule type="expression" dxfId="59" priority="59">
      <formula>IF(RIGHT(TEXT(AI117,"0.#"),1)=".",FALSE,TRUE)</formula>
    </cfRule>
    <cfRule type="expression" dxfId="58" priority="60">
      <formula>IF(RIGHT(TEXT(AI117,"0.#"),1)=".",TRUE,FALSE)</formula>
    </cfRule>
  </conditionalFormatting>
  <conditionalFormatting sqref="AE117">
    <cfRule type="expression" dxfId="57" priority="57">
      <formula>IF(RIGHT(TEXT(AE117,"0.#"),1)=".",FALSE,TRUE)</formula>
    </cfRule>
    <cfRule type="expression" dxfId="56" priority="58">
      <formula>IF(RIGHT(TEXT(AE117,"0.#"),1)=".",TRUE,FALSE)</formula>
    </cfRule>
  </conditionalFormatting>
  <conditionalFormatting sqref="AE194:AE195 AI194:AI195">
    <cfRule type="expression" dxfId="55" priority="55">
      <formula>IF(RIGHT(TEXT(AE194,"0.#"),1)=".",FALSE,TRUE)</formula>
    </cfRule>
    <cfRule type="expression" dxfId="54" priority="56">
      <formula>IF(RIGHT(TEXT(AE194,"0.#"),1)=".",TRUE,FALSE)</formula>
    </cfRule>
  </conditionalFormatting>
  <conditionalFormatting sqref="AQ194:AQ195">
    <cfRule type="expression" dxfId="53" priority="53">
      <formula>IF(RIGHT(TEXT(AQ194,"0.#"),1)=".",FALSE,TRUE)</formula>
    </cfRule>
    <cfRule type="expression" dxfId="52" priority="54">
      <formula>IF(RIGHT(TEXT(AQ194,"0.#"),1)=".",TRUE,FALSE)</formula>
    </cfRule>
  </conditionalFormatting>
  <conditionalFormatting sqref="AU194:AU195">
    <cfRule type="expression" dxfId="51" priority="51">
      <formula>IF(RIGHT(TEXT(AU194,"0.#"),1)=".",FALSE,TRUE)</formula>
    </cfRule>
    <cfRule type="expression" dxfId="50" priority="52">
      <formula>IF(RIGHT(TEXT(AU194,"0.#"),1)=".",TRUE,FALSE)</formula>
    </cfRule>
  </conditionalFormatting>
  <conditionalFormatting sqref="AE198:AE199 AI198:AI199">
    <cfRule type="expression" dxfId="49" priority="49">
      <formula>IF(RIGHT(TEXT(AE198,"0.#"),1)=".",FALSE,TRUE)</formula>
    </cfRule>
    <cfRule type="expression" dxfId="48" priority="50">
      <formula>IF(RIGHT(TEXT(AE198,"0.#"),1)=".",TRUE,FALSE)</formula>
    </cfRule>
  </conditionalFormatting>
  <conditionalFormatting sqref="AQ198:AQ199">
    <cfRule type="expression" dxfId="47" priority="47">
      <formula>IF(RIGHT(TEXT(AQ198,"0.#"),1)=".",FALSE,TRUE)</formula>
    </cfRule>
    <cfRule type="expression" dxfId="46" priority="48">
      <formula>IF(RIGHT(TEXT(AQ198,"0.#"),1)=".",TRUE,FALSE)</formula>
    </cfRule>
  </conditionalFormatting>
  <conditionalFormatting sqref="AU198:AU199">
    <cfRule type="expression" dxfId="45" priority="45">
      <formula>IF(RIGHT(TEXT(AU198,"0.#"),1)=".",FALSE,TRUE)</formula>
    </cfRule>
    <cfRule type="expression" dxfId="44" priority="46">
      <formula>IF(RIGHT(TEXT(AU198,"0.#"),1)=".",TRUE,FALSE)</formula>
    </cfRule>
  </conditionalFormatting>
  <conditionalFormatting sqref="AE202:AE203 AI202:AI203">
    <cfRule type="expression" dxfId="43" priority="43">
      <formula>IF(RIGHT(TEXT(AE202,"0.#"),1)=".",FALSE,TRUE)</formula>
    </cfRule>
    <cfRule type="expression" dxfId="42" priority="44">
      <formula>IF(RIGHT(TEXT(AE202,"0.#"),1)=".",TRUE,FALSE)</formula>
    </cfRule>
  </conditionalFormatting>
  <conditionalFormatting sqref="AQ202:AQ203 AU202:AU203">
    <cfRule type="expression" dxfId="41" priority="41">
      <formula>IF(RIGHT(TEXT(AQ202,"0.#"),1)=".",FALSE,TRUE)</formula>
    </cfRule>
    <cfRule type="expression" dxfId="40" priority="42">
      <formula>IF(RIGHT(TEXT(AQ202,"0.#"),1)=".",TRUE,FALSE)</formula>
    </cfRule>
  </conditionalFormatting>
  <conditionalFormatting sqref="AE206:AE207 AI206:AI207">
    <cfRule type="expression" dxfId="39" priority="39">
      <formula>IF(RIGHT(TEXT(AE206,"0.#"),1)=".",FALSE,TRUE)</formula>
    </cfRule>
    <cfRule type="expression" dxfId="38" priority="40">
      <formula>IF(RIGHT(TEXT(AE206,"0.#"),1)=".",TRUE,FALSE)</formula>
    </cfRule>
  </conditionalFormatting>
  <conditionalFormatting sqref="AU206:AU207">
    <cfRule type="expression" dxfId="37" priority="37">
      <formula>IF(RIGHT(TEXT(AU206,"0.#"),1)=".",FALSE,TRUE)</formula>
    </cfRule>
    <cfRule type="expression" dxfId="36" priority="38">
      <formula>IF(RIGHT(TEXT(AU206,"0.#"),1)=".",TRUE,FALSE)</formula>
    </cfRule>
  </conditionalFormatting>
  <conditionalFormatting sqref="AQ206:AQ207">
    <cfRule type="expression" dxfId="35" priority="35">
      <formula>IF(RIGHT(TEXT(AQ206,"0.#"),1)=".",FALSE,TRUE)</formula>
    </cfRule>
    <cfRule type="expression" dxfId="34" priority="36">
      <formula>IF(RIGHT(TEXT(AQ206,"0.#"),1)=".",TRUE,FALSE)</formula>
    </cfRule>
  </conditionalFormatting>
  <conditionalFormatting sqref="AM195">
    <cfRule type="expression" dxfId="33" priority="33">
      <formula>IF(RIGHT(TEXT(AM195,"0.#"),1)=".",FALSE,TRUE)</formula>
    </cfRule>
    <cfRule type="expression" dxfId="32" priority="34">
      <formula>IF(RIGHT(TEXT(AM195,"0.#"),1)=".",TRUE,FALSE)</formula>
    </cfRule>
  </conditionalFormatting>
  <conditionalFormatting sqref="AM199">
    <cfRule type="expression" dxfId="31" priority="31">
      <formula>IF(RIGHT(TEXT(AM199,"0.#"),1)=".",FALSE,TRUE)</formula>
    </cfRule>
    <cfRule type="expression" dxfId="30" priority="32">
      <formula>IF(RIGHT(TEXT(AM199,"0.#"),1)=".",TRUE,FALSE)</formula>
    </cfRule>
  </conditionalFormatting>
  <conditionalFormatting sqref="AM203">
    <cfRule type="expression" dxfId="29" priority="29">
      <formula>IF(RIGHT(TEXT(AM203,"0.#"),1)=".",FALSE,TRUE)</formula>
    </cfRule>
    <cfRule type="expression" dxfId="28" priority="30">
      <formula>IF(RIGHT(TEXT(AM203,"0.#"),1)=".",TRUE,FALSE)</formula>
    </cfRule>
  </conditionalFormatting>
  <conditionalFormatting sqref="AM207">
    <cfRule type="expression" dxfId="27" priority="27">
      <formula>IF(RIGHT(TEXT(AM207,"0.#"),1)=".",FALSE,TRUE)</formula>
    </cfRule>
    <cfRule type="expression" dxfId="26" priority="28">
      <formula>IF(RIGHT(TEXT(AM207,"0.#"),1)=".",TRUE,FALSE)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AU783:AU790">
    <cfRule type="expression" dxfId="23" priority="23">
      <formula>IF(RIGHT(TEXT(AU783,"0.#"),1)=".",FALSE,TRUE)</formula>
    </cfRule>
    <cfRule type="expression" dxfId="22" priority="24">
      <formula>IF(RIGHT(TEXT(AU783,"0.#"),1)=".",TRUE,FALSE)</formula>
    </cfRule>
  </conditionalFormatting>
  <conditionalFormatting sqref="Y781">
    <cfRule type="expression" dxfId="21" priority="21">
      <formula>IF(RIGHT(TEXT(Y781,"0.#"),1)=".",FALSE,TRUE)</formula>
    </cfRule>
    <cfRule type="expression" dxfId="20" priority="22">
      <formula>IF(RIGHT(TEXT(Y781,"0.#"),1)=".",TRUE,FALSE)</formula>
    </cfRule>
  </conditionalFormatting>
  <conditionalFormatting sqref="Y839:Y846">
    <cfRule type="expression" dxfId="19" priority="19">
      <formula>IF(RIGHT(TEXT(Y839,"0.#"),1)=".",FALSE,TRUE)</formula>
    </cfRule>
    <cfRule type="expression" dxfId="18" priority="20">
      <formula>IF(RIGHT(TEXT(Y839,"0.#"),1)=".",TRUE,FALSE)</formula>
    </cfRule>
  </conditionalFormatting>
  <conditionalFormatting sqref="Y837:Y838">
    <cfRule type="expression" dxfId="17" priority="17">
      <formula>IF(RIGHT(TEXT(Y837,"0.#"),1)=".",FALSE,TRUE)</formula>
    </cfRule>
    <cfRule type="expression" dxfId="16" priority="18">
      <formula>IF(RIGHT(TEXT(Y837,"0.#"),1)=".",TRUE,FALSE)</formula>
    </cfRule>
  </conditionalFormatting>
  <conditionalFormatting sqref="AL837:AO846">
    <cfRule type="expression" dxfId="15" priority="13">
      <formula>IF(AND(AL837&gt;=0, RIGHT(TEXT(AL837,"0.#"),1)&lt;&gt;"."),TRUE,FALSE)</formula>
    </cfRule>
    <cfRule type="expression" dxfId="14" priority="14">
      <formula>IF(AND(AL837&gt;=0, RIGHT(TEXT(AL837,"0.#"),1)="."),TRUE,FALSE)</formula>
    </cfRule>
    <cfRule type="expression" dxfId="13" priority="15">
      <formula>IF(AND(AL837&lt;0, RIGHT(TEXT(AL837,"0.#"),1)&lt;&gt;"."),TRUE,FALSE)</formula>
    </cfRule>
    <cfRule type="expression" dxfId="12" priority="16">
      <formula>IF(AND(AL837&lt;0, RIGHT(TEXT(AL837,"0.#"),1)="."),TRUE,FALSE)</formula>
    </cfRule>
  </conditionalFormatting>
  <conditionalFormatting sqref="Y872:Y879">
    <cfRule type="expression" dxfId="11" priority="7">
      <formula>IF(RIGHT(TEXT(Y872,"0.#"),1)=".",FALSE,TRUE)</formula>
    </cfRule>
    <cfRule type="expression" dxfId="10" priority="8">
      <formula>IF(RIGHT(TEXT(Y872,"0.#"),1)=".",TRUE,FALSE)</formula>
    </cfRule>
  </conditionalFormatting>
  <conditionalFormatting sqref="Y870:Y871">
    <cfRule type="expression" dxfId="9" priority="1">
      <formula>IF(RIGHT(TEXT(Y870,"0.#"),1)=".",FALSE,TRUE)</formula>
    </cfRule>
    <cfRule type="expression" dxfId="8" priority="2">
      <formula>IF(RIGHT(TEXT(Y870,"0.#"),1)=".",TRUE,FALSE)</formula>
    </cfRule>
  </conditionalFormatting>
  <conditionalFormatting sqref="AL872:AO879">
    <cfRule type="expression" dxfId="7" priority="9">
      <formula>IF(AND(AL872&gt;=0, RIGHT(TEXT(AL872,"0.#"),1)&lt;&gt;"."),TRUE,FALSE)</formula>
    </cfRule>
    <cfRule type="expression" dxfId="6" priority="10">
      <formula>IF(AND(AL872&gt;=0, RIGHT(TEXT(AL872,"0.#"),1)="."),TRUE,FALSE)</formula>
    </cfRule>
    <cfRule type="expression" dxfId="5" priority="11">
      <formula>IF(AND(AL872&lt;0, RIGHT(TEXT(AL872,"0.#"),1)&lt;&gt;"."),TRUE,FALSE)</formula>
    </cfRule>
    <cfRule type="expression" dxfId="4" priority="12">
      <formula>IF(AND(AL872&lt;0, RIGHT(TEXT(AL872,"0.#"),1)="."),TRUE,FALSE)</formula>
    </cfRule>
  </conditionalFormatting>
  <conditionalFormatting sqref="AL870:AO871">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39" max="49" man="1"/>
    <brk id="778" max="49" man="1"/>
    <brk id="866" max="49" man="1"/>
    <brk id="932"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15">
      <c r="A2" s="14" t="s">
        <v>201</v>
      </c>
      <c r="B2" s="15"/>
      <c r="C2" s="13" t="str">
        <f>IF(B2="","",A2)</f>
        <v/>
      </c>
      <c r="D2" s="13" t="str">
        <f>IF(C2="","",IF(D1&lt;&gt;"",CONCATENATE(D1,"、",C2),C2))</f>
        <v/>
      </c>
      <c r="F2" s="12" t="s">
        <v>187</v>
      </c>
      <c r="G2" s="17" t="s">
        <v>475</v>
      </c>
      <c r="H2" s="13" t="str">
        <f>IF(G2="","",F2)</f>
        <v>一般会計</v>
      </c>
      <c r="I2" s="13" t="str">
        <f>IF(H2="","",IF(I1&lt;&gt;"",CONCATENATE(I1,"、",H2),H2))</f>
        <v>一般会計</v>
      </c>
      <c r="K2" s="14" t="s">
        <v>220</v>
      </c>
      <c r="L2" s="15"/>
      <c r="M2" s="13" t="str">
        <f>IF(L2="","",K2)</f>
        <v/>
      </c>
      <c r="N2" s="13" t="str">
        <f>IF(M2="","",IF(N1&lt;&gt;"",CONCATENATE(N1,"、",M2),M2))</f>
        <v/>
      </c>
      <c r="O2" s="13"/>
      <c r="P2" s="12" t="s">
        <v>189</v>
      </c>
      <c r="Q2" s="17" t="s">
        <v>475</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409</v>
      </c>
      <c r="AI2" s="45" t="s">
        <v>470</v>
      </c>
      <c r="AK2" s="45" t="s">
        <v>333</v>
      </c>
      <c r="AM2" s="74"/>
      <c r="AN2" s="74"/>
      <c r="AP2" s="47" t="s">
        <v>409</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475</v>
      </c>
      <c r="R3" s="13" t="str">
        <f t="shared" ref="R3:R8" si="3">IF(Q3="","",P3)</f>
        <v>委託・請負</v>
      </c>
      <c r="S3" s="13" t="str">
        <f t="shared" ref="S3:S8" si="4">IF(R3="",S2,IF(S2&lt;&gt;"",CONCATENATE(S2,"、",R3),R3))</f>
        <v>直接実施、委託・請負</v>
      </c>
      <c r="T3" s="13"/>
      <c r="U3" s="32" t="s">
        <v>426</v>
      </c>
      <c r="W3" s="32" t="s">
        <v>268</v>
      </c>
      <c r="Y3" s="32" t="s">
        <v>69</v>
      </c>
      <c r="Z3" s="30"/>
      <c r="AA3" s="32" t="s">
        <v>78</v>
      </c>
      <c r="AB3" s="31"/>
      <c r="AC3" s="33" t="s">
        <v>254</v>
      </c>
      <c r="AD3" s="28"/>
      <c r="AE3" s="36" t="s">
        <v>292</v>
      </c>
      <c r="AF3" s="30"/>
      <c r="AG3" s="47" t="s">
        <v>410</v>
      </c>
      <c r="AI3" s="45" t="s">
        <v>326</v>
      </c>
      <c r="AK3" s="45" t="str">
        <f>CHAR(CODE(AK2)+1)</f>
        <v>B</v>
      </c>
      <c r="AM3" s="74"/>
      <c r="AN3" s="74"/>
      <c r="AP3" s="47" t="s">
        <v>410</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475</v>
      </c>
      <c r="R4" s="13" t="str">
        <f t="shared" si="3"/>
        <v>補助</v>
      </c>
      <c r="S4" s="13" t="str">
        <f t="shared" si="4"/>
        <v>直接実施、委託・請負、補助</v>
      </c>
      <c r="T4" s="13"/>
      <c r="U4" s="32" t="s">
        <v>456</v>
      </c>
      <c r="W4" s="32" t="s">
        <v>269</v>
      </c>
      <c r="Y4" s="32" t="s">
        <v>71</v>
      </c>
      <c r="Z4" s="30"/>
      <c r="AA4" s="32" t="s">
        <v>80</v>
      </c>
      <c r="AB4" s="31"/>
      <c r="AC4" s="32" t="s">
        <v>255</v>
      </c>
      <c r="AD4" s="28"/>
      <c r="AE4" s="36" t="s">
        <v>293</v>
      </c>
      <c r="AF4" s="30"/>
      <c r="AG4" s="47" t="s">
        <v>411</v>
      </c>
      <c r="AI4" s="45" t="s">
        <v>328</v>
      </c>
      <c r="AK4" s="45" t="str">
        <f t="shared" ref="AK4:AK49" si="7">CHAR(CODE(AK3)+1)</f>
        <v>C</v>
      </c>
      <c r="AM4" s="74"/>
      <c r="AN4" s="74"/>
      <c r="AP4" s="47" t="s">
        <v>411</v>
      </c>
    </row>
    <row r="5" spans="1:42" ht="13.5" customHeight="1" x14ac:dyDescent="0.15">
      <c r="A5" s="14" t="s">
        <v>204</v>
      </c>
      <c r="B5" s="15" t="s">
        <v>475</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直接実施、委託・請負、補助</v>
      </c>
      <c r="T5" s="13"/>
      <c r="W5" s="32" t="s">
        <v>364</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t="s">
        <v>475</v>
      </c>
      <c r="M6" s="13" t="str">
        <f t="shared" si="2"/>
        <v>公共事業</v>
      </c>
      <c r="N6" s="13" t="str">
        <f t="shared" si="6"/>
        <v>公共事業</v>
      </c>
      <c r="O6" s="13"/>
      <c r="P6" s="12" t="s">
        <v>193</v>
      </c>
      <c r="Q6" s="17"/>
      <c r="R6" s="13" t="str">
        <f t="shared" si="3"/>
        <v/>
      </c>
      <c r="S6" s="13" t="str">
        <f t="shared" si="4"/>
        <v>直接実施、委託・請負、補助</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15">
      <c r="A7" s="14" t="s">
        <v>206</v>
      </c>
      <c r="B7" s="15" t="s">
        <v>475</v>
      </c>
      <c r="C7" s="13" t="str">
        <f t="shared" si="0"/>
        <v>観光立国</v>
      </c>
      <c r="D7" s="13" t="str">
        <f t="shared" si="8"/>
        <v>海洋政策、観光立国</v>
      </c>
      <c r="F7" s="18" t="s">
        <v>344</v>
      </c>
      <c r="G7" s="17"/>
      <c r="H7" s="13" t="str">
        <f t="shared" si="1"/>
        <v/>
      </c>
      <c r="I7" s="13" t="str">
        <f t="shared" si="5"/>
        <v>一般会計</v>
      </c>
      <c r="K7" s="14" t="s">
        <v>225</v>
      </c>
      <c r="L7" s="15"/>
      <c r="M7" s="13" t="str">
        <f t="shared" si="2"/>
        <v/>
      </c>
      <c r="N7" s="13" t="str">
        <f t="shared" si="6"/>
        <v>公共事業</v>
      </c>
      <c r="O7" s="13"/>
      <c r="P7" s="12" t="s">
        <v>194</v>
      </c>
      <c r="Q7" s="17" t="s">
        <v>475</v>
      </c>
      <c r="R7" s="13" t="str">
        <f t="shared" si="3"/>
        <v>貸付</v>
      </c>
      <c r="S7" s="13" t="str">
        <f t="shared" si="4"/>
        <v>直接実施、委託・請負、補助、貸付</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15">
      <c r="A8" s="14" t="s">
        <v>207</v>
      </c>
      <c r="B8" s="15"/>
      <c r="C8" s="13" t="str">
        <f t="shared" si="0"/>
        <v/>
      </c>
      <c r="D8" s="13" t="str">
        <f t="shared" si="8"/>
        <v>海洋政策、観光立国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直接実施、委託・請負、補助、貸付</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15">
      <c r="A9" s="14" t="s">
        <v>208</v>
      </c>
      <c r="B9" s="15"/>
      <c r="C9" s="13" t="str">
        <f t="shared" si="0"/>
        <v/>
      </c>
      <c r="D9" s="13" t="str">
        <f t="shared" si="8"/>
        <v>海洋政策、観光立国</v>
      </c>
      <c r="F9" s="18" t="s">
        <v>345</v>
      </c>
      <c r="G9" s="17"/>
      <c r="H9" s="13" t="str">
        <f t="shared" si="1"/>
        <v/>
      </c>
      <c r="I9" s="13" t="str">
        <f t="shared" si="5"/>
        <v>一般会計</v>
      </c>
      <c r="K9" s="14" t="s">
        <v>227</v>
      </c>
      <c r="L9" s="15"/>
      <c r="M9" s="13" t="str">
        <f t="shared" si="2"/>
        <v/>
      </c>
      <c r="N9" s="13" t="str">
        <f t="shared" si="6"/>
        <v>公共事業</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15">
      <c r="A10" s="14" t="s">
        <v>365</v>
      </c>
      <c r="B10" s="15" t="s">
        <v>475</v>
      </c>
      <c r="C10" s="13" t="str">
        <f t="shared" si="0"/>
        <v>国土強靱化施策</v>
      </c>
      <c r="D10" s="13" t="str">
        <f t="shared" si="8"/>
        <v>海洋政策、観光立国、国土強靱化施策</v>
      </c>
      <c r="F10" s="18" t="s">
        <v>234</v>
      </c>
      <c r="G10" s="17"/>
      <c r="H10" s="13" t="str">
        <f t="shared" si="1"/>
        <v/>
      </c>
      <c r="I10" s="13" t="str">
        <f t="shared" si="5"/>
        <v>一般会計</v>
      </c>
      <c r="K10" s="14" t="s">
        <v>369</v>
      </c>
      <c r="L10" s="15"/>
      <c r="M10" s="13" t="str">
        <f t="shared" si="2"/>
        <v/>
      </c>
      <c r="N10" s="13" t="str">
        <f t="shared" si="6"/>
        <v>公共事業</v>
      </c>
      <c r="O10" s="13"/>
      <c r="P10" s="13" t="str">
        <f>S8</f>
        <v>直接実施、委託・請負、補助、貸付</v>
      </c>
      <c r="Q10" s="19"/>
      <c r="T10" s="13"/>
      <c r="W10" s="32" t="s">
        <v>274</v>
      </c>
      <c r="Y10" s="32" t="s">
        <v>83</v>
      </c>
      <c r="Z10" s="30"/>
      <c r="AA10" s="32" t="s">
        <v>92</v>
      </c>
      <c r="AB10" s="31"/>
      <c r="AC10" s="31"/>
      <c r="AD10" s="31"/>
      <c r="AE10" s="31"/>
      <c r="AF10" s="30"/>
      <c r="AG10" s="47" t="s">
        <v>401</v>
      </c>
      <c r="AK10" s="45" t="str">
        <f t="shared" si="7"/>
        <v>I</v>
      </c>
      <c r="AP10" s="45" t="s">
        <v>395</v>
      </c>
    </row>
    <row r="11" spans="1:42" ht="13.5" customHeight="1" x14ac:dyDescent="0.15">
      <c r="A11" s="14" t="s">
        <v>209</v>
      </c>
      <c r="B11" s="15"/>
      <c r="C11" s="13" t="str">
        <f t="shared" si="0"/>
        <v/>
      </c>
      <c r="D11" s="13" t="str">
        <f t="shared" si="8"/>
        <v>海洋政策、観光立国、国土強靱化施策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15">
      <c r="A12" s="14" t="s">
        <v>210</v>
      </c>
      <c r="B12" s="15"/>
      <c r="C12" s="13" t="str">
        <f t="shared" si="0"/>
        <v/>
      </c>
      <c r="D12" s="13" t="str">
        <f t="shared" si="8"/>
        <v>海洋政策、観光立国、国土強靱化施策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15">
      <c r="A13" s="14" t="s">
        <v>211</v>
      </c>
      <c r="B13" s="15"/>
      <c r="C13" s="13" t="str">
        <f t="shared" si="0"/>
        <v/>
      </c>
      <c r="D13" s="13" t="str">
        <f t="shared" si="8"/>
        <v>海洋政策、観光立国、国土強靱化施策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15">
      <c r="A14" s="14" t="s">
        <v>212</v>
      </c>
      <c r="B14" s="15"/>
      <c r="C14" s="13" t="str">
        <f t="shared" si="0"/>
        <v/>
      </c>
      <c r="D14" s="13" t="str">
        <f t="shared" si="8"/>
        <v>海洋政策、観光立国、国土強靱化施策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海洋政策、観光立国、国土強靱化施策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海洋政策、観光立国、国土強靱化施策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海洋政策、観光立国、国土強靱化施策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海洋政策、観光立国、国土強靱化施策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475</v>
      </c>
      <c r="C19" s="13" t="str">
        <f t="shared" si="0"/>
        <v>ＩＴ戦略</v>
      </c>
      <c r="D19" s="13" t="str">
        <f t="shared" si="8"/>
        <v>海洋政策、観光立国、国土強靱化施策、ＩＴ戦略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海洋政策、観光立国、国土強靱化施策、ＩＴ戦略</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海洋政策、観光立国、国土強靱化施策、ＩＴ戦略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c r="C22" s="13" t="str">
        <f t="shared" si="0"/>
        <v/>
      </c>
      <c r="D22" s="13" t="str">
        <f t="shared" si="8"/>
        <v>海洋政策、観光立国、国土強靱化施策、ＩＴ戦略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海洋政策、観光立国、国土強靱化施策、ＩＴ戦略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海洋政策、観光立国、国土強靱化施策、ＩＴ戦略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468</v>
      </c>
      <c r="B25" s="15"/>
      <c r="C25" s="13" t="str">
        <f t="shared" si="0"/>
        <v/>
      </c>
      <c r="D25" s="13" t="str">
        <f>IF(C25="",D24,IF(D24&lt;&gt;"",CONCATENATE(D24,"、",C25),C25))</f>
        <v>海洋政策、観光立国、国土強靱化施策、ＩＴ戦略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海洋政策、観光立国、国土強靱化施策、ＩＴ戦略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370</v>
      </c>
    </row>
    <row r="96" spans="25:25" x14ac:dyDescent="0.15">
      <c r="Y96" s="32" t="s">
        <v>424</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2020-11-23T08:16:18Z</cp:lastPrinted>
  <dcterms:created xsi:type="dcterms:W3CDTF">2012-03-13T00:50:25Z</dcterms:created>
  <dcterms:modified xsi:type="dcterms:W3CDTF">2020-11-23T08:16:20Z</dcterms:modified>
</cp:coreProperties>
</file>