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245" yWindow="780" windowWidth="25980" windowHeight="232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ㅤ</author>
  </authors>
  <commentList>
    <comment ref="G10" authorId="0" shapeId="0">
      <text>
        <r>
          <rPr>
            <b/>
            <sz val="9"/>
            <color indexed="81"/>
            <rFont val="Malgun Gothic Semilight"/>
            <family val="3"/>
            <charset val="129"/>
          </rPr>
          <t xml:space="preserve">【修正確認】
</t>
        </r>
        <r>
          <rPr>
            <sz val="9"/>
            <color indexed="81"/>
            <rFont val="Malgun Gothic Semilight"/>
            <family val="3"/>
            <charset val="129"/>
          </rPr>
          <t>埋設深さを従前より浅く埋設できる
　↓
埋設深さを従前より浅くできる</t>
        </r>
      </text>
    </comment>
    <comment ref="AG704" authorId="0" shapeId="0">
      <text>
        <r>
          <rPr>
            <b/>
            <sz val="9"/>
            <color indexed="81"/>
            <rFont val="MS P ゴシック"/>
            <family val="3"/>
            <charset val="128"/>
          </rPr>
          <t>【修正確認】</t>
        </r>
        <r>
          <rPr>
            <sz val="9"/>
            <color indexed="81"/>
            <rFont val="MS P ゴシック"/>
            <family val="3"/>
            <charset val="128"/>
          </rPr>
          <t xml:space="preserve">
特に防災の向上が
　↓
特に防災性の向上が</t>
        </r>
      </text>
    </comment>
  </commentList>
</comments>
</file>

<file path=xl/sharedStrings.xml><?xml version="1.0" encoding="utf-8"?>
<sst xmlns="http://schemas.openxmlformats.org/spreadsheetml/2006/main" count="2904" uniqueCount="603">
  <si>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</si>
  <si>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</si>
  <si>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</si>
  <si>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</si>
  <si>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</si>
  <si>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</si>
  <si>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</si>
  <si>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</si>
  <si>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</si>
  <si>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</si>
  <si>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</si>
  <si>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</si>
  <si>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</si>
  <si>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</si>
  <si>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</si>
  <si>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</si>
  <si>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</si>
  <si>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</si>
  <si>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</si>
  <si>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</si>
  <si>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</si>
  <si>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</si>
  <si>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</si>
  <si>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</si>
  <si>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</si>
  <si>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</si>
  <si>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</si>
  <si>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</si>
  <si>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</si>
  <si>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</si>
  <si>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</si>
  <si>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</si>
  <si>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</si>
  <si>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</si>
  <si>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</si>
  <si>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</si>
  <si>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</si>
  <si>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</si>
  <si>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</si>
  <si>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</si>
  <si>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</si>
  <si>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</si>
  <si>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</si>
  <si>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</si>
  <si>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</si>
  <si>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</si>
  <si>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</si>
  <si>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</si>
  <si>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</si>
  <si>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</si>
  <si>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</si>
  <si>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</si>
  <si>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</si>
  <si>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</si>
  <si>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</si>
  <si>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</si>
  <si>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</si>
  <si>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</si>
  <si>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</si>
  <si>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</si>
  <si>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</si>
  <si>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</si>
  <si>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</si>
  <si>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</si>
  <si>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</si>
  <si>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</si>
  <si>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</si>
  <si>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</si>
  <si>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</si>
  <si>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</si>
  <si>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</si>
  <si>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</si>
  <si>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</si>
  <si>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</si>
  <si>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</si>
  <si>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</si>
  <si>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</si>
  <si>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</si>
  <si>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</si>
  <si>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</si>
  <si>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</si>
  <si>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</si>
  <si>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</si>
  <si>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</si>
  <si>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</si>
  <si>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</si>
  <si>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</si>
  <si>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</si>
  <si>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</si>
  <si>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</si>
  <si>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</si>
  <si>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</si>
  <si>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</si>
  <si>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</si>
  <si>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</si>
  <si>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</si>
  <si>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</si>
  <si>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</si>
  <si>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</si>
  <si>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</si>
  <si>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</si>
  <si>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</si>
  <si>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</si>
  <si>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</si>
  <si>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</si>
  <si>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</si>
  <si>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</si>
  <si>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</si>
  <si>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</si>
  <si>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</si>
  <si>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</si>
  <si>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</si>
  <si>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</si>
  <si>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</si>
  <si>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</si>
  <si>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</si>
  <si>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</si>
  <si>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</si>
  <si>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</si>
  <si>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</si>
  <si>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</si>
  <si>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</si>
  <si>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</si>
  <si>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</si>
  <si>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</si>
  <si>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</si>
  <si>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</si>
  <si>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</si>
  <si>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</si>
  <si>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</si>
  <si>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</si>
  <si>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</si>
  <si>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</si>
  <si>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</si>
  <si>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</si>
  <si>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</si>
  <si>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</si>
  <si>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</si>
  <si>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</si>
  <si>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</si>
  <si>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</si>
  <si>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</si>
  <si>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</si>
  <si>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</si>
  <si>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</si>
  <si>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</si>
  <si>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</si>
  <si>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</si>
  <si>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</si>
  <si>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</si>
  <si>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</si>
  <si>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</si>
  <si>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</si>
  <si>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</si>
  <si>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</si>
  <si>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</si>
  <si>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</si>
  <si>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</si>
  <si>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</si>
  <si>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</si>
  <si>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</si>
  <si>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</si>
  <si>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</si>
  <si>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</si>
  <si>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</si>
  <si>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</si>
  <si>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</si>
  <si>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</si>
  <si>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</si>
  <si>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</si>
  <si>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</si>
  <si>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</si>
  <si>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</si>
  <si>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</si>
  <si>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</si>
  <si>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</si>
  <si>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</si>
  <si>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</si>
  <si>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</si>
  <si>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</si>
  <si>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</si>
  <si>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</si>
  <si>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</si>
  <si>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</si>
  <si>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</si>
  <si>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</si>
  <si>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</si>
  <si>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</si>
  <si>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</si>
  <si>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</si>
  <si>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</si>
  <si>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</si>
  <si>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</si>
  <si>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</si>
  <si>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</si>
  <si>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</si>
  <si>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</si>
  <si>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</si>
  <si>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</si>
  <si>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</si>
  <si>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</si>
  <si>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</si>
  <si>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</si>
  <si>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</si>
  <si>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</si>
  <si>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</si>
  <si>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</si>
  <si>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</si>
  <si>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</si>
  <si>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</si>
  <si>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</si>
  <si>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</si>
  <si>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</si>
  <si>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</si>
  <si>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</si>
  <si>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</si>
  <si>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</si>
  <si>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</si>
  <si>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</si>
  <si>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</si>
  <si>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</si>
  <si>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</si>
  <si>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</si>
  <si>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</si>
  <si>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</si>
  <si>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</si>
  <si>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</si>
  <si>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</si>
  <si>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</si>
  <si>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</si>
  <si>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</si>
  <si>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</si>
  <si>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</si>
  <si>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</si>
  <si>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</si>
  <si>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</si>
  <si>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</si>
  <si>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</si>
  <si>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</si>
  <si>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</si>
  <si>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</si>
  <si>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</si>
  <si>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</si>
  <si>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</si>
  <si>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</si>
  <si>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</si>
  <si>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</si>
  <si>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</si>
  <si>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</si>
  <si>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</si>
  <si>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</si>
  <si>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</si>
  <si>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</si>
  <si>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</si>
  <si>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</si>
  <si>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</si>
  <si>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</si>
  <si>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</si>
  <si>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</si>
  <si>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</si>
  <si>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</si>
  <si>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</si>
  <si>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</si>
  <si>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</si>
  <si>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</si>
  <si>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</si>
  <si>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</si>
  <si>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</si>
  <si>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</si>
  <si>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</si>
  <si>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</si>
  <si>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</si>
  <si>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</si>
  <si>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</si>
  <si>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</si>
  <si>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</si>
  <si>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</si>
  <si>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</si>
  <si>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</si>
  <si>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</si>
  <si>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</si>
  <si>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</si>
  <si>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</si>
  <si>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</si>
  <si>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</si>
  <si>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</si>
  <si>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</si>
  <si>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</si>
  <si>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</si>
  <si>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</si>
  <si>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</si>
  <si>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</si>
  <si>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</si>
  <si>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</si>
  <si>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</si>
  <si>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</si>
  <si>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</si>
  <si>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</si>
  <si>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</si>
  <si>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</si>
  <si>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</si>
  <si>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</si>
  <si>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</si>
  <si>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</si>
  <si>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</si>
  <si>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</si>
  <si>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</si>
  <si>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</si>
  <si>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</si>
  <si>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</si>
  <si>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</si>
  <si>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</si>
  <si>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</si>
  <si>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</si>
  <si>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</si>
  <si>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</si>
  <si>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</si>
  <si>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</si>
  <si>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</si>
  <si>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</si>
  <si>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</si>
  <si>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</si>
  <si>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</si>
  <si>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</si>
  <si>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</si>
  <si>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</si>
  <si>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</si>
  <si>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</si>
  <si>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</si>
  <si>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</si>
  <si>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</si>
  <si>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</si>
  <si>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</si>
  <si>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</si>
  <si>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</si>
  <si>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</si>
  <si>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</si>
  <si>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</si>
  <si>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</si>
  <si>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</si>
  <si>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</si>
  <si>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</si>
  <si>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</si>
  <si>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</si>
  <si>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</si>
  <si>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</si>
  <si>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</si>
  <si>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</si>
  <si>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</si>
  <si>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</si>
  <si>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</si>
  <si>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</si>
  <si>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</si>
  <si>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</si>
  <si>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</si>
  <si>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</si>
  <si>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</si>
  <si>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</si>
  <si>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</si>
  <si>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</si>
  <si>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</si>
  <si>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</si>
  <si>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</si>
  <si>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</si>
  <si>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</si>
  <si>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</si>
  <si>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</si>
  <si>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</si>
  <si>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</si>
  <si>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</si>
  <si>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</si>
  <si>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</si>
  <si>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</si>
  <si>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</si>
  <si>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</si>
  <si>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</si>
  <si>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</si>
  <si>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</si>
  <si>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</si>
  <si>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</si>
  <si>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</si>
  <si>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</si>
  <si>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</si>
  <si>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</si>
  <si>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</si>
  <si>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</si>
  <si>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</si>
  <si>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</si>
  <si>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</si>
  <si>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</si>
  <si>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</si>
  <si>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</si>
  <si>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</si>
  <si>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</si>
  <si>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</si>
  <si>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</si>
  <si>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</si>
  <si>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</si>
  <si>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</si>
  <si>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</si>
  <si>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</si>
  <si>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</si>
  <si>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</si>
  <si>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</si>
  <si>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</si>
  <si>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</si>
  <si>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</si>
  <si>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</si>
  <si>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</si>
  <si>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</si>
  <si>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</si>
  <si>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</si>
  <si>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</si>
  <si>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</si>
  <si>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</si>
  <si>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</si>
  <si>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</si>
  <si>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</si>
  <si>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</si>
  <si>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</si>
  <si>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</si>
  <si>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</si>
  <si>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</si>
  <si>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</si>
  <si>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</si>
  <si>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</si>
  <si>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</si>
  <si>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</si>
  <si>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</si>
  <si>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</si>
  <si>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</si>
  <si>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</si>
  <si>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</si>
  <si>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</si>
  <si>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</si>
  <si>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</si>
  <si>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</si>
  <si>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</si>
  <si>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</si>
  <si>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</si>
  <si>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</si>
  <si>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</si>
  <si>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</si>
  <si>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</si>
  <si>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</si>
  <si>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</si>
  <si>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</si>
  <si>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</si>
  <si>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</si>
  <si>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</si>
  <si>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</si>
  <si>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</si>
  <si>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</si>
  <si>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</si>
  <si>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</si>
  <si>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</si>
  <si>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</si>
  <si>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</si>
  <si>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</si>
  <si>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</si>
  <si>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</si>
  <si>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</si>
  <si>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</si>
  <si>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</si>
  <si>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</si>
  <si>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</si>
  <si>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</si>
  <si>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</si>
  <si>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</si>
  <si>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</si>
  <si>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</si>
  <si>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</si>
  <si>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</si>
  <si>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</si>
  <si>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</si>
  <si>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</si>
  <si>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</si>
  <si>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</si>
  <si>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</si>
  <si>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</si>
  <si>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</si>
  <si>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</si>
  <si>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</si>
  <si>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</si>
  <si>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</si>
  <si>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</si>
  <si>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</si>
  <si>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</si>
  <si>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</si>
  <si>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</si>
  <si>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</si>
  <si>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</si>
  <si>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</si>
  <si>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</si>
  <si>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</si>
  <si>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</si>
  <si>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</si>
  <si>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</si>
  <si>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</si>
  <si>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</si>
  <si>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</si>
  <si>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</si>
  <si>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</si>
  <si>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</si>
  <si>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</si>
  <si>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</si>
  <si>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</si>
  <si>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</si>
  <si>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</si>
  <si>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</si>
  <si>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</si>
  <si>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</si>
  <si>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</si>
  <si>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</si>
  <si>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</si>
  <si>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</si>
  <si>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</si>
  <si>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</si>
  <si>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</si>
  <si>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</si>
  <si>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</si>
  <si>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</si>
  <si>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</si>
  <si>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</si>
  <si>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</si>
  <si>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</si>
  <si>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</si>
  <si>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</si>
  <si>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</si>
  <si>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</si>
  <si>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</si>
  <si>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</si>
  <si>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</si>
  <si>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</si>
  <si>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</si>
  <si>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</si>
  <si>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</si>
  <si>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</si>
  <si>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</si>
  <si>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</si>
  <si>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</si>
  <si>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</si>
  <si>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</si>
  <si>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</si>
  <si>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</si>
  <si>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</si>
  <si>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</si>
  <si>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無電柱化の浅層埋設を促進するための調査</t>
    <rPh sb="0" eb="4">
      <t>ムデンチュウカ</t>
    </rPh>
    <rPh sb="5" eb="7">
      <t>センソウ</t>
    </rPh>
    <rPh sb="7" eb="9">
      <t>マイセツ</t>
    </rPh>
    <rPh sb="10" eb="12">
      <t>ソクシン</t>
    </rPh>
    <rPh sb="17" eb="19">
      <t>チョウサ</t>
    </rPh>
    <phoneticPr fontId="5"/>
  </si>
  <si>
    <t>道路局</t>
    <rPh sb="0" eb="3">
      <t>ドウロキョク</t>
    </rPh>
    <phoneticPr fontId="5"/>
  </si>
  <si>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</si>
  <si>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t>
  </si>
  <si>
    <t>国土交通省</t>
  </si>
  <si>
    <t>-</t>
    <phoneticPr fontId="5"/>
  </si>
  <si>
    <t>式</t>
    <rPh sb="0" eb="1">
      <t>シキ</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</si>
  <si>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</si>
  <si>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</si>
  <si>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</si>
  <si>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t>
  </si>
  <si>
    <t>有</t>
  </si>
  <si>
    <t>無</t>
  </si>
  <si>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phoneticPr fontId="5"/>
  </si>
  <si>
    <t>‐</t>
  </si>
  <si>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</si>
  <si>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</si>
  <si>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t>
    <phoneticPr fontId="5"/>
  </si>
  <si>
    <t>埋設位置情報の把握方法の整理、事故要因のとりまとめ、新たな手法の調査・検討</t>
    <phoneticPr fontId="5"/>
  </si>
  <si>
    <t>一般財団法人　日本総合研究所</t>
    <phoneticPr fontId="5"/>
  </si>
  <si>
    <t>新たな手法の調査及び実用性やコスト比較</t>
    <phoneticPr fontId="5"/>
  </si>
  <si>
    <t>埋設位置情報の把握方法の整理、事故要因のとりまとめ、新たな手法の調査・検討</t>
    <phoneticPr fontId="5"/>
  </si>
  <si>
    <t>-</t>
    <phoneticPr fontId="5"/>
  </si>
  <si>
    <t>環境安全・防災課</t>
    <rPh sb="0" eb="2">
      <t>カンキョウ</t>
    </rPh>
    <rPh sb="2" eb="4">
      <t>アンゼン</t>
    </rPh>
    <rPh sb="5" eb="7">
      <t>ボウサイ</t>
    </rPh>
    <rPh sb="7" eb="8">
      <t>カ</t>
    </rPh>
    <phoneticPr fontId="5"/>
  </si>
  <si>
    <t>道路環境等対策費</t>
    <rPh sb="0" eb="2">
      <t>ドウロ</t>
    </rPh>
    <rPh sb="2" eb="4">
      <t>カンキョウ</t>
    </rPh>
    <rPh sb="4" eb="5">
      <t>トウ</t>
    </rPh>
    <rPh sb="5" eb="8">
      <t>タイサクヒ</t>
    </rPh>
    <phoneticPr fontId="5"/>
  </si>
  <si>
    <t>-</t>
    <phoneticPr fontId="5"/>
  </si>
  <si>
    <t>国や地方自治体への導入により成果目標に寄与する。</t>
    <rPh sb="0" eb="1">
      <t>クニ</t>
    </rPh>
    <rPh sb="2" eb="4">
      <t>チホウ</t>
    </rPh>
    <rPh sb="4" eb="7">
      <t>ジチタイ</t>
    </rPh>
    <rPh sb="9" eb="11">
      <t>ドウニュウ</t>
    </rPh>
    <rPh sb="14" eb="16">
      <t>セイカ</t>
    </rPh>
    <rPh sb="16" eb="18">
      <t>モクヒョウ</t>
    </rPh>
    <rPh sb="19" eb="21">
      <t>キヨ</t>
    </rPh>
    <phoneticPr fontId="5"/>
  </si>
  <si>
    <t>-</t>
    <phoneticPr fontId="5"/>
  </si>
  <si>
    <t>当該予算の執行は国土交通省で実施しており、全て支出先を把握している。
また、入札及び契約内容の妥当性については、第三者機関である入札監視委員会により審議頂いた。</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rPh sb="38" eb="40">
      <t>ニュウサツ</t>
    </rPh>
    <rPh sb="40" eb="41">
      <t>オヨ</t>
    </rPh>
    <rPh sb="42" eb="44">
      <t>ケイヤク</t>
    </rPh>
    <rPh sb="44" eb="46">
      <t>ナイヨウ</t>
    </rPh>
    <rPh sb="47" eb="50">
      <t>ダトウセイ</t>
    </rPh>
    <rPh sb="56" eb="57">
      <t>ダイ</t>
    </rPh>
    <rPh sb="57" eb="59">
      <t>サンシャ</t>
    </rPh>
    <rPh sb="59" eb="61">
      <t>キカン</t>
    </rPh>
    <rPh sb="64" eb="66">
      <t>ニュウサツ</t>
    </rPh>
    <rPh sb="66" eb="68">
      <t>カンシ</t>
    </rPh>
    <rPh sb="68" eb="71">
      <t>イインカイ</t>
    </rPh>
    <rPh sb="74" eb="76">
      <t>シンギ</t>
    </rPh>
    <rPh sb="76" eb="77">
      <t>イタダ</t>
    </rPh>
    <phoneticPr fontId="5"/>
  </si>
  <si>
    <t>建設技術研究所・日本みち研究所設計共同体</t>
    <phoneticPr fontId="5"/>
  </si>
  <si>
    <t>事業の実施にあたっては、検討結果を無電柱化の迅速かつ低コストで実施するための効率的な施策として、効率的に執行できるよう努める。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</si>
  <si>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徹底した安全対策を実施することで、浅層埋設を活用する箇所が増え、無電柱化が推進する。</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</si>
  <si>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</si>
  <si>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</si>
  <si>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A.建設技術研究所・日本みち研究所設計共同体</t>
    <phoneticPr fontId="5"/>
  </si>
  <si>
    <t>-</t>
    <phoneticPr fontId="5"/>
  </si>
  <si>
    <t>-</t>
    <phoneticPr fontId="5"/>
  </si>
  <si>
    <t>平成32年度に市街地等の幹線道路の無電柱化率を20％まで引き上げる</t>
    <phoneticPr fontId="5"/>
  </si>
  <si>
    <t>本事業は「新たな埋設位置把握手法等について検討を行うもの」であるので、適切に検討が行われたか、検討によって適切なガイドラインが作成されて事故防止につながりそうか、ガイドラインが活用されているか等を評価する指標が必要である。現在の成果指標「平成32年度に市街地等の幹線道路の無電柱化率を20％まで引き上げる」は不適切である。</t>
    <rPh sb="0" eb="2">
      <t>ホンジギョウ</t>
    </rPh>
    <phoneticPr fontId="5"/>
  </si>
  <si>
    <t>無電柱化推進計画による整備目標を踏まえ、調査成果を効果的に整理し、政策的に実効性のあるガイドラインの作成に努めるとともに、その活用に向けた効果的な周知・普及に努めるべき。</t>
    <phoneticPr fontId="5"/>
  </si>
  <si>
    <t>課長　野田　勝</t>
    <rPh sb="0" eb="2">
      <t>カチョウ</t>
    </rPh>
    <rPh sb="3" eb="5">
      <t>ノダ</t>
    </rPh>
    <rPh sb="6" eb="7">
      <t>カツ</t>
    </rPh>
    <phoneticPr fontId="5"/>
  </si>
  <si>
    <t>委託費</t>
    <rPh sb="0" eb="3">
      <t>イタクヒ</t>
    </rPh>
    <phoneticPr fontId="5"/>
  </si>
  <si>
    <t>執行等改善</t>
  </si>
  <si>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</si>
  <si>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</si>
  <si>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</si>
  <si>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早期に無電柱化の成果をあげるべく、低コスト手法の一つである浅層埋設を促進するため、浅層埋設において懸念される電線類損傷などの安全対策として、探査機器の導入など新たな埋設位置把握手法等について検討を行っており、浅層埋設をより効率的で実効性の高い整備手法として確立させ、現場で採用できるよう努めることにより、事故等の防止に寄与するものと考えている。
また、市街地等の幹線道路については、地下占用物件が多く電線類を他の工事業者が損傷させるリスクが高いが、浅層埋設においては、さらに事故のリスクが高くなる。そのためガイドラインの活用により安全な施工が可能となることから、市街地等の幹線道路の無電柱化率が引き上げられるため、成果指標については妥当と考えている。
ガイドラインは平成31年度に作成する予定であり、適切に関係機関に周知し、無電柱化の推進に努めて参りたい。</t>
    <rPh sb="0" eb="2">
      <t>ソウキ</t>
    </rPh>
    <rPh sb="3" eb="7">
      <t>ムデンチュウカ</t>
    </rPh>
    <rPh sb="8" eb="10">
      <t>セイカ</t>
    </rPh>
    <rPh sb="17" eb="18">
      <t>テイ</t>
    </rPh>
    <rPh sb="21" eb="23">
      <t>シュホウ</t>
    </rPh>
    <rPh sb="24" eb="25">
      <t>ヒト</t>
    </rPh>
    <rPh sb="29" eb="31">
      <t>センソウ</t>
    </rPh>
    <rPh sb="31" eb="33">
      <t>マイセツ</t>
    </rPh>
    <rPh sb="34" eb="36">
      <t>ソクシン</t>
    </rPh>
    <rPh sb="41" eb="43">
      <t>センソウ</t>
    </rPh>
    <rPh sb="43" eb="45">
      <t>マイセツ</t>
    </rPh>
    <rPh sb="49" eb="51">
      <t>ケネン</t>
    </rPh>
    <rPh sb="54" eb="57">
      <t>デンセンルイ</t>
    </rPh>
    <rPh sb="57" eb="59">
      <t>ソンショウ</t>
    </rPh>
    <rPh sb="62" eb="64">
      <t>アンゼン</t>
    </rPh>
    <rPh sb="64" eb="66">
      <t>タイサク</t>
    </rPh>
    <rPh sb="70" eb="72">
      <t>タンサ</t>
    </rPh>
    <rPh sb="72" eb="74">
      <t>キキ</t>
    </rPh>
    <rPh sb="75" eb="77">
      <t>ドウニュウ</t>
    </rPh>
    <rPh sb="79" eb="80">
      <t>アラ</t>
    </rPh>
    <rPh sb="82" eb="84">
      <t>マイセツ</t>
    </rPh>
    <rPh sb="84" eb="86">
      <t>イチ</t>
    </rPh>
    <rPh sb="86" eb="88">
      <t>ハアク</t>
    </rPh>
    <rPh sb="88" eb="90">
      <t>シュホウ</t>
    </rPh>
    <rPh sb="90" eb="91">
      <t>トウ</t>
    </rPh>
    <rPh sb="95" eb="97">
      <t>ケントウ</t>
    </rPh>
    <rPh sb="98" eb="99">
      <t>オコナ</t>
    </rPh>
    <rPh sb="104" eb="106">
      <t>センソウ</t>
    </rPh>
    <rPh sb="106" eb="108">
      <t>マイセツ</t>
    </rPh>
    <rPh sb="111" eb="114">
      <t>コウリツテキ</t>
    </rPh>
    <rPh sb="115" eb="118">
      <t>ジッコウセイ</t>
    </rPh>
    <rPh sb="119" eb="120">
      <t>タカ</t>
    </rPh>
    <rPh sb="121" eb="123">
      <t>セイビ</t>
    </rPh>
    <rPh sb="123" eb="125">
      <t>シュホウ</t>
    </rPh>
    <rPh sb="128" eb="130">
      <t>カクリツ</t>
    </rPh>
    <rPh sb="133" eb="135">
      <t>ゲンバ</t>
    </rPh>
    <rPh sb="136" eb="138">
      <t>サイヨウ</t>
    </rPh>
    <rPh sb="143" eb="144">
      <t>ツト</t>
    </rPh>
    <rPh sb="152" eb="154">
      <t>ジコ</t>
    </rPh>
    <rPh sb="154" eb="155">
      <t>トウ</t>
    </rPh>
    <rPh sb="156" eb="158">
      <t>ボウシ</t>
    </rPh>
    <rPh sb="159" eb="161">
      <t>キヨ</t>
    </rPh>
    <rPh sb="166" eb="167">
      <t>カンガ</t>
    </rPh>
    <rPh sb="191" eb="193">
      <t>チカ</t>
    </rPh>
    <rPh sb="193" eb="195">
      <t>センヨウ</t>
    </rPh>
    <rPh sb="195" eb="197">
      <t>ブッケン</t>
    </rPh>
    <rPh sb="198" eb="199">
      <t>オオ</t>
    </rPh>
    <rPh sb="200" eb="203">
      <t>デンセンルイ</t>
    </rPh>
    <rPh sb="204" eb="205">
      <t>ホカ</t>
    </rPh>
    <rPh sb="206" eb="208">
      <t>コウジ</t>
    </rPh>
    <rPh sb="208" eb="210">
      <t>ギョウシャ</t>
    </rPh>
    <rPh sb="211" eb="213">
      <t>ソンショウ</t>
    </rPh>
    <rPh sb="220" eb="221">
      <t>タカ</t>
    </rPh>
    <rPh sb="224" eb="226">
      <t>センソウ</t>
    </rPh>
    <rPh sb="226" eb="228">
      <t>マイセツ</t>
    </rPh>
    <rPh sb="237" eb="239">
      <t>ジコ</t>
    </rPh>
    <rPh sb="244" eb="245">
      <t>タカ</t>
    </rPh>
    <rPh sb="260" eb="262">
      <t>カツヨウ</t>
    </rPh>
    <rPh sb="265" eb="267">
      <t>アンゼン</t>
    </rPh>
    <rPh sb="268" eb="270">
      <t>セコウ</t>
    </rPh>
    <rPh sb="271" eb="273">
      <t>カノウ</t>
    </rPh>
    <rPh sb="297" eb="298">
      <t>ヒ</t>
    </rPh>
    <rPh sb="299" eb="300">
      <t>ア</t>
    </rPh>
    <rPh sb="307" eb="309">
      <t>セイカ</t>
    </rPh>
    <rPh sb="309" eb="311">
      <t>シヒョウ</t>
    </rPh>
    <rPh sb="316" eb="318">
      <t>ダトウ</t>
    </rPh>
    <rPh sb="319" eb="320">
      <t>カンガ</t>
    </rPh>
    <rPh sb="370" eb="371">
      <t>ツト</t>
    </rPh>
    <rPh sb="373" eb="374">
      <t>マイ</t>
    </rPh>
    <phoneticPr fontId="5"/>
  </si>
  <si>
    <t>浅層埋設方式導入のためのガイドラインの作成</t>
    <rPh sb="0" eb="2">
      <t>センソウ</t>
    </rPh>
    <rPh sb="2" eb="4">
      <t>マイセツ</t>
    </rPh>
    <rPh sb="4" eb="6">
      <t>ホウシキ</t>
    </rPh>
    <rPh sb="6" eb="8">
      <t>ドウニュウ</t>
    </rPh>
    <rPh sb="19" eb="21">
      <t>サクセイ</t>
    </rPh>
    <phoneticPr fontId="5"/>
  </si>
  <si>
    <t>無電柱化推進計画（平成30年4月6日大臣決定）　等</t>
    <rPh sb="0" eb="4">
      <t>ムデンチュウカ</t>
    </rPh>
    <rPh sb="4" eb="6">
      <t>スイシン</t>
    </rPh>
    <rPh sb="6" eb="8">
      <t>ケイカク</t>
    </rPh>
    <rPh sb="9" eb="11">
      <t>ヘイセイ</t>
    </rPh>
    <rPh sb="13" eb="14">
      <t>ネン</t>
    </rPh>
    <rPh sb="15" eb="16">
      <t>ガツ</t>
    </rPh>
    <rPh sb="17" eb="18">
      <t>ニチ</t>
    </rPh>
    <rPh sb="18" eb="20">
      <t>ダイジン</t>
    </rPh>
    <rPh sb="20" eb="22">
      <t>ケッテイ</t>
    </rPh>
    <rPh sb="24" eb="25">
      <t>トウ</t>
    </rPh>
    <phoneticPr fontId="5"/>
  </si>
  <si>
    <t>／</t>
    <phoneticPr fontId="5"/>
  </si>
  <si>
    <t>-</t>
    <phoneticPr fontId="5"/>
  </si>
  <si>
    <t>国土交通省道路局調べ（平成30年8月）</t>
    <rPh sb="5" eb="7">
      <t>ドウロ</t>
    </rPh>
    <phoneticPr fontId="5"/>
  </si>
  <si>
    <t>Ｂ．</t>
    <phoneticPr fontId="5"/>
  </si>
  <si>
    <t>新29-0005</t>
    <rPh sb="0" eb="1">
      <t>シン</t>
    </rPh>
    <phoneticPr fontId="5"/>
  </si>
  <si>
    <t>無電柱化の推進のためには、より一層の低コスト化が求められており、低コスト化を図るために電線類の埋設深さを従前より浅くできる基準を平成２８年４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rPh sb="179" eb="180">
      <t>オコナ</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</si>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</sst>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55787</xdr:colOff>
      <xdr:row>741</xdr:row>
      <xdr:rowOff>114410</xdr:rowOff>
    </xdr:from>
    <xdr:to>
      <xdr:col>33</xdr:col>
      <xdr:colOff>94383</xdr:colOff>
      <xdr:row>743</xdr:row>
      <xdr:rowOff>48035</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711131" y="40762348"/>
          <a:ext cx="2062658" cy="64800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28</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136606</xdr:colOff>
      <xdr:row>748</xdr:row>
      <xdr:rowOff>256812</xdr:rowOff>
    </xdr:from>
    <xdr:to>
      <xdr:col>36</xdr:col>
      <xdr:colOff>198063</xdr:colOff>
      <xdr:row>750</xdr:row>
      <xdr:rowOff>119065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982325" y="43405062"/>
          <a:ext cx="3502363" cy="576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埋設位置情報の把握方法の整理、事故要因のとりまとめ、新たな手法の調査</a:t>
          </a:r>
          <a:r>
            <a:rPr kumimoji="1" lang="ja-JP" altLang="en-US" sz="1200" kern="1200">
              <a:solidFill>
                <a:schemeClr val="tx1"/>
              </a:solidFill>
              <a:effectLst/>
              <a:latin typeface="+mn-lt"/>
              <a:ea typeface="+mn-ea"/>
              <a:cs typeface="+mn-cs"/>
            </a:rPr>
            <a:t>及び実用性やコスト比較などの</a:t>
          </a:r>
          <a:r>
            <a:rPr kumimoji="1" lang="ja-JP" altLang="ja-JP" sz="1200" kern="1200">
              <a:solidFill>
                <a:schemeClr val="tx1"/>
              </a:solidFill>
              <a:effectLst/>
              <a:latin typeface="+mn-lt"/>
              <a:ea typeface="+mn-ea"/>
              <a:cs typeface="+mn-cs"/>
            </a:rPr>
            <a:t>検討</a:t>
          </a:r>
          <a:endParaRPr lang="ja-JP" altLang="ja-JP" sz="1400">
            <a:effectLst/>
          </a:endParaRPr>
        </a:p>
      </xdr:txBody>
    </xdr:sp>
    <xdr:clientData/>
  </xdr:twoCellAnchor>
  <xdr:twoCellAnchor>
    <xdr:from>
      <xdr:col>19</xdr:col>
      <xdr:colOff>167276</xdr:colOff>
      <xdr:row>746</xdr:row>
      <xdr:rowOff>301818</xdr:rowOff>
    </xdr:from>
    <xdr:to>
      <xdr:col>36</xdr:col>
      <xdr:colOff>168112</xdr:colOff>
      <xdr:row>748</xdr:row>
      <xdr:rowOff>235443</xdr:rowOff>
    </xdr:to>
    <xdr:sp macro="" textlink="">
      <xdr:nvSpPr>
        <xdr:cNvPr id="9" name="テキスト ボックス 3">
          <a:extLst>
            <a:ext uri="{FF2B5EF4-FFF2-40B4-BE49-F238E27FC236}">
              <a16:creationId xmlns:a16="http://schemas.microsoft.com/office/drawing/2014/main" id="{00000000-0008-0000-0000-000009000000}"/>
            </a:ext>
          </a:extLst>
        </xdr:cNvPr>
        <xdr:cNvSpPr txBox="1"/>
      </xdr:nvSpPr>
      <xdr:spPr>
        <a:xfrm>
          <a:off x="4012995" y="42735693"/>
          <a:ext cx="3441742" cy="64800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Ａ．民間企業等（２社）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27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23</xdr:col>
      <xdr:colOff>46667</xdr:colOff>
      <xdr:row>746</xdr:row>
      <xdr:rowOff>40110</xdr:rowOff>
    </xdr:from>
    <xdr:to>
      <xdr:col>33</xdr:col>
      <xdr:colOff>196872</xdr:colOff>
      <xdr:row>746</xdr:row>
      <xdr:rowOff>345343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02011" y="42473985"/>
          <a:ext cx="2174267"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107157</xdr:colOff>
      <xdr:row>743</xdr:row>
      <xdr:rowOff>83343</xdr:rowOff>
    </xdr:from>
    <xdr:to>
      <xdr:col>33</xdr:col>
      <xdr:colOff>23814</xdr:colOff>
      <xdr:row>744</xdr:row>
      <xdr:rowOff>71438</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762501" y="41445656"/>
          <a:ext cx="1940719" cy="3452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28</xdr:col>
      <xdr:colOff>83344</xdr:colOff>
      <xdr:row>744</xdr:row>
      <xdr:rowOff>47626</xdr:rowOff>
    </xdr:from>
    <xdr:to>
      <xdr:col>28</xdr:col>
      <xdr:colOff>83344</xdr:colOff>
      <xdr:row>746</xdr:row>
      <xdr:rowOff>71438</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50719" y="41767126"/>
          <a:ext cx="0" cy="73818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38100</xdr:colOff>
      <xdr:row>740</xdr:row>
      <xdr:rowOff>304800</xdr:rowOff>
    </xdr:from>
    <xdr:to>
      <xdr:col>58</xdr:col>
      <xdr:colOff>228600</xdr:colOff>
      <xdr:row>743</xdr:row>
      <xdr:rowOff>0</xdr:rowOff>
    </xdr:to>
    <xdr:sp macro="" textlink="">
      <xdr:nvSpPr>
        <xdr:cNvPr id="3" name="四角形吹き出し 2"/>
        <xdr:cNvSpPr/>
      </xdr:nvSpPr>
      <xdr:spPr>
        <a:xfrm>
          <a:off x="10668000" y="40871775"/>
          <a:ext cx="1676400" cy="752475"/>
        </a:xfrm>
        <a:prstGeom prst="wedgeRectCallout">
          <a:avLst>
            <a:gd name="adj1" fmla="val -324127"/>
            <a:gd name="adj2" fmla="val 294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金額確認</a:t>
          </a:r>
          <a:r>
            <a:rPr kumimoji="1" lang="en-US" altLang="ja-JP" sz="1100">
              <a:solidFill>
                <a:schemeClr val="tx1"/>
              </a:solidFill>
            </a:rPr>
            <a:t>】</a:t>
          </a:r>
        </a:p>
        <a:p>
          <a:pPr algn="l"/>
          <a:r>
            <a:rPr kumimoji="1" lang="en-US" altLang="ja-JP" sz="1100">
              <a:solidFill>
                <a:schemeClr val="tx1"/>
              </a:solidFill>
            </a:rPr>
            <a:t>28</a:t>
          </a:r>
          <a:r>
            <a:rPr kumimoji="1" lang="ja-JP" altLang="en-US" sz="1100">
              <a:solidFill>
                <a:schemeClr val="tx1"/>
              </a:solidFill>
            </a:rPr>
            <a:t>百万円　→　</a:t>
          </a:r>
          <a:r>
            <a:rPr kumimoji="1" lang="en-US" altLang="ja-JP" sz="1100">
              <a:solidFill>
                <a:schemeClr val="tx1"/>
              </a:solidFill>
            </a:rPr>
            <a:t>27</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835" zoomScaleNormal="75" zoomScaleSheetLayoutView="100" zoomScalePageLayoutView="85" workbookViewId="0">
      <selection activeCell="C838" sqref="C838:I838"/>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v>
      </c>
      <c r="AT2" s="218"/>
      <c r="AU2" s="218"/>
      <c r="AV2" s="52" t="str">
        <f>IF(AW2="", "", "-")</f>
        <v/>
      </c>
      <c r="AW2" s="396"/>
      <c r="AX2" s="396"/>
    </row>
    <row r="3" spans="1:50" ht="21" customHeight="1" thickBot="1">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8" t="s">
        <v>547</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77</v>
      </c>
      <c r="H5" s="559"/>
      <c r="I5" s="559"/>
      <c r="J5" s="559"/>
      <c r="K5" s="559"/>
      <c r="L5" s="559"/>
      <c r="M5" s="560" t="s">
        <v>66</v>
      </c>
      <c r="N5" s="561"/>
      <c r="O5" s="561"/>
      <c r="P5" s="561"/>
      <c r="Q5" s="561"/>
      <c r="R5" s="562"/>
      <c r="S5" s="563" t="s">
        <v>81</v>
      </c>
      <c r="T5" s="559"/>
      <c r="U5" s="559"/>
      <c r="V5" s="559"/>
      <c r="W5" s="559"/>
      <c r="X5" s="564"/>
      <c r="Y5" s="715" t="s">
        <v>3</v>
      </c>
      <c r="Z5" s="716"/>
      <c r="AA5" s="716"/>
      <c r="AB5" s="716"/>
      <c r="AC5" s="716"/>
      <c r="AD5" s="717"/>
      <c r="AE5" s="718" t="s">
        <v>570</v>
      </c>
      <c r="AF5" s="718"/>
      <c r="AG5" s="718"/>
      <c r="AH5" s="718"/>
      <c r="AI5" s="718"/>
      <c r="AJ5" s="718"/>
      <c r="AK5" s="718"/>
      <c r="AL5" s="718"/>
      <c r="AM5" s="718"/>
      <c r="AN5" s="718"/>
      <c r="AO5" s="718"/>
      <c r="AP5" s="719"/>
      <c r="AQ5" s="720" t="s">
        <v>587</v>
      </c>
      <c r="AR5" s="721"/>
      <c r="AS5" s="721"/>
      <c r="AT5" s="721"/>
      <c r="AU5" s="721"/>
      <c r="AV5" s="721"/>
      <c r="AW5" s="721"/>
      <c r="AX5" s="722"/>
    </row>
    <row r="6" spans="1:50" ht="39" customHeight="1">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4" t="s">
        <v>545</v>
      </c>
      <c r="Z7" s="294"/>
      <c r="AA7" s="294"/>
      <c r="AB7" s="294"/>
      <c r="AC7" s="294"/>
      <c r="AD7" s="395"/>
      <c r="AE7" s="382" t="s">
        <v>595</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30" t="s">
        <v>389</v>
      </c>
      <c r="B8" s="831"/>
      <c r="C8" s="831"/>
      <c r="D8" s="831"/>
      <c r="E8" s="831"/>
      <c r="F8" s="832"/>
      <c r="G8" s="221" t="str">
        <f>入力規則等!A26</f>
        <v>国土強靱化施策、一億総活躍推進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2"/>
    </row>
    <row r="13" spans="1:50" ht="21" customHeight="1">
      <c r="A13" s="139"/>
      <c r="B13" s="140"/>
      <c r="C13" s="140"/>
      <c r="D13" s="140"/>
      <c r="E13" s="140"/>
      <c r="F13" s="141"/>
      <c r="G13" s="743" t="s">
        <v>6</v>
      </c>
      <c r="H13" s="744"/>
      <c r="I13" s="635" t="s">
        <v>7</v>
      </c>
      <c r="J13" s="636"/>
      <c r="K13" s="636"/>
      <c r="L13" s="636"/>
      <c r="M13" s="636"/>
      <c r="N13" s="636"/>
      <c r="O13" s="637"/>
      <c r="P13" s="97" t="s">
        <v>550</v>
      </c>
      <c r="Q13" s="98"/>
      <c r="R13" s="98"/>
      <c r="S13" s="98"/>
      <c r="T13" s="98"/>
      <c r="U13" s="98"/>
      <c r="V13" s="99"/>
      <c r="W13" s="97" t="s">
        <v>550</v>
      </c>
      <c r="X13" s="98"/>
      <c r="Y13" s="98"/>
      <c r="Z13" s="98"/>
      <c r="AA13" s="98"/>
      <c r="AB13" s="98"/>
      <c r="AC13" s="99"/>
      <c r="AD13" s="97">
        <v>28</v>
      </c>
      <c r="AE13" s="98"/>
      <c r="AF13" s="98"/>
      <c r="AG13" s="98"/>
      <c r="AH13" s="98"/>
      <c r="AI13" s="98"/>
      <c r="AJ13" s="99"/>
      <c r="AK13" s="97">
        <v>16.991</v>
      </c>
      <c r="AL13" s="98"/>
      <c r="AM13" s="98"/>
      <c r="AN13" s="98"/>
      <c r="AO13" s="98"/>
      <c r="AP13" s="98"/>
      <c r="AQ13" s="99"/>
      <c r="AR13" s="94">
        <v>10</v>
      </c>
      <c r="AS13" s="95"/>
      <c r="AT13" s="95"/>
      <c r="AU13" s="95"/>
      <c r="AV13" s="95"/>
      <c r="AW13" s="95"/>
      <c r="AX13" s="393"/>
    </row>
    <row r="14" spans="1:50" ht="21" customHeight="1">
      <c r="A14" s="139"/>
      <c r="B14" s="140"/>
      <c r="C14" s="140"/>
      <c r="D14" s="140"/>
      <c r="E14" s="140"/>
      <c r="F14" s="141"/>
      <c r="G14" s="745"/>
      <c r="H14" s="746"/>
      <c r="I14" s="575" t="s">
        <v>8</v>
      </c>
      <c r="J14" s="629"/>
      <c r="K14" s="629"/>
      <c r="L14" s="629"/>
      <c r="M14" s="629"/>
      <c r="N14" s="629"/>
      <c r="O14" s="63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5"/>
      <c r="H15" s="746"/>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t="s">
        <v>597</v>
      </c>
      <c r="AS15" s="98"/>
      <c r="AT15" s="98"/>
      <c r="AU15" s="98"/>
      <c r="AV15" s="98"/>
      <c r="AW15" s="98"/>
      <c r="AX15" s="628"/>
    </row>
    <row r="16" spans="1:50" ht="21" customHeight="1">
      <c r="A16" s="139"/>
      <c r="B16" s="140"/>
      <c r="C16" s="140"/>
      <c r="D16" s="140"/>
      <c r="E16" s="140"/>
      <c r="F16" s="141"/>
      <c r="G16" s="745"/>
      <c r="H16" s="746"/>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5"/>
      <c r="H17" s="746"/>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1"/>
      <c r="AS17" s="391"/>
      <c r="AT17" s="391"/>
      <c r="AU17" s="391"/>
      <c r="AV17" s="391"/>
      <c r="AW17" s="391"/>
      <c r="AX17" s="392"/>
    </row>
    <row r="18" spans="1:50" ht="24.75" customHeight="1">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28</v>
      </c>
      <c r="AE18" s="104"/>
      <c r="AF18" s="104"/>
      <c r="AG18" s="104"/>
      <c r="AH18" s="104"/>
      <c r="AI18" s="104"/>
      <c r="AJ18" s="105"/>
      <c r="AK18" s="103">
        <f>SUM(AK13:AQ17)</f>
        <v>16.991</v>
      </c>
      <c r="AL18" s="104"/>
      <c r="AM18" s="104"/>
      <c r="AN18" s="104"/>
      <c r="AO18" s="104"/>
      <c r="AP18" s="104"/>
      <c r="AQ18" s="105"/>
      <c r="AR18" s="103">
        <f>SUM(AR13:AX17)</f>
        <v>10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0.9642857142857143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0" t="s">
        <v>495</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0.9642857142857143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571</v>
      </c>
      <c r="H23" s="184"/>
      <c r="I23" s="184"/>
      <c r="J23" s="184"/>
      <c r="K23" s="184"/>
      <c r="L23" s="184"/>
      <c r="M23" s="184"/>
      <c r="N23" s="184"/>
      <c r="O23" s="185"/>
      <c r="P23" s="94">
        <v>16.991</v>
      </c>
      <c r="Q23" s="95"/>
      <c r="R23" s="95"/>
      <c r="S23" s="95"/>
      <c r="T23" s="95"/>
      <c r="U23" s="95"/>
      <c r="V23" s="96"/>
      <c r="W23" s="94">
        <v>10</v>
      </c>
      <c r="X23" s="95"/>
      <c r="Y23" s="95"/>
      <c r="Z23" s="95"/>
      <c r="AA23" s="95"/>
      <c r="AB23" s="95"/>
      <c r="AC23" s="96"/>
      <c r="AD23" s="206" t="s">
        <v>597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473</v>
      </c>
      <c r="H29" s="193"/>
      <c r="I29" s="193"/>
      <c r="J29" s="193"/>
      <c r="K29" s="193"/>
      <c r="L29" s="193"/>
      <c r="M29" s="193"/>
      <c r="N29" s="193"/>
      <c r="O29" s="194"/>
      <c r="P29" s="225">
        <f>AK13</f>
        <v>16.991</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489</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552</v>
      </c>
      <c r="AR31" s="133"/>
      <c r="AS31" s="134" t="s">
        <v>356</v>
      </c>
      <c r="AT31" s="169"/>
      <c r="AU31" s="269">
        <v>32</v>
      </c>
      <c r="AV31" s="269"/>
      <c r="AW31" s="378" t="s">
        <v>300</v>
      </c>
      <c r="AX31" s="379"/>
    </row>
    <row r="32" spans="1:50" ht="40.5" customHeight="1">
      <c r="A32" s="515"/>
      <c r="B32" s="513"/>
      <c r="C32" s="513"/>
      <c r="D32" s="513"/>
      <c r="E32" s="513"/>
      <c r="F32" s="514"/>
      <c r="G32" s="540" t="s">
        <v>584</v>
      </c>
      <c r="H32" s="541"/>
      <c r="I32" s="541"/>
      <c r="J32" s="541"/>
      <c r="K32" s="541"/>
      <c r="L32" s="541"/>
      <c r="M32" s="541"/>
      <c r="N32" s="541"/>
      <c r="O32" s="542"/>
      <c r="P32" s="158" t="s">
        <v>590</v>
      </c>
      <c r="Q32" s="158"/>
      <c r="R32" s="158"/>
      <c r="S32" s="158"/>
      <c r="T32" s="158"/>
      <c r="U32" s="158"/>
      <c r="V32" s="158"/>
      <c r="W32" s="158"/>
      <c r="X32" s="229"/>
      <c r="Y32" s="337" t="s">
        <v>12</v>
      </c>
      <c r="Z32" s="549"/>
      <c r="AA32" s="550"/>
      <c r="AB32" s="551" t="s">
        <v>516</v>
      </c>
      <c r="AC32" s="551"/>
      <c r="AD32" s="551"/>
      <c r="AE32" s="363">
        <v>16.100000000000001</v>
      </c>
      <c r="AF32" s="364"/>
      <c r="AG32" s="364"/>
      <c r="AH32" s="364"/>
      <c r="AI32" s="363">
        <v>16.600000000000001</v>
      </c>
      <c r="AJ32" s="364"/>
      <c r="AK32" s="364"/>
      <c r="AL32" s="364"/>
      <c r="AM32" s="363">
        <v>16.899999999999999</v>
      </c>
      <c r="AN32" s="364"/>
      <c r="AO32" s="364"/>
      <c r="AP32" s="364"/>
      <c r="AQ32" s="100" t="s">
        <v>552</v>
      </c>
      <c r="AR32" s="101"/>
      <c r="AS32" s="101"/>
      <c r="AT32" s="102"/>
      <c r="AU32" s="364" t="s">
        <v>550</v>
      </c>
      <c r="AV32" s="364"/>
      <c r="AW32" s="364"/>
      <c r="AX32" s="366"/>
    </row>
    <row r="33" spans="1:50" ht="40.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516</v>
      </c>
      <c r="AC33" s="522"/>
      <c r="AD33" s="522"/>
      <c r="AE33" s="363" t="s">
        <v>550</v>
      </c>
      <c r="AF33" s="364"/>
      <c r="AG33" s="364"/>
      <c r="AH33" s="364"/>
      <c r="AI33" s="363" t="s">
        <v>550</v>
      </c>
      <c r="AJ33" s="364"/>
      <c r="AK33" s="364"/>
      <c r="AL33" s="364"/>
      <c r="AM33" s="363" t="s">
        <v>552</v>
      </c>
      <c r="AN33" s="364"/>
      <c r="AO33" s="364"/>
      <c r="AP33" s="364"/>
      <c r="AQ33" s="100" t="s">
        <v>552</v>
      </c>
      <c r="AR33" s="101"/>
      <c r="AS33" s="101"/>
      <c r="AT33" s="102"/>
      <c r="AU33" s="364">
        <v>20</v>
      </c>
      <c r="AV33" s="364"/>
      <c r="AW33" s="364"/>
      <c r="AX33" s="366"/>
    </row>
    <row r="34" spans="1:50" ht="40.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81</v>
      </c>
      <c r="AF34" s="364"/>
      <c r="AG34" s="364"/>
      <c r="AH34" s="364"/>
      <c r="AI34" s="363">
        <v>83</v>
      </c>
      <c r="AJ34" s="364"/>
      <c r="AK34" s="364"/>
      <c r="AL34" s="364"/>
      <c r="AM34" s="363">
        <v>85</v>
      </c>
      <c r="AN34" s="364"/>
      <c r="AO34" s="364"/>
      <c r="AP34" s="364"/>
      <c r="AQ34" s="100" t="s">
        <v>552</v>
      </c>
      <c r="AR34" s="101"/>
      <c r="AS34" s="101"/>
      <c r="AT34" s="102"/>
      <c r="AU34" s="364" t="s">
        <v>550</v>
      </c>
      <c r="AV34" s="364"/>
      <c r="AW34" s="364"/>
      <c r="AX34" s="366"/>
    </row>
    <row r="35" spans="1:50" ht="23.25" customHeight="1">
      <c r="A35" s="901" t="s">
        <v>525</v>
      </c>
      <c r="B35" s="902"/>
      <c r="C35" s="902"/>
      <c r="D35" s="902"/>
      <c r="E35" s="902"/>
      <c r="F35" s="903"/>
      <c r="G35" s="907" t="s">
        <v>598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2" t="s">
        <v>489</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2" t="s">
        <v>489</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7" t="s">
        <v>357</v>
      </c>
      <c r="AF65" s="368"/>
      <c r="AG65" s="368"/>
      <c r="AH65" s="369"/>
      <c r="AI65" s="367" t="s">
        <v>363</v>
      </c>
      <c r="AJ65" s="368"/>
      <c r="AK65" s="368"/>
      <c r="AL65" s="369"/>
      <c r="AM65" s="374" t="s">
        <v>470</v>
      </c>
      <c r="AN65" s="374"/>
      <c r="AO65" s="374"/>
      <c r="AP65" s="367"/>
      <c r="AQ65" s="871" t="s">
        <v>355</v>
      </c>
      <c r="AR65" s="867"/>
      <c r="AS65" s="867"/>
      <c r="AT65" s="868"/>
      <c r="AU65" s="980" t="s">
        <v>253</v>
      </c>
      <c r="AV65" s="980"/>
      <c r="AW65" s="980"/>
      <c r="AX65" s="981"/>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488</v>
      </c>
      <c r="AX66" s="982"/>
    </row>
    <row r="67" spans="1:50" ht="23.25" hidden="1" customHeight="1">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516</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1" t="s">
        <v>490</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15" t="s">
        <v>528</v>
      </c>
      <c r="B78" s="916"/>
      <c r="C78" s="916"/>
      <c r="D78" s="916"/>
      <c r="E78" s="913" t="s">
        <v>463</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484</v>
      </c>
      <c r="AP79" s="146"/>
      <c r="AQ79" s="146"/>
      <c r="AR79" s="81" t="s">
        <v>482</v>
      </c>
      <c r="AS79" s="145"/>
      <c r="AT79" s="146"/>
      <c r="AU79" s="146"/>
      <c r="AV79" s="146"/>
      <c r="AW79" s="146"/>
      <c r="AX79" s="147"/>
    </row>
    <row r="80" spans="1:50" ht="18.75" hidden="1" customHeight="1">
      <c r="A80" s="519"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c r="A81" s="520"/>
      <c r="B81" s="853"/>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538</v>
      </c>
      <c r="AV100" s="933"/>
      <c r="AW100" s="933"/>
      <c r="AX100" s="935"/>
    </row>
    <row r="101" spans="1:60" ht="23.25" customHeight="1">
      <c r="A101" s="491"/>
      <c r="B101" s="492"/>
      <c r="C101" s="492"/>
      <c r="D101" s="492"/>
      <c r="E101" s="492"/>
      <c r="F101" s="493"/>
      <c r="G101" s="158" t="s">
        <v>594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553</v>
      </c>
      <c r="AC101" s="551"/>
      <c r="AD101" s="551"/>
      <c r="AE101" s="363" t="s">
        <v>552</v>
      </c>
      <c r="AF101" s="364"/>
      <c r="AG101" s="364"/>
      <c r="AH101" s="365"/>
      <c r="AI101" s="363" t="s">
        <v>552</v>
      </c>
      <c r="AJ101" s="364"/>
      <c r="AK101" s="364"/>
      <c r="AL101" s="365"/>
      <c r="AM101" s="363" t="s">
        <v>552</v>
      </c>
      <c r="AN101" s="364"/>
      <c r="AO101" s="364"/>
      <c r="AP101" s="365"/>
      <c r="AQ101" s="363" t="s">
        <v>552</v>
      </c>
      <c r="AR101" s="364"/>
      <c r="AS101" s="364"/>
      <c r="AT101" s="365"/>
      <c r="AU101" s="363" t="s">
        <v>552</v>
      </c>
      <c r="AV101" s="364"/>
      <c r="AW101" s="364"/>
      <c r="AX101" s="365"/>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553</v>
      </c>
      <c r="AC102" s="551"/>
      <c r="AD102" s="551"/>
      <c r="AE102" s="357" t="s">
        <v>552</v>
      </c>
      <c r="AF102" s="357"/>
      <c r="AG102" s="357"/>
      <c r="AH102" s="357"/>
      <c r="AI102" s="357" t="s">
        <v>552</v>
      </c>
      <c r="AJ102" s="357"/>
      <c r="AK102" s="357"/>
      <c r="AL102" s="357"/>
      <c r="AM102" s="357" t="s">
        <v>552</v>
      </c>
      <c r="AN102" s="357"/>
      <c r="AO102" s="357"/>
      <c r="AP102" s="357"/>
      <c r="AQ102" s="818" t="s">
        <v>552</v>
      </c>
      <c r="AR102" s="819"/>
      <c r="AS102" s="819"/>
      <c r="AT102" s="820"/>
      <c r="AU102" s="818">
        <v>1</v>
      </c>
      <c r="AV102" s="819"/>
      <c r="AW102" s="819"/>
      <c r="AX102" s="820"/>
    </row>
    <row r="103" spans="1:60" ht="31.5" hidden="1" customHeight="1">
      <c r="A103" s="488" t="s">
        <v>491</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c r="A106" s="488" t="s">
        <v>491</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c r="A109" s="488" t="s">
        <v>491</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c r="A112" s="488" t="s">
        <v>491</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c r="A116" s="290"/>
      <c r="B116" s="291"/>
      <c r="C116" s="291"/>
      <c r="D116" s="291"/>
      <c r="E116" s="291"/>
      <c r="F116" s="292"/>
      <c r="G116" s="350" t="s">
        <v>596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552</v>
      </c>
      <c r="AC116" s="299"/>
      <c r="AD116" s="300"/>
      <c r="AE116" s="357" t="s">
        <v>552</v>
      </c>
      <c r="AF116" s="357"/>
      <c r="AG116" s="357"/>
      <c r="AH116" s="357"/>
      <c r="AI116" s="357" t="s">
        <v>552</v>
      </c>
      <c r="AJ116" s="357"/>
      <c r="AK116" s="357"/>
      <c r="AL116" s="357"/>
      <c r="AM116" s="357" t="s">
        <v>552</v>
      </c>
      <c r="AN116" s="357"/>
      <c r="AO116" s="357"/>
      <c r="AP116" s="357"/>
      <c r="AQ116" s="363" t="s">
        <v>552</v>
      </c>
      <c r="AR116" s="364"/>
      <c r="AS116" s="364"/>
      <c r="AT116" s="364"/>
      <c r="AU116" s="364"/>
      <c r="AV116" s="364"/>
      <c r="AW116" s="364"/>
      <c r="AX116" s="366"/>
    </row>
    <row r="117" spans="1:50" ht="46.5" customHeight="1" thickBot="1">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554</v>
      </c>
      <c r="AC117" s="341"/>
      <c r="AD117" s="342"/>
      <c r="AE117" s="304" t="s">
        <v>552</v>
      </c>
      <c r="AF117" s="304"/>
      <c r="AG117" s="304"/>
      <c r="AH117" s="304"/>
      <c r="AI117" s="304" t="s">
        <v>552</v>
      </c>
      <c r="AJ117" s="304"/>
      <c r="AK117" s="304"/>
      <c r="AL117" s="304"/>
      <c r="AM117" s="304" t="s">
        <v>552</v>
      </c>
      <c r="AN117" s="304"/>
      <c r="AO117" s="304"/>
      <c r="AP117" s="304"/>
      <c r="AQ117" s="304" t="s">
        <v>552</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7" t="s">
        <v>369</v>
      </c>
      <c r="B130" s="995"/>
      <c r="C130" s="994" t="s">
        <v>366</v>
      </c>
      <c r="D130" s="995"/>
      <c r="E130" s="306" t="s">
        <v>399</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8"/>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552</v>
      </c>
      <c r="AR133" s="269"/>
      <c r="AS133" s="134" t="s">
        <v>356</v>
      </c>
      <c r="AT133" s="169"/>
      <c r="AU133" s="133">
        <v>32</v>
      </c>
      <c r="AV133" s="133"/>
      <c r="AW133" s="134" t="s">
        <v>300</v>
      </c>
      <c r="AX133" s="135"/>
    </row>
    <row r="134" spans="1:50" ht="39.75" customHeight="1">
      <c r="A134" s="998"/>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516</v>
      </c>
      <c r="AC134" s="219"/>
      <c r="AD134" s="219"/>
      <c r="AE134" s="264">
        <v>16.100000000000001</v>
      </c>
      <c r="AF134" s="101"/>
      <c r="AG134" s="101"/>
      <c r="AH134" s="101"/>
      <c r="AI134" s="264">
        <v>16.600000000000001</v>
      </c>
      <c r="AJ134" s="101"/>
      <c r="AK134" s="101"/>
      <c r="AL134" s="101"/>
      <c r="AM134" s="264">
        <v>16.899999999999999</v>
      </c>
      <c r="AN134" s="101"/>
      <c r="AO134" s="101"/>
      <c r="AP134" s="101"/>
      <c r="AQ134" s="264" t="s">
        <v>550</v>
      </c>
      <c r="AR134" s="101"/>
      <c r="AS134" s="101"/>
      <c r="AT134" s="101"/>
      <c r="AU134" s="264" t="s">
        <v>550</v>
      </c>
      <c r="AV134" s="101"/>
      <c r="AW134" s="101"/>
      <c r="AX134" s="220"/>
    </row>
    <row r="135" spans="1:50" ht="39.75" customHeight="1">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516</v>
      </c>
      <c r="AC135" s="130"/>
      <c r="AD135" s="130"/>
      <c r="AE135" s="264" t="s">
        <v>550</v>
      </c>
      <c r="AF135" s="101"/>
      <c r="AG135" s="101"/>
      <c r="AH135" s="101"/>
      <c r="AI135" s="264" t="s">
        <v>550</v>
      </c>
      <c r="AJ135" s="101"/>
      <c r="AK135" s="101"/>
      <c r="AL135" s="101"/>
      <c r="AM135" s="264" t="s">
        <v>550</v>
      </c>
      <c r="AN135" s="101"/>
      <c r="AO135" s="101"/>
      <c r="AP135" s="101"/>
      <c r="AQ135" s="264" t="s">
        <v>550</v>
      </c>
      <c r="AR135" s="101"/>
      <c r="AS135" s="101"/>
      <c r="AT135" s="101"/>
      <c r="AU135" s="264">
        <v>20</v>
      </c>
      <c r="AV135" s="101"/>
      <c r="AW135" s="101"/>
      <c r="AX135" s="220"/>
    </row>
    <row r="136" spans="1:50" ht="18.75" hidden="1" customHeight="1">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8"/>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8"/>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550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552</v>
      </c>
      <c r="AF432" s="133"/>
      <c r="AG432" s="134" t="s">
        <v>356</v>
      </c>
      <c r="AH432" s="169"/>
      <c r="AI432" s="179"/>
      <c r="AJ432" s="179"/>
      <c r="AK432" s="179"/>
      <c r="AL432" s="174"/>
      <c r="AM432" s="179"/>
      <c r="AN432" s="179"/>
      <c r="AO432" s="179"/>
      <c r="AP432" s="174"/>
      <c r="AQ432" s="215" t="s">
        <v>552</v>
      </c>
      <c r="AR432" s="133"/>
      <c r="AS432" s="134" t="s">
        <v>356</v>
      </c>
      <c r="AT432" s="169"/>
      <c r="AU432" s="133" t="s">
        <v>552</v>
      </c>
      <c r="AV432" s="133"/>
      <c r="AW432" s="134" t="s">
        <v>300</v>
      </c>
      <c r="AX432" s="135"/>
    </row>
    <row r="433" spans="1:50" ht="23.25" customHeight="1">
      <c r="A433" s="998"/>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552</v>
      </c>
      <c r="AC433" s="130"/>
      <c r="AD433" s="130"/>
      <c r="AE433" s="100" t="s">
        <v>552</v>
      </c>
      <c r="AF433" s="101"/>
      <c r="AG433" s="101"/>
      <c r="AH433" s="101"/>
      <c r="AI433" s="100" t="s">
        <v>552</v>
      </c>
      <c r="AJ433" s="101"/>
      <c r="AK433" s="101"/>
      <c r="AL433" s="101"/>
      <c r="AM433" s="100" t="s">
        <v>552</v>
      </c>
      <c r="AN433" s="101"/>
      <c r="AO433" s="101"/>
      <c r="AP433" s="102"/>
      <c r="AQ433" s="100" t="s">
        <v>552</v>
      </c>
      <c r="AR433" s="101"/>
      <c r="AS433" s="101"/>
      <c r="AT433" s="102"/>
      <c r="AU433" s="101" t="s">
        <v>552</v>
      </c>
      <c r="AV433" s="101"/>
      <c r="AW433" s="101"/>
      <c r="AX433" s="220"/>
    </row>
    <row r="434" spans="1:50" ht="23.25" customHeight="1">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552</v>
      </c>
      <c r="AC434" s="219"/>
      <c r="AD434" s="219"/>
      <c r="AE434" s="100" t="s">
        <v>552</v>
      </c>
      <c r="AF434" s="101"/>
      <c r="AG434" s="101"/>
      <c r="AH434" s="102"/>
      <c r="AI434" s="100" t="s">
        <v>552</v>
      </c>
      <c r="AJ434" s="101"/>
      <c r="AK434" s="101"/>
      <c r="AL434" s="101"/>
      <c r="AM434" s="100" t="s">
        <v>552</v>
      </c>
      <c r="AN434" s="101"/>
      <c r="AO434" s="101"/>
      <c r="AP434" s="102"/>
      <c r="AQ434" s="100" t="s">
        <v>552</v>
      </c>
      <c r="AR434" s="101"/>
      <c r="AS434" s="101"/>
      <c r="AT434" s="102"/>
      <c r="AU434" s="101" t="s">
        <v>552</v>
      </c>
      <c r="AV434" s="101"/>
      <c r="AW434" s="101"/>
      <c r="AX434" s="220"/>
    </row>
    <row r="435" spans="1:50" ht="23.25" customHeight="1">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552</v>
      </c>
      <c r="AF435" s="101"/>
      <c r="AG435" s="101"/>
      <c r="AH435" s="102"/>
      <c r="AI435" s="100" t="s">
        <v>552</v>
      </c>
      <c r="AJ435" s="101"/>
      <c r="AK435" s="101"/>
      <c r="AL435" s="101"/>
      <c r="AM435" s="100" t="s">
        <v>552</v>
      </c>
      <c r="AN435" s="101"/>
      <c r="AO435" s="101"/>
      <c r="AP435" s="102"/>
      <c r="AQ435" s="100" t="s">
        <v>552</v>
      </c>
      <c r="AR435" s="101"/>
      <c r="AS435" s="101"/>
      <c r="AT435" s="102"/>
      <c r="AU435" s="101" t="s">
        <v>552</v>
      </c>
      <c r="AV435" s="101"/>
      <c r="AW435" s="101"/>
      <c r="AX435" s="220"/>
    </row>
    <row r="436" spans="1:50" ht="18.75" customHeight="1">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552</v>
      </c>
      <c r="AF437" s="133"/>
      <c r="AG437" s="134" t="s">
        <v>356</v>
      </c>
      <c r="AH437" s="169"/>
      <c r="AI437" s="179"/>
      <c r="AJ437" s="179"/>
      <c r="AK437" s="179"/>
      <c r="AL437" s="174"/>
      <c r="AM437" s="179"/>
      <c r="AN437" s="179"/>
      <c r="AO437" s="179"/>
      <c r="AP437" s="174"/>
      <c r="AQ437" s="215" t="s">
        <v>552</v>
      </c>
      <c r="AR437" s="133"/>
      <c r="AS437" s="134" t="s">
        <v>356</v>
      </c>
      <c r="AT437" s="169"/>
      <c r="AU437" s="133" t="s">
        <v>552</v>
      </c>
      <c r="AV437" s="133"/>
      <c r="AW437" s="134" t="s">
        <v>300</v>
      </c>
      <c r="AX437" s="135"/>
    </row>
    <row r="438" spans="1:50" ht="23.25" customHeight="1">
      <c r="A438" s="998"/>
      <c r="B438" s="250"/>
      <c r="C438" s="249"/>
      <c r="D438" s="250"/>
      <c r="E438" s="163"/>
      <c r="F438" s="164"/>
      <c r="G438" s="228" t="s">
        <v>569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552</v>
      </c>
      <c r="AC438" s="130"/>
      <c r="AD438" s="130"/>
      <c r="AE438" s="100" t="s">
        <v>552</v>
      </c>
      <c r="AF438" s="101"/>
      <c r="AG438" s="101"/>
      <c r="AH438" s="101"/>
      <c r="AI438" s="100" t="s">
        <v>552</v>
      </c>
      <c r="AJ438" s="101"/>
      <c r="AK438" s="101"/>
      <c r="AL438" s="101"/>
      <c r="AM438" s="100" t="s">
        <v>552</v>
      </c>
      <c r="AN438" s="101"/>
      <c r="AO438" s="101"/>
      <c r="AP438" s="102"/>
      <c r="AQ438" s="100" t="s">
        <v>552</v>
      </c>
      <c r="AR438" s="101"/>
      <c r="AS438" s="101"/>
      <c r="AT438" s="102"/>
      <c r="AU438" s="101" t="s">
        <v>552</v>
      </c>
      <c r="AV438" s="101"/>
      <c r="AW438" s="101"/>
      <c r="AX438" s="220"/>
    </row>
    <row r="439" spans="1:50" ht="23.25" customHeight="1">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552</v>
      </c>
      <c r="AC439" s="219"/>
      <c r="AD439" s="219"/>
      <c r="AE439" s="100" t="s">
        <v>552</v>
      </c>
      <c r="AF439" s="101"/>
      <c r="AG439" s="101"/>
      <c r="AH439" s="102"/>
      <c r="AI439" s="100" t="s">
        <v>552</v>
      </c>
      <c r="AJ439" s="101"/>
      <c r="AK439" s="101"/>
      <c r="AL439" s="101"/>
      <c r="AM439" s="100" t="s">
        <v>552</v>
      </c>
      <c r="AN439" s="101"/>
      <c r="AO439" s="101"/>
      <c r="AP439" s="102"/>
      <c r="AQ439" s="100" t="s">
        <v>552</v>
      </c>
      <c r="AR439" s="101"/>
      <c r="AS439" s="101"/>
      <c r="AT439" s="102"/>
      <c r="AU439" s="101" t="s">
        <v>552</v>
      </c>
      <c r="AV439" s="101"/>
      <c r="AW439" s="101"/>
      <c r="AX439" s="220"/>
    </row>
    <row r="440" spans="1:50" ht="23.25" customHeight="1">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552</v>
      </c>
      <c r="AF440" s="101"/>
      <c r="AG440" s="101"/>
      <c r="AH440" s="102"/>
      <c r="AI440" s="100" t="s">
        <v>552</v>
      </c>
      <c r="AJ440" s="101"/>
      <c r="AK440" s="101"/>
      <c r="AL440" s="101"/>
      <c r="AM440" s="100" t="s">
        <v>552</v>
      </c>
      <c r="AN440" s="101"/>
      <c r="AO440" s="101"/>
      <c r="AP440" s="102"/>
      <c r="AQ440" s="100" t="s">
        <v>552</v>
      </c>
      <c r="AR440" s="101"/>
      <c r="AS440" s="101"/>
      <c r="AT440" s="102"/>
      <c r="AU440" s="101" t="s">
        <v>552</v>
      </c>
      <c r="AV440" s="101"/>
      <c r="AW440" s="101"/>
      <c r="AX440" s="220"/>
    </row>
    <row r="441" spans="1:50" ht="18.75" hidden="1" customHeight="1">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8"/>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9.25"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557</v>
      </c>
      <c r="AE705" s="734"/>
      <c r="AF705" s="734"/>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1"/>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559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6" t="s">
        <v>550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580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561</v>
      </c>
      <c r="AE710" s="152"/>
      <c r="AF710" s="152"/>
      <c r="AG710" s="664" t="s">
        <v>550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561</v>
      </c>
      <c r="AE712" s="586"/>
      <c r="AF712" s="586"/>
      <c r="AG712" s="594" t="s">
        <v>550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64" t="s">
        <v>550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561</v>
      </c>
      <c r="AE714" s="592"/>
      <c r="AF714" s="593"/>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8"/>
      <c r="AG715" s="526" t="s">
        <v>573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561</v>
      </c>
      <c r="AE716" s="760"/>
      <c r="AF716" s="760"/>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t="s">
        <v>574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561</v>
      </c>
      <c r="AE719" s="668"/>
      <c r="AF719" s="668"/>
      <c r="AG719" s="157" t="s">
        <v>552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1"/>
      <c r="D721" s="922"/>
      <c r="E721" s="922"/>
      <c r="F721" s="923"/>
      <c r="G721" s="941"/>
      <c r="H721" s="942"/>
      <c r="I721" s="83" t="str">
        <f>IF(OR(G721="　", G721=""), "", "-")</f>
        <v/>
      </c>
      <c r="J721" s="920"/>
      <c r="K721" s="920"/>
      <c r="L721" s="83" t="str">
        <f>IF(M721="","","-")</f>
        <v/>
      </c>
      <c r="M721" s="84"/>
      <c r="N721" s="917" t="s">
        <v>569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1"/>
      <c r="D722" s="922"/>
      <c r="E722" s="922"/>
      <c r="F722" s="923"/>
      <c r="G722" s="941"/>
      <c r="H722" s="942"/>
      <c r="I722" s="83" t="str">
        <f t="shared" ref="I722:I725" si="4">IF(OR(G722="　", G722=""), "", "-")</f>
        <v/>
      </c>
      <c r="J722" s="920"/>
      <c r="K722" s="920"/>
      <c r="L722" s="83" t="str">
        <f t="shared" ref="L722:L725" si="5">IF(M722="","","-")</f>
        <v/>
      </c>
      <c r="M722" s="84"/>
      <c r="N722" s="917" t="s">
        <v>569</v>
      </c>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1"/>
      <c r="D723" s="922"/>
      <c r="E723" s="922"/>
      <c r="F723" s="923"/>
      <c r="G723" s="941"/>
      <c r="H723" s="942"/>
      <c r="I723" s="83" t="str">
        <f t="shared" si="4"/>
        <v/>
      </c>
      <c r="J723" s="920"/>
      <c r="K723" s="920"/>
      <c r="L723" s="83" t="str">
        <f t="shared" si="5"/>
        <v/>
      </c>
      <c r="M723" s="84"/>
      <c r="N723" s="917" t="s">
        <v>569</v>
      </c>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1"/>
      <c r="D724" s="922"/>
      <c r="E724" s="922"/>
      <c r="F724" s="923"/>
      <c r="G724" s="941"/>
      <c r="H724" s="942"/>
      <c r="I724" s="83" t="str">
        <f t="shared" si="4"/>
        <v/>
      </c>
      <c r="J724" s="920"/>
      <c r="K724" s="920"/>
      <c r="L724" s="83" t="str">
        <f t="shared" si="5"/>
        <v/>
      </c>
      <c r="M724" s="84"/>
      <c r="N724" s="917" t="s">
        <v>569</v>
      </c>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4"/>
      <c r="D725" s="925"/>
      <c r="E725" s="925"/>
      <c r="F725" s="926"/>
      <c r="G725" s="963"/>
      <c r="H725" s="964"/>
      <c r="I725" s="85" t="str">
        <f t="shared" si="4"/>
        <v/>
      </c>
      <c r="J725" s="965"/>
      <c r="K725" s="965"/>
      <c r="L725" s="85" t="str">
        <f t="shared" si="5"/>
        <v/>
      </c>
      <c r="M725" s="86"/>
      <c r="N725" s="956" t="s">
        <v>569</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8" t="s">
        <v>575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5" t="s">
        <v>57</v>
      </c>
      <c r="D727" s="696"/>
      <c r="E727" s="696"/>
      <c r="F727" s="697"/>
      <c r="G727" s="796" t="s">
        <v>577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 customHeight="1" thickBot="1">
      <c r="A729" s="766" t="s">
        <v>585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t="s">
        <v>586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05" customHeight="1" thickBot="1">
      <c r="A733" s="750" t="s">
        <v>589</v>
      </c>
      <c r="B733" s="751"/>
      <c r="C733" s="751"/>
      <c r="D733" s="751"/>
      <c r="E733" s="752"/>
      <c r="F733" s="767" t="s">
        <v>593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16" t="s">
        <v>431</v>
      </c>
      <c r="B737" s="117"/>
      <c r="C737" s="117"/>
      <c r="D737" s="118"/>
      <c r="E737" s="111" t="s">
        <v>583</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c r="A738" s="116" t="s">
        <v>361</v>
      </c>
      <c r="B738" s="117"/>
      <c r="C738" s="117"/>
      <c r="D738" s="118"/>
      <c r="E738" s="111" t="s">
        <v>583</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480</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540</v>
      </c>
      <c r="B739" s="123"/>
      <c r="C739" s="123"/>
      <c r="D739" s="124"/>
      <c r="E739" s="125" t="s">
        <v>551</v>
      </c>
      <c r="F739" s="126"/>
      <c r="G739" s="126"/>
      <c r="H739" s="91" t="str">
        <f>IF(E739="", "", "(")</f>
        <v>(</v>
      </c>
      <c r="I739" s="106" t="s">
        <v>435</v>
      </c>
      <c r="J739" s="106"/>
      <c r="K739" s="91" t="str">
        <f>IF(OR(I739="　", I739=""), "", "-")</f>
        <v>-</v>
      </c>
      <c r="L739" s="107">
        <v>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531</v>
      </c>
      <c r="B779" s="762"/>
      <c r="C779" s="762"/>
      <c r="D779" s="762"/>
      <c r="E779" s="762"/>
      <c r="F779" s="763"/>
      <c r="G779" s="440" t="s">
        <v>581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c r="A781" s="556"/>
      <c r="B781" s="764"/>
      <c r="C781" s="764"/>
      <c r="D781" s="764"/>
      <c r="E781" s="764"/>
      <c r="F781" s="765"/>
      <c r="G781" s="449" t="s">
        <v>588</v>
      </c>
      <c r="H781" s="450"/>
      <c r="I781" s="450"/>
      <c r="J781" s="450"/>
      <c r="K781" s="451"/>
      <c r="L781" s="452" t="s">
        <v>565</v>
      </c>
      <c r="M781" s="453"/>
      <c r="N781" s="453"/>
      <c r="O781" s="453"/>
      <c r="P781" s="453"/>
      <c r="Q781" s="453"/>
      <c r="R781" s="453"/>
      <c r="S781" s="453"/>
      <c r="T781" s="453"/>
      <c r="U781" s="453"/>
      <c r="V781" s="453"/>
      <c r="W781" s="453"/>
      <c r="X781" s="454"/>
      <c r="Y781" s="455">
        <v>23</v>
      </c>
      <c r="Z781" s="456"/>
      <c r="AA781" s="456"/>
      <c r="AB781" s="4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557"/>
    </row>
    <row r="782" spans="1:50" ht="24.75" customHeight="1">
      <c r="A782" s="556"/>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c r="A783" s="556"/>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c r="A792" s="556"/>
      <c r="B792" s="764"/>
      <c r="C792" s="764"/>
      <c r="D792" s="764"/>
      <c r="E792" s="764"/>
      <c r="F792" s="765"/>
      <c r="G792" s="440"/>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2"/>
    </row>
    <row r="793" spans="1:50" ht="24.75" hidden="1" customHeight="1">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556"/>
      <c r="B805" s="764"/>
      <c r="C805" s="764"/>
      <c r="D805" s="764"/>
      <c r="E805" s="764"/>
      <c r="F805" s="765"/>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484</v>
      </c>
      <c r="AM831" s="960"/>
      <c r="AN831" s="960"/>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57" customHeight="1">
      <c r="A837" s="403">
        <v>1</v>
      </c>
      <c r="B837" s="403">
        <v>1</v>
      </c>
      <c r="C837" s="425" t="s">
        <v>576</v>
      </c>
      <c r="D837" s="417"/>
      <c r="E837" s="417"/>
      <c r="F837" s="417"/>
      <c r="G837" s="417"/>
      <c r="H837" s="417"/>
      <c r="I837" s="417"/>
      <c r="J837" s="418" t="s">
        <v>582</v>
      </c>
      <c r="K837" s="419"/>
      <c r="L837" s="419"/>
      <c r="M837" s="419"/>
      <c r="N837" s="419"/>
      <c r="O837" s="419"/>
      <c r="P837" s="426" t="s">
        <v>568</v>
      </c>
      <c r="Q837" s="315"/>
      <c r="R837" s="315"/>
      <c r="S837" s="315"/>
      <c r="T837" s="315"/>
      <c r="U837" s="315"/>
      <c r="V837" s="315"/>
      <c r="W837" s="315"/>
      <c r="X837" s="315"/>
      <c r="Y837" s="316">
        <v>23</v>
      </c>
      <c r="Z837" s="317"/>
      <c r="AA837" s="317"/>
      <c r="AB837" s="318"/>
      <c r="AC837" s="326" t="s">
        <v>521</v>
      </c>
      <c r="AD837" s="327"/>
      <c r="AE837" s="327"/>
      <c r="AF837" s="327"/>
      <c r="AG837" s="327"/>
      <c r="AH837" s="420">
        <v>1</v>
      </c>
      <c r="AI837" s="421"/>
      <c r="AJ837" s="421"/>
      <c r="AK837" s="421"/>
      <c r="AL837" s="323">
        <v>98.35</v>
      </c>
      <c r="AM837" s="324"/>
      <c r="AN837" s="324"/>
      <c r="AO837" s="325"/>
      <c r="AP837" s="319" t="s">
        <v>564</v>
      </c>
      <c r="AQ837" s="319"/>
      <c r="AR837" s="319"/>
      <c r="AS837" s="319"/>
      <c r="AT837" s="319"/>
      <c r="AU837" s="319"/>
      <c r="AV837" s="319"/>
      <c r="AW837" s="319"/>
      <c r="AX837" s="319"/>
    </row>
    <row r="838" spans="1:50" ht="57" customHeight="1">
      <c r="A838" s="403">
        <v>2</v>
      </c>
      <c r="B838" s="403">
        <v>1</v>
      </c>
      <c r="C838" s="425" t="s">
        <v>566</v>
      </c>
      <c r="D838" s="417"/>
      <c r="E838" s="417"/>
      <c r="F838" s="417"/>
      <c r="G838" s="417"/>
      <c r="H838" s="417"/>
      <c r="I838" s="417"/>
      <c r="J838" s="418">
        <v>2010405010335</v>
      </c>
      <c r="K838" s="419"/>
      <c r="L838" s="419"/>
      <c r="M838" s="419"/>
      <c r="N838" s="419"/>
      <c r="O838" s="419"/>
      <c r="P838" s="426" t="s">
        <v>567</v>
      </c>
      <c r="Q838" s="315"/>
      <c r="R838" s="315"/>
      <c r="S838" s="315"/>
      <c r="T838" s="315"/>
      <c r="U838" s="315"/>
      <c r="V838" s="315"/>
      <c r="W838" s="315"/>
      <c r="X838" s="315"/>
      <c r="Y838" s="316">
        <v>4</v>
      </c>
      <c r="Z838" s="317"/>
      <c r="AA838" s="317"/>
      <c r="AB838" s="318"/>
      <c r="AC838" s="326" t="s">
        <v>521</v>
      </c>
      <c r="AD838" s="327"/>
      <c r="AE838" s="327"/>
      <c r="AF838" s="327"/>
      <c r="AG838" s="327"/>
      <c r="AH838" s="420">
        <v>1</v>
      </c>
      <c r="AI838" s="421"/>
      <c r="AJ838" s="421"/>
      <c r="AK838" s="421"/>
      <c r="AL838" s="323">
        <v>99.6</v>
      </c>
      <c r="AM838" s="324"/>
      <c r="AN838" s="324"/>
      <c r="AO838" s="325"/>
      <c r="AP838" s="319" t="s">
        <v>564</v>
      </c>
      <c r="AQ838" s="319"/>
      <c r="AR838" s="319"/>
      <c r="AS838" s="319"/>
      <c r="AT838" s="319"/>
      <c r="AU838" s="319"/>
      <c r="AV838" s="319"/>
      <c r="AW838" s="319"/>
      <c r="AX838" s="319"/>
    </row>
    <row r="839" spans="1:50" ht="30" hidden="1" customHeight="1">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55.5" hidden="1" customHeight="1">
      <c r="A870" s="403">
        <v>1</v>
      </c>
      <c r="B870" s="403">
        <v>1</v>
      </c>
      <c r="C870" s="425"/>
      <c r="D870" s="417"/>
      <c r="E870" s="417"/>
      <c r="F870" s="417"/>
      <c r="G870" s="417"/>
      <c r="H870" s="417"/>
      <c r="I870" s="417"/>
      <c r="J870" s="418"/>
      <c r="K870" s="419"/>
      <c r="L870" s="419"/>
      <c r="M870" s="419"/>
      <c r="N870" s="419"/>
      <c r="O870" s="419"/>
      <c r="P870" s="426"/>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7"/>
      <c r="AE872" s="327"/>
      <c r="AF872" s="327"/>
      <c r="AG872" s="327"/>
      <c r="AH872" s="420"/>
      <c r="AI872" s="421"/>
      <c r="AJ872" s="421"/>
      <c r="AK872" s="421"/>
      <c r="AL872" s="323"/>
      <c r="AM872" s="324"/>
      <c r="AN872" s="324"/>
      <c r="AO872" s="325"/>
      <c r="AP872" s="319"/>
      <c r="AQ872" s="319"/>
      <c r="AR872" s="319"/>
      <c r="AS872" s="319"/>
      <c r="AT872" s="319"/>
      <c r="AU872" s="319"/>
      <c r="AV872" s="319"/>
      <c r="AW872" s="319"/>
      <c r="AX872" s="319"/>
    </row>
    <row r="873" spans="1:50" ht="30" hidden="1" customHeight="1">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71.25" hidden="1" customHeight="1">
      <c r="A903" s="403">
        <v>1</v>
      </c>
      <c r="B903" s="403">
        <v>1</v>
      </c>
      <c r="C903" s="425"/>
      <c r="D903" s="417"/>
      <c r="E903" s="417"/>
      <c r="F903" s="417"/>
      <c r="G903" s="417"/>
      <c r="H903" s="417"/>
      <c r="I903" s="417"/>
      <c r="J903" s="418"/>
      <c r="K903" s="419"/>
      <c r="L903" s="419"/>
      <c r="M903" s="419"/>
      <c r="N903" s="419"/>
      <c r="O903" s="419"/>
      <c r="P903" s="426"/>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466</v>
      </c>
      <c r="AQ1101" s="428"/>
      <c r="AR1101" s="428"/>
      <c r="AS1101" s="428"/>
      <c r="AT1101" s="428"/>
      <c r="AU1101" s="428"/>
      <c r="AV1101" s="428"/>
      <c r="AW1101" s="428"/>
      <c r="AX1101" s="428"/>
    </row>
    <row r="1102" spans="1:50" ht="30" customHeight="1">
      <c r="A1102" s="403">
        <v>1</v>
      </c>
      <c r="B1102" s="403">
        <v>1</v>
      </c>
      <c r="C1102" s="897"/>
      <c r="D1102" s="897"/>
      <c r="E1102" s="259" t="s">
        <v>569</v>
      </c>
      <c r="F1102" s="896"/>
      <c r="G1102" s="896"/>
      <c r="H1102" s="896"/>
      <c r="I1102" s="896"/>
      <c r="J1102" s="418" t="s">
        <v>569</v>
      </c>
      <c r="K1102" s="419"/>
      <c r="L1102" s="419"/>
      <c r="M1102" s="419"/>
      <c r="N1102" s="419"/>
      <c r="O1102" s="419"/>
      <c r="P1102" s="426" t="s">
        <v>569</v>
      </c>
      <c r="Q1102" s="315"/>
      <c r="R1102" s="315"/>
      <c r="S1102" s="315"/>
      <c r="T1102" s="315"/>
      <c r="U1102" s="315"/>
      <c r="V1102" s="315"/>
      <c r="W1102" s="315"/>
      <c r="X1102" s="315"/>
      <c r="Y1102" s="316" t="s">
        <v>569</v>
      </c>
      <c r="Z1102" s="317"/>
      <c r="AA1102" s="317"/>
      <c r="AB1102" s="318"/>
      <c r="AC1102" s="320"/>
      <c r="AD1102" s="320"/>
      <c r="AE1102" s="320"/>
      <c r="AF1102" s="320"/>
      <c r="AG1102" s="320"/>
      <c r="AH1102" s="321" t="s">
        <v>569</v>
      </c>
      <c r="AI1102" s="322"/>
      <c r="AJ1102" s="322"/>
      <c r="AK1102" s="322"/>
      <c r="AL1102" s="323" t="s">
        <v>569</v>
      </c>
      <c r="AM1102" s="324"/>
      <c r="AN1102" s="324"/>
      <c r="AO1102" s="325"/>
      <c r="AP1102" s="319" t="s">
        <v>569</v>
      </c>
      <c r="AQ1102" s="319"/>
      <c r="AR1102" s="319"/>
      <c r="AS1102" s="319"/>
      <c r="AT1102" s="319"/>
      <c r="AU1102" s="319"/>
      <c r="AV1102" s="319"/>
      <c r="AW1102" s="319"/>
      <c r="AX1102" s="319"/>
    </row>
    <row r="1103" spans="1:50" ht="30" hidden="1" customHeight="1">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35">
      <formula>IF(RIGHT(TEXT(P14,"0.#"),1)=".",FALSE,TRUE)</formula>
    </cfRule>
    <cfRule type="expression" dxfId="2820" priority="14036">
      <formula>IF(RIGHT(TEXT(P14,"0.#"),1)=".",TRUE,FALSE)</formula>
    </cfRule>
  </conditionalFormatting>
  <conditionalFormatting sqref="AE32">
    <cfRule type="expression" dxfId="2819" priority="14025">
      <formula>IF(RIGHT(TEXT(AE32,"0.#"),1)=".",FALSE,TRUE)</formula>
    </cfRule>
    <cfRule type="expression" dxfId="2818" priority="14026">
      <formula>IF(RIGHT(TEXT(AE32,"0.#"),1)=".",TRUE,FALSE)</formula>
    </cfRule>
  </conditionalFormatting>
  <conditionalFormatting sqref="P18:AX18">
    <cfRule type="expression" dxfId="2817" priority="13911">
      <formula>IF(RIGHT(TEXT(P18,"0.#"),1)=".",FALSE,TRUE)</formula>
    </cfRule>
    <cfRule type="expression" dxfId="2816" priority="13912">
      <formula>IF(RIGHT(TEXT(P18,"0.#"),1)=".",TRUE,FALSE)</formula>
    </cfRule>
  </conditionalFormatting>
  <conditionalFormatting sqref="Y782">
    <cfRule type="expression" dxfId="2815" priority="13907">
      <formula>IF(RIGHT(TEXT(Y782,"0.#"),1)=".",FALSE,TRUE)</formula>
    </cfRule>
    <cfRule type="expression" dxfId="2814" priority="13908">
      <formula>IF(RIGHT(TEXT(Y782,"0.#"),1)=".",TRUE,FALSE)</formula>
    </cfRule>
  </conditionalFormatting>
  <conditionalFormatting sqref="Y791">
    <cfRule type="expression" dxfId="2813" priority="13903">
      <formula>IF(RIGHT(TEXT(Y791,"0.#"),1)=".",FALSE,TRUE)</formula>
    </cfRule>
    <cfRule type="expression" dxfId="2812" priority="13904">
      <formula>IF(RIGHT(TEXT(Y791,"0.#"),1)=".",TRUE,FALSE)</formula>
    </cfRule>
  </conditionalFormatting>
  <conditionalFormatting sqref="Y822:Y829 Y820 Y809:Y816 Y807 Y796:Y803">
    <cfRule type="expression" dxfId="2811" priority="13685">
      <formula>IF(RIGHT(TEXT(Y796,"0.#"),1)=".",FALSE,TRUE)</formula>
    </cfRule>
    <cfRule type="expression" dxfId="2810" priority="13686">
      <formula>IF(RIGHT(TEXT(Y796,"0.#"),1)=".",TRUE,FALSE)</formula>
    </cfRule>
  </conditionalFormatting>
  <conditionalFormatting sqref="P16:AQ17 P15:AX15 P13:AX13">
    <cfRule type="expression" dxfId="2809" priority="13733">
      <formula>IF(RIGHT(TEXT(P13,"0.#"),1)=".",FALSE,TRUE)</formula>
    </cfRule>
    <cfRule type="expression" dxfId="2808" priority="13734">
      <formula>IF(RIGHT(TEXT(P13,"0.#"),1)=".",TRUE,FALSE)</formula>
    </cfRule>
  </conditionalFormatting>
  <conditionalFormatting sqref="P19:AC19">
    <cfRule type="expression" dxfId="2807" priority="13731">
      <formula>IF(RIGHT(TEXT(P19,"0.#"),1)=".",FALSE,TRUE)</formula>
    </cfRule>
    <cfRule type="expression" dxfId="2806" priority="13732">
      <formula>IF(RIGHT(TEXT(P19,"0.#"),1)=".",TRUE,FALSE)</formula>
    </cfRule>
  </conditionalFormatting>
  <conditionalFormatting sqref="AE101 AQ101">
    <cfRule type="expression" dxfId="2805" priority="13723">
      <formula>IF(RIGHT(TEXT(AE101,"0.#"),1)=".",FALSE,TRUE)</formula>
    </cfRule>
    <cfRule type="expression" dxfId="2804" priority="13724">
      <formula>IF(RIGHT(TEXT(AE101,"0.#"),1)=".",TRUE,FALSE)</formula>
    </cfRule>
  </conditionalFormatting>
  <conditionalFormatting sqref="Y783:Y790">
    <cfRule type="expression" dxfId="2803" priority="13709">
      <formula>IF(RIGHT(TEXT(Y783,"0.#"),1)=".",FALSE,TRUE)</formula>
    </cfRule>
    <cfRule type="expression" dxfId="2802" priority="13710">
      <formula>IF(RIGHT(TEXT(Y783,"0.#"),1)=".",TRUE,FALSE)</formula>
    </cfRule>
  </conditionalFormatting>
  <conditionalFormatting sqref="AU782">
    <cfRule type="expression" dxfId="2801" priority="13707">
      <formula>IF(RIGHT(TEXT(AU782,"0.#"),1)=".",FALSE,TRUE)</formula>
    </cfRule>
    <cfRule type="expression" dxfId="2800" priority="13708">
      <formula>IF(RIGHT(TEXT(AU782,"0.#"),1)=".",TRUE,FALSE)</formula>
    </cfRule>
  </conditionalFormatting>
  <conditionalFormatting sqref="AU791">
    <cfRule type="expression" dxfId="2799" priority="13705">
      <formula>IF(RIGHT(TEXT(AU791,"0.#"),1)=".",FALSE,TRUE)</formula>
    </cfRule>
    <cfRule type="expression" dxfId="2798" priority="13706">
      <formula>IF(RIGHT(TEXT(AU791,"0.#"),1)=".",TRUE,FALSE)</formula>
    </cfRule>
  </conditionalFormatting>
  <conditionalFormatting sqref="AU783:AU790">
    <cfRule type="expression" dxfId="2797" priority="13703">
      <formula>IF(RIGHT(TEXT(AU783,"0.#"),1)=".",FALSE,TRUE)</formula>
    </cfRule>
    <cfRule type="expression" dxfId="2796" priority="13704">
      <formula>IF(RIGHT(TEXT(AU783,"0.#"),1)=".",TRUE,FALSE)</formula>
    </cfRule>
  </conditionalFormatting>
  <conditionalFormatting sqref="Y821 Y808 Y795">
    <cfRule type="expression" dxfId="2795" priority="13689">
      <formula>IF(RIGHT(TEXT(Y795,"0.#"),1)=".",FALSE,TRUE)</formula>
    </cfRule>
    <cfRule type="expression" dxfId="2794" priority="13690">
      <formula>IF(RIGHT(TEXT(Y795,"0.#"),1)=".",TRUE,FALSE)</formula>
    </cfRule>
  </conditionalFormatting>
  <conditionalFormatting sqref="Y830 Y817 Y804">
    <cfRule type="expression" dxfId="2793" priority="13687">
      <formula>IF(RIGHT(TEXT(Y804,"0.#"),1)=".",FALSE,TRUE)</formula>
    </cfRule>
    <cfRule type="expression" dxfId="2792" priority="13688">
      <formula>IF(RIGHT(TEXT(Y804,"0.#"),1)=".",TRUE,FALSE)</formula>
    </cfRule>
  </conditionalFormatting>
  <conditionalFormatting sqref="AU821 AU808 AU795">
    <cfRule type="expression" dxfId="2791" priority="13683">
      <formula>IF(RIGHT(TEXT(AU795,"0.#"),1)=".",FALSE,TRUE)</formula>
    </cfRule>
    <cfRule type="expression" dxfId="2790" priority="13684">
      <formula>IF(RIGHT(TEXT(AU795,"0.#"),1)=".",TRUE,FALSE)</formula>
    </cfRule>
  </conditionalFormatting>
  <conditionalFormatting sqref="AU830 AU817 AU804">
    <cfRule type="expression" dxfId="2789" priority="13681">
      <formula>IF(RIGHT(TEXT(AU804,"0.#"),1)=".",FALSE,TRUE)</formula>
    </cfRule>
    <cfRule type="expression" dxfId="2788" priority="13682">
      <formula>IF(RIGHT(TEXT(AU804,"0.#"),1)=".",TRUE,FALSE)</formula>
    </cfRule>
  </conditionalFormatting>
  <conditionalFormatting sqref="AU822:AU829 AU820 AU809:AU816 AU807 AU796:AU803 AU794">
    <cfRule type="expression" dxfId="2787" priority="13679">
      <formula>IF(RIGHT(TEXT(AU794,"0.#"),1)=".",FALSE,TRUE)</formula>
    </cfRule>
    <cfRule type="expression" dxfId="2786" priority="13680">
      <formula>IF(RIGHT(TEXT(AU794,"0.#"),1)=".",TRUE,FALSE)</formula>
    </cfRule>
  </conditionalFormatting>
  <conditionalFormatting sqref="AM87">
    <cfRule type="expression" dxfId="2785" priority="13333">
      <formula>IF(RIGHT(TEXT(AM87,"0.#"),1)=".",FALSE,TRUE)</formula>
    </cfRule>
    <cfRule type="expression" dxfId="2784" priority="13334">
      <formula>IF(RIGHT(TEXT(AM87,"0.#"),1)=".",TRUE,FALSE)</formula>
    </cfRule>
  </conditionalFormatting>
  <conditionalFormatting sqref="AE55">
    <cfRule type="expression" dxfId="2783" priority="13401">
      <formula>IF(RIGHT(TEXT(AE55,"0.#"),1)=".",FALSE,TRUE)</formula>
    </cfRule>
    <cfRule type="expression" dxfId="2782" priority="13402">
      <formula>IF(RIGHT(TEXT(AE55,"0.#"),1)=".",TRUE,FALSE)</formula>
    </cfRule>
  </conditionalFormatting>
  <conditionalFormatting sqref="AI55">
    <cfRule type="expression" dxfId="2781" priority="13399">
      <formula>IF(RIGHT(TEXT(AI55,"0.#"),1)=".",FALSE,TRUE)</formula>
    </cfRule>
    <cfRule type="expression" dxfId="2780" priority="13400">
      <formula>IF(RIGHT(TEXT(AI55,"0.#"),1)=".",TRUE,FALSE)</formula>
    </cfRule>
  </conditionalFormatting>
  <conditionalFormatting sqref="AM34">
    <cfRule type="expression" dxfId="2779" priority="13479">
      <formula>IF(RIGHT(TEXT(AM34,"0.#"),1)=".",FALSE,TRUE)</formula>
    </cfRule>
    <cfRule type="expression" dxfId="2778" priority="13480">
      <formula>IF(RIGHT(TEXT(AM34,"0.#"),1)=".",TRUE,FALSE)</formula>
    </cfRule>
  </conditionalFormatting>
  <conditionalFormatting sqref="AE33">
    <cfRule type="expression" dxfId="2777" priority="13493">
      <formula>IF(RIGHT(TEXT(AE33,"0.#"),1)=".",FALSE,TRUE)</formula>
    </cfRule>
    <cfRule type="expression" dxfId="2776" priority="13494">
      <formula>IF(RIGHT(TEXT(AE33,"0.#"),1)=".",TRUE,FALSE)</formula>
    </cfRule>
  </conditionalFormatting>
  <conditionalFormatting sqref="AE34">
    <cfRule type="expression" dxfId="2775" priority="13491">
      <formula>IF(RIGHT(TEXT(AE34,"0.#"),1)=".",FALSE,TRUE)</formula>
    </cfRule>
    <cfRule type="expression" dxfId="2774" priority="13492">
      <formula>IF(RIGHT(TEXT(AE34,"0.#"),1)=".",TRUE,FALSE)</formula>
    </cfRule>
  </conditionalFormatting>
  <conditionalFormatting sqref="AI34">
    <cfRule type="expression" dxfId="2773" priority="13489">
      <formula>IF(RIGHT(TEXT(AI34,"0.#"),1)=".",FALSE,TRUE)</formula>
    </cfRule>
    <cfRule type="expression" dxfId="2772" priority="13490">
      <formula>IF(RIGHT(TEXT(AI34,"0.#"),1)=".",TRUE,FALSE)</formula>
    </cfRule>
  </conditionalFormatting>
  <conditionalFormatting sqref="AI33">
    <cfRule type="expression" dxfId="2771" priority="13487">
      <formula>IF(RIGHT(TEXT(AI33,"0.#"),1)=".",FALSE,TRUE)</formula>
    </cfRule>
    <cfRule type="expression" dxfId="2770" priority="13488">
      <formula>IF(RIGHT(TEXT(AI33,"0.#"),1)=".",TRUE,FALSE)</formula>
    </cfRule>
  </conditionalFormatting>
  <conditionalFormatting sqref="AI32">
    <cfRule type="expression" dxfId="2769" priority="13485">
      <formula>IF(RIGHT(TEXT(AI32,"0.#"),1)=".",FALSE,TRUE)</formula>
    </cfRule>
    <cfRule type="expression" dxfId="2768" priority="13486">
      <formula>IF(RIGHT(TEXT(AI32,"0.#"),1)=".",TRUE,FALSE)</formula>
    </cfRule>
  </conditionalFormatting>
  <conditionalFormatting sqref="AM32">
    <cfRule type="expression" dxfId="2767" priority="13483">
      <formula>IF(RIGHT(TEXT(AM32,"0.#"),1)=".",FALSE,TRUE)</formula>
    </cfRule>
    <cfRule type="expression" dxfId="2766" priority="13484">
      <formula>IF(RIGHT(TEXT(AM32,"0.#"),1)=".",TRUE,FALSE)</formula>
    </cfRule>
  </conditionalFormatting>
  <conditionalFormatting sqref="AM33">
    <cfRule type="expression" dxfId="2765" priority="13481">
      <formula>IF(RIGHT(TEXT(AM33,"0.#"),1)=".",FALSE,TRUE)</formula>
    </cfRule>
    <cfRule type="expression" dxfId="2764" priority="13482">
      <formula>IF(RIGHT(TEXT(AM33,"0.#"),1)=".",TRUE,FALSE)</formula>
    </cfRule>
  </conditionalFormatting>
  <conditionalFormatting sqref="AQ32:AQ34">
    <cfRule type="expression" dxfId="2763" priority="13473">
      <formula>IF(RIGHT(TEXT(AQ32,"0.#"),1)=".",FALSE,TRUE)</formula>
    </cfRule>
    <cfRule type="expression" dxfId="2762" priority="13474">
      <formula>IF(RIGHT(TEXT(AQ32,"0.#"),1)=".",TRUE,FALSE)</formula>
    </cfRule>
  </conditionalFormatting>
  <conditionalFormatting sqref="AU32:AU34">
    <cfRule type="expression" dxfId="2761" priority="13471">
      <formula>IF(RIGHT(TEXT(AU32,"0.#"),1)=".",FALSE,TRUE)</formula>
    </cfRule>
    <cfRule type="expression" dxfId="2760" priority="13472">
      <formula>IF(RIGHT(TEXT(AU32,"0.#"),1)=".",TRUE,FALSE)</formula>
    </cfRule>
  </conditionalFormatting>
  <conditionalFormatting sqref="AE53">
    <cfRule type="expression" dxfId="2759" priority="13405">
      <formula>IF(RIGHT(TEXT(AE53,"0.#"),1)=".",FALSE,TRUE)</formula>
    </cfRule>
    <cfRule type="expression" dxfId="2758" priority="13406">
      <formula>IF(RIGHT(TEXT(AE53,"0.#"),1)=".",TRUE,FALSE)</formula>
    </cfRule>
  </conditionalFormatting>
  <conditionalFormatting sqref="AE54">
    <cfRule type="expression" dxfId="2757" priority="13403">
      <formula>IF(RIGHT(TEXT(AE54,"0.#"),1)=".",FALSE,TRUE)</formula>
    </cfRule>
    <cfRule type="expression" dxfId="2756" priority="13404">
      <formula>IF(RIGHT(TEXT(AE54,"0.#"),1)=".",TRUE,FALSE)</formula>
    </cfRule>
  </conditionalFormatting>
  <conditionalFormatting sqref="AI54">
    <cfRule type="expression" dxfId="2755" priority="13397">
      <formula>IF(RIGHT(TEXT(AI54,"0.#"),1)=".",FALSE,TRUE)</formula>
    </cfRule>
    <cfRule type="expression" dxfId="2754" priority="13398">
      <formula>IF(RIGHT(TEXT(AI54,"0.#"),1)=".",TRUE,FALSE)</formula>
    </cfRule>
  </conditionalFormatting>
  <conditionalFormatting sqref="AI53">
    <cfRule type="expression" dxfId="2753" priority="13395">
      <formula>IF(RIGHT(TEXT(AI53,"0.#"),1)=".",FALSE,TRUE)</formula>
    </cfRule>
    <cfRule type="expression" dxfId="2752" priority="13396">
      <formula>IF(RIGHT(TEXT(AI53,"0.#"),1)=".",TRUE,FALSE)</formula>
    </cfRule>
  </conditionalFormatting>
  <conditionalFormatting sqref="AM53">
    <cfRule type="expression" dxfId="2751" priority="13393">
      <formula>IF(RIGHT(TEXT(AM53,"0.#"),1)=".",FALSE,TRUE)</formula>
    </cfRule>
    <cfRule type="expression" dxfId="2750" priority="13394">
      <formula>IF(RIGHT(TEXT(AM53,"0.#"),1)=".",TRUE,FALSE)</formula>
    </cfRule>
  </conditionalFormatting>
  <conditionalFormatting sqref="AM54">
    <cfRule type="expression" dxfId="2749" priority="13391">
      <formula>IF(RIGHT(TEXT(AM54,"0.#"),1)=".",FALSE,TRUE)</formula>
    </cfRule>
    <cfRule type="expression" dxfId="2748" priority="13392">
      <formula>IF(RIGHT(TEXT(AM54,"0.#"),1)=".",TRUE,FALSE)</formula>
    </cfRule>
  </conditionalFormatting>
  <conditionalFormatting sqref="AM55">
    <cfRule type="expression" dxfId="2747" priority="13389">
      <formula>IF(RIGHT(TEXT(AM55,"0.#"),1)=".",FALSE,TRUE)</formula>
    </cfRule>
    <cfRule type="expression" dxfId="2746" priority="13390">
      <formula>IF(RIGHT(TEXT(AM55,"0.#"),1)=".",TRUE,FALSE)</formula>
    </cfRule>
  </conditionalFormatting>
  <conditionalFormatting sqref="AE60">
    <cfRule type="expression" dxfId="2745" priority="13375">
      <formula>IF(RIGHT(TEXT(AE60,"0.#"),1)=".",FALSE,TRUE)</formula>
    </cfRule>
    <cfRule type="expression" dxfId="2744" priority="13376">
      <formula>IF(RIGHT(TEXT(AE60,"0.#"),1)=".",TRUE,FALSE)</formula>
    </cfRule>
  </conditionalFormatting>
  <conditionalFormatting sqref="AE61">
    <cfRule type="expression" dxfId="2743" priority="13373">
      <formula>IF(RIGHT(TEXT(AE61,"0.#"),1)=".",FALSE,TRUE)</formula>
    </cfRule>
    <cfRule type="expression" dxfId="2742" priority="13374">
      <formula>IF(RIGHT(TEXT(AE61,"0.#"),1)=".",TRUE,FALSE)</formula>
    </cfRule>
  </conditionalFormatting>
  <conditionalFormatting sqref="AE62">
    <cfRule type="expression" dxfId="2741" priority="13371">
      <formula>IF(RIGHT(TEXT(AE62,"0.#"),1)=".",FALSE,TRUE)</formula>
    </cfRule>
    <cfRule type="expression" dxfId="2740" priority="13372">
      <formula>IF(RIGHT(TEXT(AE62,"0.#"),1)=".",TRUE,FALSE)</formula>
    </cfRule>
  </conditionalFormatting>
  <conditionalFormatting sqref="AI62">
    <cfRule type="expression" dxfId="2739" priority="13369">
      <formula>IF(RIGHT(TEXT(AI62,"0.#"),1)=".",FALSE,TRUE)</formula>
    </cfRule>
    <cfRule type="expression" dxfId="2738" priority="13370">
      <formula>IF(RIGHT(TEXT(AI62,"0.#"),1)=".",TRUE,FALSE)</formula>
    </cfRule>
  </conditionalFormatting>
  <conditionalFormatting sqref="AI61">
    <cfRule type="expression" dxfId="2737" priority="13367">
      <formula>IF(RIGHT(TEXT(AI61,"0.#"),1)=".",FALSE,TRUE)</formula>
    </cfRule>
    <cfRule type="expression" dxfId="2736" priority="13368">
      <formula>IF(RIGHT(TEXT(AI61,"0.#"),1)=".",TRUE,FALSE)</formula>
    </cfRule>
  </conditionalFormatting>
  <conditionalFormatting sqref="AI60">
    <cfRule type="expression" dxfId="2735" priority="13365">
      <formula>IF(RIGHT(TEXT(AI60,"0.#"),1)=".",FALSE,TRUE)</formula>
    </cfRule>
    <cfRule type="expression" dxfId="2734" priority="13366">
      <formula>IF(RIGHT(TEXT(AI60,"0.#"),1)=".",TRUE,FALSE)</formula>
    </cfRule>
  </conditionalFormatting>
  <conditionalFormatting sqref="AM60">
    <cfRule type="expression" dxfId="2733" priority="13363">
      <formula>IF(RIGHT(TEXT(AM60,"0.#"),1)=".",FALSE,TRUE)</formula>
    </cfRule>
    <cfRule type="expression" dxfId="2732" priority="13364">
      <formula>IF(RIGHT(TEXT(AM60,"0.#"),1)=".",TRUE,FALSE)</formula>
    </cfRule>
  </conditionalFormatting>
  <conditionalFormatting sqref="AM61">
    <cfRule type="expression" dxfId="2731" priority="13361">
      <formula>IF(RIGHT(TEXT(AM61,"0.#"),1)=".",FALSE,TRUE)</formula>
    </cfRule>
    <cfRule type="expression" dxfId="2730" priority="13362">
      <formula>IF(RIGHT(TEXT(AM61,"0.#"),1)=".",TRUE,FALSE)</formula>
    </cfRule>
  </conditionalFormatting>
  <conditionalFormatting sqref="AM62">
    <cfRule type="expression" dxfId="2729" priority="13359">
      <formula>IF(RIGHT(TEXT(AM62,"0.#"),1)=".",FALSE,TRUE)</formula>
    </cfRule>
    <cfRule type="expression" dxfId="2728" priority="13360">
      <formula>IF(RIGHT(TEXT(AM62,"0.#"),1)=".",TRUE,FALSE)</formula>
    </cfRule>
  </conditionalFormatting>
  <conditionalFormatting sqref="AE87">
    <cfRule type="expression" dxfId="2727" priority="13345">
      <formula>IF(RIGHT(TEXT(AE87,"0.#"),1)=".",FALSE,TRUE)</formula>
    </cfRule>
    <cfRule type="expression" dxfId="2726" priority="13346">
      <formula>IF(RIGHT(TEXT(AE87,"0.#"),1)=".",TRUE,FALSE)</formula>
    </cfRule>
  </conditionalFormatting>
  <conditionalFormatting sqref="AE88">
    <cfRule type="expression" dxfId="2725" priority="13343">
      <formula>IF(RIGHT(TEXT(AE88,"0.#"),1)=".",FALSE,TRUE)</formula>
    </cfRule>
    <cfRule type="expression" dxfId="2724" priority="13344">
      <formula>IF(RIGHT(TEXT(AE88,"0.#"),1)=".",TRUE,FALSE)</formula>
    </cfRule>
  </conditionalFormatting>
  <conditionalFormatting sqref="AE89">
    <cfRule type="expression" dxfId="2723" priority="13341">
      <formula>IF(RIGHT(TEXT(AE89,"0.#"),1)=".",FALSE,TRUE)</formula>
    </cfRule>
    <cfRule type="expression" dxfId="2722" priority="13342">
      <formula>IF(RIGHT(TEXT(AE89,"0.#"),1)=".",TRUE,FALSE)</formula>
    </cfRule>
  </conditionalFormatting>
  <conditionalFormatting sqref="AI89">
    <cfRule type="expression" dxfId="2721" priority="13339">
      <formula>IF(RIGHT(TEXT(AI89,"0.#"),1)=".",FALSE,TRUE)</formula>
    </cfRule>
    <cfRule type="expression" dxfId="2720" priority="13340">
      <formula>IF(RIGHT(TEXT(AI89,"0.#"),1)=".",TRUE,FALSE)</formula>
    </cfRule>
  </conditionalFormatting>
  <conditionalFormatting sqref="AI88">
    <cfRule type="expression" dxfId="2719" priority="13337">
      <formula>IF(RIGHT(TEXT(AI88,"0.#"),1)=".",FALSE,TRUE)</formula>
    </cfRule>
    <cfRule type="expression" dxfId="2718" priority="13338">
      <formula>IF(RIGHT(TEXT(AI88,"0.#"),1)=".",TRUE,FALSE)</formula>
    </cfRule>
  </conditionalFormatting>
  <conditionalFormatting sqref="AI87">
    <cfRule type="expression" dxfId="2717" priority="13335">
      <formula>IF(RIGHT(TEXT(AI87,"0.#"),1)=".",FALSE,TRUE)</formula>
    </cfRule>
    <cfRule type="expression" dxfId="2716" priority="13336">
      <formula>IF(RIGHT(TEXT(AI87,"0.#"),1)=".",TRUE,FALSE)</formula>
    </cfRule>
  </conditionalFormatting>
  <conditionalFormatting sqref="AM88">
    <cfRule type="expression" dxfId="2715" priority="13331">
      <formula>IF(RIGHT(TEXT(AM88,"0.#"),1)=".",FALSE,TRUE)</formula>
    </cfRule>
    <cfRule type="expression" dxfId="2714" priority="13332">
      <formula>IF(RIGHT(TEXT(AM88,"0.#"),1)=".",TRUE,FALSE)</formula>
    </cfRule>
  </conditionalFormatting>
  <conditionalFormatting sqref="AM89">
    <cfRule type="expression" dxfId="2713" priority="13329">
      <formula>IF(RIGHT(TEXT(AM89,"0.#"),1)=".",FALSE,TRUE)</formula>
    </cfRule>
    <cfRule type="expression" dxfId="2712" priority="13330">
      <formula>IF(RIGHT(TEXT(AM89,"0.#"),1)=".",TRUE,FALSE)</formula>
    </cfRule>
  </conditionalFormatting>
  <conditionalFormatting sqref="AE92">
    <cfRule type="expression" dxfId="2711" priority="13315">
      <formula>IF(RIGHT(TEXT(AE92,"0.#"),1)=".",FALSE,TRUE)</formula>
    </cfRule>
    <cfRule type="expression" dxfId="2710" priority="13316">
      <formula>IF(RIGHT(TEXT(AE92,"0.#"),1)=".",TRUE,FALSE)</formula>
    </cfRule>
  </conditionalFormatting>
  <conditionalFormatting sqref="AE93">
    <cfRule type="expression" dxfId="2709" priority="13313">
      <formula>IF(RIGHT(TEXT(AE93,"0.#"),1)=".",FALSE,TRUE)</formula>
    </cfRule>
    <cfRule type="expression" dxfId="2708" priority="13314">
      <formula>IF(RIGHT(TEXT(AE93,"0.#"),1)=".",TRUE,FALSE)</formula>
    </cfRule>
  </conditionalFormatting>
  <conditionalFormatting sqref="AE94">
    <cfRule type="expression" dxfId="2707" priority="13311">
      <formula>IF(RIGHT(TEXT(AE94,"0.#"),1)=".",FALSE,TRUE)</formula>
    </cfRule>
    <cfRule type="expression" dxfId="2706" priority="13312">
      <formula>IF(RIGHT(TEXT(AE94,"0.#"),1)=".",TRUE,FALSE)</formula>
    </cfRule>
  </conditionalFormatting>
  <conditionalFormatting sqref="AI94">
    <cfRule type="expression" dxfId="2705" priority="13309">
      <formula>IF(RIGHT(TEXT(AI94,"0.#"),1)=".",FALSE,TRUE)</formula>
    </cfRule>
    <cfRule type="expression" dxfId="2704" priority="13310">
      <formula>IF(RIGHT(TEXT(AI94,"0.#"),1)=".",TRUE,FALSE)</formula>
    </cfRule>
  </conditionalFormatting>
  <conditionalFormatting sqref="AI93">
    <cfRule type="expression" dxfId="2703" priority="13307">
      <formula>IF(RIGHT(TEXT(AI93,"0.#"),1)=".",FALSE,TRUE)</formula>
    </cfRule>
    <cfRule type="expression" dxfId="2702" priority="13308">
      <formula>IF(RIGHT(TEXT(AI93,"0.#"),1)=".",TRUE,FALSE)</formula>
    </cfRule>
  </conditionalFormatting>
  <conditionalFormatting sqref="AI92">
    <cfRule type="expression" dxfId="2701" priority="13305">
      <formula>IF(RIGHT(TEXT(AI92,"0.#"),1)=".",FALSE,TRUE)</formula>
    </cfRule>
    <cfRule type="expression" dxfId="2700" priority="13306">
      <formula>IF(RIGHT(TEXT(AI92,"0.#"),1)=".",TRUE,FALSE)</formula>
    </cfRule>
  </conditionalFormatting>
  <conditionalFormatting sqref="AM92">
    <cfRule type="expression" dxfId="2699" priority="13303">
      <formula>IF(RIGHT(TEXT(AM92,"0.#"),1)=".",FALSE,TRUE)</formula>
    </cfRule>
    <cfRule type="expression" dxfId="2698" priority="13304">
      <formula>IF(RIGHT(TEXT(AM92,"0.#"),1)=".",TRUE,FALSE)</formula>
    </cfRule>
  </conditionalFormatting>
  <conditionalFormatting sqref="AM93">
    <cfRule type="expression" dxfId="2697" priority="13301">
      <formula>IF(RIGHT(TEXT(AM93,"0.#"),1)=".",FALSE,TRUE)</formula>
    </cfRule>
    <cfRule type="expression" dxfId="2696" priority="13302">
      <formula>IF(RIGHT(TEXT(AM93,"0.#"),1)=".",TRUE,FALSE)</formula>
    </cfRule>
  </conditionalFormatting>
  <conditionalFormatting sqref="AM94">
    <cfRule type="expression" dxfId="2695" priority="13299">
      <formula>IF(RIGHT(TEXT(AM94,"0.#"),1)=".",FALSE,TRUE)</formula>
    </cfRule>
    <cfRule type="expression" dxfId="2694" priority="13300">
      <formula>IF(RIGHT(TEXT(AM94,"0.#"),1)=".",TRUE,FALSE)</formula>
    </cfRule>
  </conditionalFormatting>
  <conditionalFormatting sqref="AE97">
    <cfRule type="expression" dxfId="2693" priority="13285">
      <formula>IF(RIGHT(TEXT(AE97,"0.#"),1)=".",FALSE,TRUE)</formula>
    </cfRule>
    <cfRule type="expression" dxfId="2692" priority="13286">
      <formula>IF(RIGHT(TEXT(AE97,"0.#"),1)=".",TRUE,FALSE)</formula>
    </cfRule>
  </conditionalFormatting>
  <conditionalFormatting sqref="AE98">
    <cfRule type="expression" dxfId="2691" priority="13283">
      <formula>IF(RIGHT(TEXT(AE98,"0.#"),1)=".",FALSE,TRUE)</formula>
    </cfRule>
    <cfRule type="expression" dxfId="2690" priority="13284">
      <formula>IF(RIGHT(TEXT(AE98,"0.#"),1)=".",TRUE,FALSE)</formula>
    </cfRule>
  </conditionalFormatting>
  <conditionalFormatting sqref="AE99">
    <cfRule type="expression" dxfId="2689" priority="13281">
      <formula>IF(RIGHT(TEXT(AE99,"0.#"),1)=".",FALSE,TRUE)</formula>
    </cfRule>
    <cfRule type="expression" dxfId="2688" priority="13282">
      <formula>IF(RIGHT(TEXT(AE99,"0.#"),1)=".",TRUE,FALSE)</formula>
    </cfRule>
  </conditionalFormatting>
  <conditionalFormatting sqref="AI99">
    <cfRule type="expression" dxfId="2687" priority="13279">
      <formula>IF(RIGHT(TEXT(AI99,"0.#"),1)=".",FALSE,TRUE)</formula>
    </cfRule>
    <cfRule type="expression" dxfId="2686" priority="13280">
      <formula>IF(RIGHT(TEXT(AI99,"0.#"),1)=".",TRUE,FALSE)</formula>
    </cfRule>
  </conditionalFormatting>
  <conditionalFormatting sqref="AI98">
    <cfRule type="expression" dxfId="2685" priority="13277">
      <formula>IF(RIGHT(TEXT(AI98,"0.#"),1)=".",FALSE,TRUE)</formula>
    </cfRule>
    <cfRule type="expression" dxfId="2684" priority="13278">
      <formula>IF(RIGHT(TEXT(AI98,"0.#"),1)=".",TRUE,FALSE)</formula>
    </cfRule>
  </conditionalFormatting>
  <conditionalFormatting sqref="AI97">
    <cfRule type="expression" dxfId="2683" priority="13275">
      <formula>IF(RIGHT(TEXT(AI97,"0.#"),1)=".",FALSE,TRUE)</formula>
    </cfRule>
    <cfRule type="expression" dxfId="2682" priority="13276">
      <formula>IF(RIGHT(TEXT(AI97,"0.#"),1)=".",TRUE,FALSE)</formula>
    </cfRule>
  </conditionalFormatting>
  <conditionalFormatting sqref="AM97">
    <cfRule type="expression" dxfId="2681" priority="13273">
      <formula>IF(RIGHT(TEXT(AM97,"0.#"),1)=".",FALSE,TRUE)</formula>
    </cfRule>
    <cfRule type="expression" dxfId="2680" priority="13274">
      <formula>IF(RIGHT(TEXT(AM97,"0.#"),1)=".",TRUE,FALSE)</formula>
    </cfRule>
  </conditionalFormatting>
  <conditionalFormatting sqref="AM98">
    <cfRule type="expression" dxfId="2679" priority="13271">
      <formula>IF(RIGHT(TEXT(AM98,"0.#"),1)=".",FALSE,TRUE)</formula>
    </cfRule>
    <cfRule type="expression" dxfId="2678" priority="13272">
      <formula>IF(RIGHT(TEXT(AM98,"0.#"),1)=".",TRUE,FALSE)</formula>
    </cfRule>
  </conditionalFormatting>
  <conditionalFormatting sqref="AM99">
    <cfRule type="expression" dxfId="2677" priority="13269">
      <formula>IF(RIGHT(TEXT(AM99,"0.#"),1)=".",FALSE,TRUE)</formula>
    </cfRule>
    <cfRule type="expression" dxfId="2676" priority="13270">
      <formula>IF(RIGHT(TEXT(AM99,"0.#"),1)=".",TRUE,FALSE)</formula>
    </cfRule>
  </conditionalFormatting>
  <conditionalFormatting sqref="AI101">
    <cfRule type="expression" dxfId="2675" priority="13255">
      <formula>IF(RIGHT(TEXT(AI101,"0.#"),1)=".",FALSE,TRUE)</formula>
    </cfRule>
    <cfRule type="expression" dxfId="2674" priority="13256">
      <formula>IF(RIGHT(TEXT(AI101,"0.#"),1)=".",TRUE,FALSE)</formula>
    </cfRule>
  </conditionalFormatting>
  <conditionalFormatting sqref="AM101">
    <cfRule type="expression" dxfId="2673" priority="13253">
      <formula>IF(RIGHT(TEXT(AM101,"0.#"),1)=".",FALSE,TRUE)</formula>
    </cfRule>
    <cfRule type="expression" dxfId="2672" priority="13254">
      <formula>IF(RIGHT(TEXT(AM101,"0.#"),1)=".",TRUE,FALSE)</formula>
    </cfRule>
  </conditionalFormatting>
  <conditionalFormatting sqref="AE102">
    <cfRule type="expression" dxfId="2671" priority="13251">
      <formula>IF(RIGHT(TEXT(AE102,"0.#"),1)=".",FALSE,TRUE)</formula>
    </cfRule>
    <cfRule type="expression" dxfId="2670" priority="13252">
      <formula>IF(RIGHT(TEXT(AE102,"0.#"),1)=".",TRUE,FALSE)</formula>
    </cfRule>
  </conditionalFormatting>
  <conditionalFormatting sqref="AI102">
    <cfRule type="expression" dxfId="2669" priority="13249">
      <formula>IF(RIGHT(TEXT(AI102,"0.#"),1)=".",FALSE,TRUE)</formula>
    </cfRule>
    <cfRule type="expression" dxfId="2668" priority="13250">
      <formula>IF(RIGHT(TEXT(AI102,"0.#"),1)=".",TRUE,FALSE)</formula>
    </cfRule>
  </conditionalFormatting>
  <conditionalFormatting sqref="AM102">
    <cfRule type="expression" dxfId="2667" priority="13247">
      <formula>IF(RIGHT(TEXT(AM102,"0.#"),1)=".",FALSE,TRUE)</formula>
    </cfRule>
    <cfRule type="expression" dxfId="2666" priority="13248">
      <formula>IF(RIGHT(TEXT(AM102,"0.#"),1)=".",TRUE,FALSE)</formula>
    </cfRule>
  </conditionalFormatting>
  <conditionalFormatting sqref="AQ102">
    <cfRule type="expression" dxfId="2665" priority="13245">
      <formula>IF(RIGHT(TEXT(AQ102,"0.#"),1)=".",FALSE,TRUE)</formula>
    </cfRule>
    <cfRule type="expression" dxfId="2664" priority="13246">
      <formula>IF(RIGHT(TEXT(AQ102,"0.#"),1)=".",TRUE,FALSE)</formula>
    </cfRule>
  </conditionalFormatting>
  <conditionalFormatting sqref="AE104">
    <cfRule type="expression" dxfId="2663" priority="13243">
      <formula>IF(RIGHT(TEXT(AE104,"0.#"),1)=".",FALSE,TRUE)</formula>
    </cfRule>
    <cfRule type="expression" dxfId="2662" priority="13244">
      <formula>IF(RIGHT(TEXT(AE104,"0.#"),1)=".",TRUE,FALSE)</formula>
    </cfRule>
  </conditionalFormatting>
  <conditionalFormatting sqref="AI104">
    <cfRule type="expression" dxfId="2661" priority="13241">
      <formula>IF(RIGHT(TEXT(AI104,"0.#"),1)=".",FALSE,TRUE)</formula>
    </cfRule>
    <cfRule type="expression" dxfId="2660" priority="13242">
      <formula>IF(RIGHT(TEXT(AI104,"0.#"),1)=".",TRUE,FALSE)</formula>
    </cfRule>
  </conditionalFormatting>
  <conditionalFormatting sqref="AM104">
    <cfRule type="expression" dxfId="2659" priority="13239">
      <formula>IF(RIGHT(TEXT(AM104,"0.#"),1)=".",FALSE,TRUE)</formula>
    </cfRule>
    <cfRule type="expression" dxfId="2658" priority="13240">
      <formula>IF(RIGHT(TEXT(AM104,"0.#"),1)=".",TRUE,FALSE)</formula>
    </cfRule>
  </conditionalFormatting>
  <conditionalFormatting sqref="AE105">
    <cfRule type="expression" dxfId="2657" priority="13237">
      <formula>IF(RIGHT(TEXT(AE105,"0.#"),1)=".",FALSE,TRUE)</formula>
    </cfRule>
    <cfRule type="expression" dxfId="2656" priority="13238">
      <formula>IF(RIGHT(TEXT(AE105,"0.#"),1)=".",TRUE,FALSE)</formula>
    </cfRule>
  </conditionalFormatting>
  <conditionalFormatting sqref="AI105">
    <cfRule type="expression" dxfId="2655" priority="13235">
      <formula>IF(RIGHT(TEXT(AI105,"0.#"),1)=".",FALSE,TRUE)</formula>
    </cfRule>
    <cfRule type="expression" dxfId="2654" priority="13236">
      <formula>IF(RIGHT(TEXT(AI105,"0.#"),1)=".",TRUE,FALSE)</formula>
    </cfRule>
  </conditionalFormatting>
  <conditionalFormatting sqref="AM105">
    <cfRule type="expression" dxfId="2653" priority="13233">
      <formula>IF(RIGHT(TEXT(AM105,"0.#"),1)=".",FALSE,TRUE)</formula>
    </cfRule>
    <cfRule type="expression" dxfId="2652" priority="13234">
      <formula>IF(RIGHT(TEXT(AM105,"0.#"),1)=".",TRUE,FALSE)</formula>
    </cfRule>
  </conditionalFormatting>
  <conditionalFormatting sqref="AE107">
    <cfRule type="expression" dxfId="2651" priority="13229">
      <formula>IF(RIGHT(TEXT(AE107,"0.#"),1)=".",FALSE,TRUE)</formula>
    </cfRule>
    <cfRule type="expression" dxfId="2650" priority="13230">
      <formula>IF(RIGHT(TEXT(AE107,"0.#"),1)=".",TRUE,FALSE)</formula>
    </cfRule>
  </conditionalFormatting>
  <conditionalFormatting sqref="AI107">
    <cfRule type="expression" dxfId="2649" priority="13227">
      <formula>IF(RIGHT(TEXT(AI107,"0.#"),1)=".",FALSE,TRUE)</formula>
    </cfRule>
    <cfRule type="expression" dxfId="2648" priority="13228">
      <formula>IF(RIGHT(TEXT(AI107,"0.#"),1)=".",TRUE,FALSE)</formula>
    </cfRule>
  </conditionalFormatting>
  <conditionalFormatting sqref="AM107">
    <cfRule type="expression" dxfId="2647" priority="13225">
      <formula>IF(RIGHT(TEXT(AM107,"0.#"),1)=".",FALSE,TRUE)</formula>
    </cfRule>
    <cfRule type="expression" dxfId="2646" priority="13226">
      <formula>IF(RIGHT(TEXT(AM107,"0.#"),1)=".",TRUE,FALSE)</formula>
    </cfRule>
  </conditionalFormatting>
  <conditionalFormatting sqref="AE108">
    <cfRule type="expression" dxfId="2645" priority="13223">
      <formula>IF(RIGHT(TEXT(AE108,"0.#"),1)=".",FALSE,TRUE)</formula>
    </cfRule>
    <cfRule type="expression" dxfId="2644" priority="13224">
      <formula>IF(RIGHT(TEXT(AE108,"0.#"),1)=".",TRUE,FALSE)</formula>
    </cfRule>
  </conditionalFormatting>
  <conditionalFormatting sqref="AI108">
    <cfRule type="expression" dxfId="2643" priority="13221">
      <formula>IF(RIGHT(TEXT(AI108,"0.#"),1)=".",FALSE,TRUE)</formula>
    </cfRule>
    <cfRule type="expression" dxfId="2642" priority="13222">
      <formula>IF(RIGHT(TEXT(AI108,"0.#"),1)=".",TRUE,FALSE)</formula>
    </cfRule>
  </conditionalFormatting>
  <conditionalFormatting sqref="AM108">
    <cfRule type="expression" dxfId="2641" priority="13219">
      <formula>IF(RIGHT(TEXT(AM108,"0.#"),1)=".",FALSE,TRUE)</formula>
    </cfRule>
    <cfRule type="expression" dxfId="2640" priority="13220">
      <formula>IF(RIGHT(TEXT(AM108,"0.#"),1)=".",TRUE,FALSE)</formula>
    </cfRule>
  </conditionalFormatting>
  <conditionalFormatting sqref="AE110">
    <cfRule type="expression" dxfId="2639" priority="13215">
      <formula>IF(RIGHT(TEXT(AE110,"0.#"),1)=".",FALSE,TRUE)</formula>
    </cfRule>
    <cfRule type="expression" dxfId="2638" priority="13216">
      <formula>IF(RIGHT(TEXT(AE110,"0.#"),1)=".",TRUE,FALSE)</formula>
    </cfRule>
  </conditionalFormatting>
  <conditionalFormatting sqref="AI110">
    <cfRule type="expression" dxfId="2637" priority="13213">
      <formula>IF(RIGHT(TEXT(AI110,"0.#"),1)=".",FALSE,TRUE)</formula>
    </cfRule>
    <cfRule type="expression" dxfId="2636" priority="13214">
      <formula>IF(RIGHT(TEXT(AI110,"0.#"),1)=".",TRUE,FALSE)</formula>
    </cfRule>
  </conditionalFormatting>
  <conditionalFormatting sqref="AM110">
    <cfRule type="expression" dxfId="2635" priority="13211">
      <formula>IF(RIGHT(TEXT(AM110,"0.#"),1)=".",FALSE,TRUE)</formula>
    </cfRule>
    <cfRule type="expression" dxfId="2634" priority="13212">
      <formula>IF(RIGHT(TEXT(AM110,"0.#"),1)=".",TRUE,FALSE)</formula>
    </cfRule>
  </conditionalFormatting>
  <conditionalFormatting sqref="AE111">
    <cfRule type="expression" dxfId="2633" priority="13209">
      <formula>IF(RIGHT(TEXT(AE111,"0.#"),1)=".",FALSE,TRUE)</formula>
    </cfRule>
    <cfRule type="expression" dxfId="2632" priority="13210">
      <formula>IF(RIGHT(TEXT(AE111,"0.#"),1)=".",TRUE,FALSE)</formula>
    </cfRule>
  </conditionalFormatting>
  <conditionalFormatting sqref="AI111">
    <cfRule type="expression" dxfId="2631" priority="13207">
      <formula>IF(RIGHT(TEXT(AI111,"0.#"),1)=".",FALSE,TRUE)</formula>
    </cfRule>
    <cfRule type="expression" dxfId="2630" priority="13208">
      <formula>IF(RIGHT(TEXT(AI111,"0.#"),1)=".",TRUE,FALSE)</formula>
    </cfRule>
  </conditionalFormatting>
  <conditionalFormatting sqref="AM111">
    <cfRule type="expression" dxfId="2629" priority="13205">
      <formula>IF(RIGHT(TEXT(AM111,"0.#"),1)=".",FALSE,TRUE)</formula>
    </cfRule>
    <cfRule type="expression" dxfId="2628" priority="13206">
      <formula>IF(RIGHT(TEXT(AM111,"0.#"),1)=".",TRUE,FALSE)</formula>
    </cfRule>
  </conditionalFormatting>
  <conditionalFormatting sqref="AE113">
    <cfRule type="expression" dxfId="2627" priority="13201">
      <formula>IF(RIGHT(TEXT(AE113,"0.#"),1)=".",FALSE,TRUE)</formula>
    </cfRule>
    <cfRule type="expression" dxfId="2626" priority="13202">
      <formula>IF(RIGHT(TEXT(AE113,"0.#"),1)=".",TRUE,FALSE)</formula>
    </cfRule>
  </conditionalFormatting>
  <conditionalFormatting sqref="AI113">
    <cfRule type="expression" dxfId="2625" priority="13199">
      <formula>IF(RIGHT(TEXT(AI113,"0.#"),1)=".",FALSE,TRUE)</formula>
    </cfRule>
    <cfRule type="expression" dxfId="2624" priority="13200">
      <formula>IF(RIGHT(TEXT(AI113,"0.#"),1)=".",TRUE,FALSE)</formula>
    </cfRule>
  </conditionalFormatting>
  <conditionalFormatting sqref="AM113">
    <cfRule type="expression" dxfId="2623" priority="13197">
      <formula>IF(RIGHT(TEXT(AM113,"0.#"),1)=".",FALSE,TRUE)</formula>
    </cfRule>
    <cfRule type="expression" dxfId="2622" priority="13198">
      <formula>IF(RIGHT(TEXT(AM113,"0.#"),1)=".",TRUE,FALSE)</formula>
    </cfRule>
  </conditionalFormatting>
  <conditionalFormatting sqref="AE114">
    <cfRule type="expression" dxfId="2621" priority="13195">
      <formula>IF(RIGHT(TEXT(AE114,"0.#"),1)=".",FALSE,TRUE)</formula>
    </cfRule>
    <cfRule type="expression" dxfId="2620" priority="13196">
      <formula>IF(RIGHT(TEXT(AE114,"0.#"),1)=".",TRUE,FALSE)</formula>
    </cfRule>
  </conditionalFormatting>
  <conditionalFormatting sqref="AI114">
    <cfRule type="expression" dxfId="2619" priority="13193">
      <formula>IF(RIGHT(TEXT(AI114,"0.#"),1)=".",FALSE,TRUE)</formula>
    </cfRule>
    <cfRule type="expression" dxfId="2618" priority="13194">
      <formula>IF(RIGHT(TEXT(AI114,"0.#"),1)=".",TRUE,FALSE)</formula>
    </cfRule>
  </conditionalFormatting>
  <conditionalFormatting sqref="AM114">
    <cfRule type="expression" dxfId="2617" priority="13191">
      <formula>IF(RIGHT(TEXT(AM114,"0.#"),1)=".",FALSE,TRUE)</formula>
    </cfRule>
    <cfRule type="expression" dxfId="2616" priority="13192">
      <formula>IF(RIGHT(TEXT(AM114,"0.#"),1)=".",TRUE,FALSE)</formula>
    </cfRule>
  </conditionalFormatting>
  <conditionalFormatting sqref="AE116 AQ116">
    <cfRule type="expression" dxfId="2615" priority="13187">
      <formula>IF(RIGHT(TEXT(AE116,"0.#"),1)=".",FALSE,TRUE)</formula>
    </cfRule>
    <cfRule type="expression" dxfId="2614" priority="13188">
      <formula>IF(RIGHT(TEXT(AE116,"0.#"),1)=".",TRUE,FALSE)</formula>
    </cfRule>
  </conditionalFormatting>
  <conditionalFormatting sqref="AI116">
    <cfRule type="expression" dxfId="2613" priority="13185">
      <formula>IF(RIGHT(TEXT(AI116,"0.#"),1)=".",FALSE,TRUE)</formula>
    </cfRule>
    <cfRule type="expression" dxfId="2612" priority="13186">
      <formula>IF(RIGHT(TEXT(AI116,"0.#"),1)=".",TRUE,FALSE)</formula>
    </cfRule>
  </conditionalFormatting>
  <conditionalFormatting sqref="AM116">
    <cfRule type="expression" dxfId="2611" priority="13183">
      <formula>IF(RIGHT(TEXT(AM116,"0.#"),1)=".",FALSE,TRUE)</formula>
    </cfRule>
    <cfRule type="expression" dxfId="2610" priority="13184">
      <formula>IF(RIGHT(TEXT(AM116,"0.#"),1)=".",TRUE,FALSE)</formula>
    </cfRule>
  </conditionalFormatting>
  <conditionalFormatting sqref="AE117 AM117">
    <cfRule type="expression" dxfId="2609" priority="13181">
      <formula>IF(RIGHT(TEXT(AE117,"0.#"),1)=".",FALSE,TRUE)</formula>
    </cfRule>
    <cfRule type="expression" dxfId="2608" priority="13182">
      <formula>IF(RIGHT(TEXT(AE117,"0.#"),1)=".",TRUE,FALSE)</formula>
    </cfRule>
  </conditionalFormatting>
  <conditionalFormatting sqref="AI117">
    <cfRule type="expression" dxfId="2607" priority="13179">
      <formula>IF(RIGHT(TEXT(AI117,"0.#"),1)=".",FALSE,TRUE)</formula>
    </cfRule>
    <cfRule type="expression" dxfId="2606" priority="13180">
      <formula>IF(RIGHT(TEXT(AI117,"0.#"),1)=".",TRUE,FALSE)</formula>
    </cfRule>
  </conditionalFormatting>
  <conditionalFormatting sqref="AQ117">
    <cfRule type="expression" dxfId="2605" priority="13175">
      <formula>IF(RIGHT(TEXT(AQ117,"0.#"),1)=".",FALSE,TRUE)</formula>
    </cfRule>
    <cfRule type="expression" dxfId="2604" priority="13176">
      <formula>IF(RIGHT(TEXT(AQ117,"0.#"),1)=".",TRUE,FALSE)</formula>
    </cfRule>
  </conditionalFormatting>
  <conditionalFormatting sqref="AE119 AQ119">
    <cfRule type="expression" dxfId="2603" priority="13173">
      <formula>IF(RIGHT(TEXT(AE119,"0.#"),1)=".",FALSE,TRUE)</formula>
    </cfRule>
    <cfRule type="expression" dxfId="2602" priority="13174">
      <formula>IF(RIGHT(TEXT(AE119,"0.#"),1)=".",TRUE,FALSE)</formula>
    </cfRule>
  </conditionalFormatting>
  <conditionalFormatting sqref="AI119">
    <cfRule type="expression" dxfId="2601" priority="13171">
      <formula>IF(RIGHT(TEXT(AI119,"0.#"),1)=".",FALSE,TRUE)</formula>
    </cfRule>
    <cfRule type="expression" dxfId="2600" priority="13172">
      <formula>IF(RIGHT(TEXT(AI119,"0.#"),1)=".",TRUE,FALSE)</formula>
    </cfRule>
  </conditionalFormatting>
  <conditionalFormatting sqref="AM119">
    <cfRule type="expression" dxfId="2599" priority="13169">
      <formula>IF(RIGHT(TEXT(AM119,"0.#"),1)=".",FALSE,TRUE)</formula>
    </cfRule>
    <cfRule type="expression" dxfId="2598" priority="13170">
      <formula>IF(RIGHT(TEXT(AM119,"0.#"),1)=".",TRUE,FALSE)</formula>
    </cfRule>
  </conditionalFormatting>
  <conditionalFormatting sqref="AQ120">
    <cfRule type="expression" dxfId="2597" priority="13161">
      <formula>IF(RIGHT(TEXT(AQ120,"0.#"),1)=".",FALSE,TRUE)</formula>
    </cfRule>
    <cfRule type="expression" dxfId="2596" priority="13162">
      <formula>IF(RIGHT(TEXT(AQ120,"0.#"),1)=".",TRUE,FALSE)</formula>
    </cfRule>
  </conditionalFormatting>
  <conditionalFormatting sqref="AE122 AQ122">
    <cfRule type="expression" dxfId="2595" priority="13159">
      <formula>IF(RIGHT(TEXT(AE122,"0.#"),1)=".",FALSE,TRUE)</formula>
    </cfRule>
    <cfRule type="expression" dxfId="2594" priority="13160">
      <formula>IF(RIGHT(TEXT(AE122,"0.#"),1)=".",TRUE,FALSE)</formula>
    </cfRule>
  </conditionalFormatting>
  <conditionalFormatting sqref="AI122">
    <cfRule type="expression" dxfId="2593" priority="13157">
      <formula>IF(RIGHT(TEXT(AI122,"0.#"),1)=".",FALSE,TRUE)</formula>
    </cfRule>
    <cfRule type="expression" dxfId="2592" priority="13158">
      <formula>IF(RIGHT(TEXT(AI122,"0.#"),1)=".",TRUE,FALSE)</formula>
    </cfRule>
  </conditionalFormatting>
  <conditionalFormatting sqref="AM122">
    <cfRule type="expression" dxfId="2591" priority="13155">
      <formula>IF(RIGHT(TEXT(AM122,"0.#"),1)=".",FALSE,TRUE)</formula>
    </cfRule>
    <cfRule type="expression" dxfId="2590" priority="13156">
      <formula>IF(RIGHT(TEXT(AM122,"0.#"),1)=".",TRUE,FALSE)</formula>
    </cfRule>
  </conditionalFormatting>
  <conditionalFormatting sqref="AQ123">
    <cfRule type="expression" dxfId="2589" priority="13147">
      <formula>IF(RIGHT(TEXT(AQ123,"0.#"),1)=".",FALSE,TRUE)</formula>
    </cfRule>
    <cfRule type="expression" dxfId="2588" priority="13148">
      <formula>IF(RIGHT(TEXT(AQ123,"0.#"),1)=".",TRUE,FALSE)</formula>
    </cfRule>
  </conditionalFormatting>
  <conditionalFormatting sqref="AE125 AQ125">
    <cfRule type="expression" dxfId="2587" priority="13145">
      <formula>IF(RIGHT(TEXT(AE125,"0.#"),1)=".",FALSE,TRUE)</formula>
    </cfRule>
    <cfRule type="expression" dxfId="2586" priority="13146">
      <formula>IF(RIGHT(TEXT(AE125,"0.#"),1)=".",TRUE,FALSE)</formula>
    </cfRule>
  </conditionalFormatting>
  <conditionalFormatting sqref="AI125">
    <cfRule type="expression" dxfId="2585" priority="13143">
      <formula>IF(RIGHT(TEXT(AI125,"0.#"),1)=".",FALSE,TRUE)</formula>
    </cfRule>
    <cfRule type="expression" dxfId="2584" priority="13144">
      <formula>IF(RIGHT(TEXT(AI125,"0.#"),1)=".",TRUE,FALSE)</formula>
    </cfRule>
  </conditionalFormatting>
  <conditionalFormatting sqref="AM125">
    <cfRule type="expression" dxfId="2583" priority="13141">
      <formula>IF(RIGHT(TEXT(AM125,"0.#"),1)=".",FALSE,TRUE)</formula>
    </cfRule>
    <cfRule type="expression" dxfId="2582" priority="13142">
      <formula>IF(RIGHT(TEXT(AM125,"0.#"),1)=".",TRUE,FALSE)</formula>
    </cfRule>
  </conditionalFormatting>
  <conditionalFormatting sqref="AQ126">
    <cfRule type="expression" dxfId="2581" priority="13133">
      <formula>IF(RIGHT(TEXT(AQ126,"0.#"),1)=".",FALSE,TRUE)</formula>
    </cfRule>
    <cfRule type="expression" dxfId="2580" priority="13134">
      <formula>IF(RIGHT(TEXT(AQ126,"0.#"),1)=".",TRUE,FALSE)</formula>
    </cfRule>
  </conditionalFormatting>
  <conditionalFormatting sqref="AE128 AQ128">
    <cfRule type="expression" dxfId="2579" priority="13131">
      <formula>IF(RIGHT(TEXT(AE128,"0.#"),1)=".",FALSE,TRUE)</formula>
    </cfRule>
    <cfRule type="expression" dxfId="2578" priority="13132">
      <formula>IF(RIGHT(TEXT(AE128,"0.#"),1)=".",TRUE,FALSE)</formula>
    </cfRule>
  </conditionalFormatting>
  <conditionalFormatting sqref="AI128">
    <cfRule type="expression" dxfId="2577" priority="13129">
      <formula>IF(RIGHT(TEXT(AI128,"0.#"),1)=".",FALSE,TRUE)</formula>
    </cfRule>
    <cfRule type="expression" dxfId="2576" priority="13130">
      <formula>IF(RIGHT(TEXT(AI128,"0.#"),1)=".",TRUE,FALSE)</formula>
    </cfRule>
  </conditionalFormatting>
  <conditionalFormatting sqref="AM128">
    <cfRule type="expression" dxfId="2575" priority="13127">
      <formula>IF(RIGHT(TEXT(AM128,"0.#"),1)=".",FALSE,TRUE)</formula>
    </cfRule>
    <cfRule type="expression" dxfId="2574" priority="13128">
      <formula>IF(RIGHT(TEXT(AM128,"0.#"),1)=".",TRUE,FALSE)</formula>
    </cfRule>
  </conditionalFormatting>
  <conditionalFormatting sqref="AQ129">
    <cfRule type="expression" dxfId="2573" priority="13119">
      <formula>IF(RIGHT(TEXT(AQ129,"0.#"),1)=".",FALSE,TRUE)</formula>
    </cfRule>
    <cfRule type="expression" dxfId="2572" priority="13120">
      <formula>IF(RIGHT(TEXT(AQ129,"0.#"),1)=".",TRUE,FALSE)</formula>
    </cfRule>
  </conditionalFormatting>
  <conditionalFormatting sqref="AE75">
    <cfRule type="expression" dxfId="2571" priority="13117">
      <formula>IF(RIGHT(TEXT(AE75,"0.#"),1)=".",FALSE,TRUE)</formula>
    </cfRule>
    <cfRule type="expression" dxfId="2570" priority="13118">
      <formula>IF(RIGHT(TEXT(AE75,"0.#"),1)=".",TRUE,FALSE)</formula>
    </cfRule>
  </conditionalFormatting>
  <conditionalFormatting sqref="AE76">
    <cfRule type="expression" dxfId="2569" priority="13115">
      <formula>IF(RIGHT(TEXT(AE76,"0.#"),1)=".",FALSE,TRUE)</formula>
    </cfRule>
    <cfRule type="expression" dxfId="2568" priority="13116">
      <formula>IF(RIGHT(TEXT(AE76,"0.#"),1)=".",TRUE,FALSE)</formula>
    </cfRule>
  </conditionalFormatting>
  <conditionalFormatting sqref="AE77">
    <cfRule type="expression" dxfId="2567" priority="13113">
      <formula>IF(RIGHT(TEXT(AE77,"0.#"),1)=".",FALSE,TRUE)</formula>
    </cfRule>
    <cfRule type="expression" dxfId="2566" priority="13114">
      <formula>IF(RIGHT(TEXT(AE77,"0.#"),1)=".",TRUE,FALSE)</formula>
    </cfRule>
  </conditionalFormatting>
  <conditionalFormatting sqref="AI77">
    <cfRule type="expression" dxfId="2565" priority="13111">
      <formula>IF(RIGHT(TEXT(AI77,"0.#"),1)=".",FALSE,TRUE)</formula>
    </cfRule>
    <cfRule type="expression" dxfId="2564" priority="13112">
      <formula>IF(RIGHT(TEXT(AI77,"0.#"),1)=".",TRUE,FALSE)</formula>
    </cfRule>
  </conditionalFormatting>
  <conditionalFormatting sqref="AI76">
    <cfRule type="expression" dxfId="2563" priority="13109">
      <formula>IF(RIGHT(TEXT(AI76,"0.#"),1)=".",FALSE,TRUE)</formula>
    </cfRule>
    <cfRule type="expression" dxfId="2562" priority="13110">
      <formula>IF(RIGHT(TEXT(AI76,"0.#"),1)=".",TRUE,FALSE)</formula>
    </cfRule>
  </conditionalFormatting>
  <conditionalFormatting sqref="AI75">
    <cfRule type="expression" dxfId="2561" priority="13107">
      <formula>IF(RIGHT(TEXT(AI75,"0.#"),1)=".",FALSE,TRUE)</formula>
    </cfRule>
    <cfRule type="expression" dxfId="2560" priority="13108">
      <formula>IF(RIGHT(TEXT(AI75,"0.#"),1)=".",TRUE,FALSE)</formula>
    </cfRule>
  </conditionalFormatting>
  <conditionalFormatting sqref="AM75">
    <cfRule type="expression" dxfId="2559" priority="13105">
      <formula>IF(RIGHT(TEXT(AM75,"0.#"),1)=".",FALSE,TRUE)</formula>
    </cfRule>
    <cfRule type="expression" dxfId="2558" priority="13106">
      <formula>IF(RIGHT(TEXT(AM75,"0.#"),1)=".",TRUE,FALSE)</formula>
    </cfRule>
  </conditionalFormatting>
  <conditionalFormatting sqref="AM76">
    <cfRule type="expression" dxfId="2557" priority="13103">
      <formula>IF(RIGHT(TEXT(AM76,"0.#"),1)=".",FALSE,TRUE)</formula>
    </cfRule>
    <cfRule type="expression" dxfId="2556" priority="13104">
      <formula>IF(RIGHT(TEXT(AM76,"0.#"),1)=".",TRUE,FALSE)</formula>
    </cfRule>
  </conditionalFormatting>
  <conditionalFormatting sqref="AM77">
    <cfRule type="expression" dxfId="2555" priority="13101">
      <formula>IF(RIGHT(TEXT(AM77,"0.#"),1)=".",FALSE,TRUE)</formula>
    </cfRule>
    <cfRule type="expression" dxfId="2554" priority="13102">
      <formula>IF(RIGHT(TEXT(AM77,"0.#"),1)=".",TRUE,FALSE)</formula>
    </cfRule>
  </conditionalFormatting>
  <conditionalFormatting sqref="AE134:AE135 AI134:AI135 AM134:AM135 AQ134:AQ135 AU134:AU135">
    <cfRule type="expression" dxfId="2553" priority="13087">
      <formula>IF(RIGHT(TEXT(AE134,"0.#"),1)=".",FALSE,TRUE)</formula>
    </cfRule>
    <cfRule type="expression" dxfId="2552" priority="13088">
      <formula>IF(RIGHT(TEXT(AE134,"0.#"),1)=".",TRUE,FALSE)</formula>
    </cfRule>
  </conditionalFormatting>
  <conditionalFormatting sqref="AE433">
    <cfRule type="expression" dxfId="2551" priority="13057">
      <formula>IF(RIGHT(TEXT(AE433,"0.#"),1)=".",FALSE,TRUE)</formula>
    </cfRule>
    <cfRule type="expression" dxfId="2550" priority="13058">
      <formula>IF(RIGHT(TEXT(AE433,"0.#"),1)=".",TRUE,FALSE)</formula>
    </cfRule>
  </conditionalFormatting>
  <conditionalFormatting sqref="AM435">
    <cfRule type="expression" dxfId="2549" priority="13041">
      <formula>IF(RIGHT(TEXT(AM435,"0.#"),1)=".",FALSE,TRUE)</formula>
    </cfRule>
    <cfRule type="expression" dxfId="2548" priority="13042">
      <formula>IF(RIGHT(TEXT(AM435,"0.#"),1)=".",TRUE,FALSE)</formula>
    </cfRule>
  </conditionalFormatting>
  <conditionalFormatting sqref="AE434">
    <cfRule type="expression" dxfId="2547" priority="13055">
      <formula>IF(RIGHT(TEXT(AE434,"0.#"),1)=".",FALSE,TRUE)</formula>
    </cfRule>
    <cfRule type="expression" dxfId="2546" priority="13056">
      <formula>IF(RIGHT(TEXT(AE434,"0.#"),1)=".",TRUE,FALSE)</formula>
    </cfRule>
  </conditionalFormatting>
  <conditionalFormatting sqref="AE435">
    <cfRule type="expression" dxfId="2545" priority="13053">
      <formula>IF(RIGHT(TEXT(AE435,"0.#"),1)=".",FALSE,TRUE)</formula>
    </cfRule>
    <cfRule type="expression" dxfId="2544" priority="13054">
      <formula>IF(RIGHT(TEXT(AE435,"0.#"),1)=".",TRUE,FALSE)</formula>
    </cfRule>
  </conditionalFormatting>
  <conditionalFormatting sqref="AM433">
    <cfRule type="expression" dxfId="2543" priority="13045">
      <formula>IF(RIGHT(TEXT(AM433,"0.#"),1)=".",FALSE,TRUE)</formula>
    </cfRule>
    <cfRule type="expression" dxfId="2542" priority="13046">
      <formula>IF(RIGHT(TEXT(AM433,"0.#"),1)=".",TRUE,FALSE)</formula>
    </cfRule>
  </conditionalFormatting>
  <conditionalFormatting sqref="AM434">
    <cfRule type="expression" dxfId="2541" priority="13043">
      <formula>IF(RIGHT(TEXT(AM434,"0.#"),1)=".",FALSE,TRUE)</formula>
    </cfRule>
    <cfRule type="expression" dxfId="2540" priority="13044">
      <formula>IF(RIGHT(TEXT(AM434,"0.#"),1)=".",TRUE,FALSE)</formula>
    </cfRule>
  </conditionalFormatting>
  <conditionalFormatting sqref="AU433">
    <cfRule type="expression" dxfId="2539" priority="13033">
      <formula>IF(RIGHT(TEXT(AU433,"0.#"),1)=".",FALSE,TRUE)</formula>
    </cfRule>
    <cfRule type="expression" dxfId="2538" priority="13034">
      <formula>IF(RIGHT(TEXT(AU433,"0.#"),1)=".",TRUE,FALSE)</formula>
    </cfRule>
  </conditionalFormatting>
  <conditionalFormatting sqref="AU434">
    <cfRule type="expression" dxfId="2537" priority="13031">
      <formula>IF(RIGHT(TEXT(AU434,"0.#"),1)=".",FALSE,TRUE)</formula>
    </cfRule>
    <cfRule type="expression" dxfId="2536" priority="13032">
      <formula>IF(RIGHT(TEXT(AU434,"0.#"),1)=".",TRUE,FALSE)</formula>
    </cfRule>
  </conditionalFormatting>
  <conditionalFormatting sqref="AU435">
    <cfRule type="expression" dxfId="2535" priority="13029">
      <formula>IF(RIGHT(TEXT(AU435,"0.#"),1)=".",FALSE,TRUE)</formula>
    </cfRule>
    <cfRule type="expression" dxfId="2534" priority="13030">
      <formula>IF(RIGHT(TEXT(AU435,"0.#"),1)=".",TRUE,FALSE)</formula>
    </cfRule>
  </conditionalFormatting>
  <conditionalFormatting sqref="AI435">
    <cfRule type="expression" dxfId="2533" priority="12963">
      <formula>IF(RIGHT(TEXT(AI435,"0.#"),1)=".",FALSE,TRUE)</formula>
    </cfRule>
    <cfRule type="expression" dxfId="2532" priority="12964">
      <formula>IF(RIGHT(TEXT(AI435,"0.#"),1)=".",TRUE,FALSE)</formula>
    </cfRule>
  </conditionalFormatting>
  <conditionalFormatting sqref="AI433">
    <cfRule type="expression" dxfId="2531" priority="12967">
      <formula>IF(RIGHT(TEXT(AI433,"0.#"),1)=".",FALSE,TRUE)</formula>
    </cfRule>
    <cfRule type="expression" dxfId="2530" priority="12968">
      <formula>IF(RIGHT(TEXT(AI433,"0.#"),1)=".",TRUE,FALSE)</formula>
    </cfRule>
  </conditionalFormatting>
  <conditionalFormatting sqref="AI434">
    <cfRule type="expression" dxfId="2529" priority="12965">
      <formula>IF(RIGHT(TEXT(AI434,"0.#"),1)=".",FALSE,TRUE)</formula>
    </cfRule>
    <cfRule type="expression" dxfId="2528" priority="12966">
      <formula>IF(RIGHT(TEXT(AI434,"0.#"),1)=".",TRUE,FALSE)</formula>
    </cfRule>
  </conditionalFormatting>
  <conditionalFormatting sqref="AQ434">
    <cfRule type="expression" dxfId="2527" priority="12949">
      <formula>IF(RIGHT(TEXT(AQ434,"0.#"),1)=".",FALSE,TRUE)</formula>
    </cfRule>
    <cfRule type="expression" dxfId="2526" priority="12950">
      <formula>IF(RIGHT(TEXT(AQ434,"0.#"),1)=".",TRUE,FALSE)</formula>
    </cfRule>
  </conditionalFormatting>
  <conditionalFormatting sqref="AQ435">
    <cfRule type="expression" dxfId="2525" priority="12935">
      <formula>IF(RIGHT(TEXT(AQ435,"0.#"),1)=".",FALSE,TRUE)</formula>
    </cfRule>
    <cfRule type="expression" dxfId="2524" priority="12936">
      <formula>IF(RIGHT(TEXT(AQ435,"0.#"),1)=".",TRUE,FALSE)</formula>
    </cfRule>
  </conditionalFormatting>
  <conditionalFormatting sqref="AQ433">
    <cfRule type="expression" dxfId="2523" priority="12933">
      <formula>IF(RIGHT(TEXT(AQ433,"0.#"),1)=".",FALSE,TRUE)</formula>
    </cfRule>
    <cfRule type="expression" dxfId="2522" priority="12934">
      <formula>IF(RIGHT(TEXT(AQ433,"0.#"),1)=".",TRUE,FALSE)</formula>
    </cfRule>
  </conditionalFormatting>
  <conditionalFormatting sqref="AL839:AO866">
    <cfRule type="expression" dxfId="2521" priority="6657">
      <formula>IF(AND(AL839&gt;=0, RIGHT(TEXT(AL839,"0.#"),1)&lt;&gt;"."),TRUE,FALSE)</formula>
    </cfRule>
    <cfRule type="expression" dxfId="2520" priority="6658">
      <formula>IF(AND(AL839&gt;=0, RIGHT(TEXT(AL839,"0.#"),1)="."),TRUE,FALSE)</formula>
    </cfRule>
    <cfRule type="expression" dxfId="2519" priority="6659">
      <formula>IF(AND(AL839&lt;0, RIGHT(TEXT(AL839,"0.#"),1)&lt;&gt;"."),TRUE,FALSE)</formula>
    </cfRule>
    <cfRule type="expression" dxfId="2518" priority="6660">
      <formula>IF(AND(AL839&lt;0, RIGHT(TEXT(AL839,"0.#"),1)="."),TRUE,FALSE)</formula>
    </cfRule>
  </conditionalFormatting>
  <conditionalFormatting sqref="AQ53:AQ55">
    <cfRule type="expression" dxfId="2517" priority="4679">
      <formula>IF(RIGHT(TEXT(AQ53,"0.#"),1)=".",FALSE,TRUE)</formula>
    </cfRule>
    <cfRule type="expression" dxfId="2516" priority="4680">
      <formula>IF(RIGHT(TEXT(AQ53,"0.#"),1)=".",TRUE,FALSE)</formula>
    </cfRule>
  </conditionalFormatting>
  <conditionalFormatting sqref="AU53:AU55">
    <cfRule type="expression" dxfId="2515" priority="4677">
      <formula>IF(RIGHT(TEXT(AU53,"0.#"),1)=".",FALSE,TRUE)</formula>
    </cfRule>
    <cfRule type="expression" dxfId="2514" priority="4678">
      <formula>IF(RIGHT(TEXT(AU53,"0.#"),1)=".",TRUE,FALSE)</formula>
    </cfRule>
  </conditionalFormatting>
  <conditionalFormatting sqref="AQ60:AQ62">
    <cfRule type="expression" dxfId="2513" priority="4675">
      <formula>IF(RIGHT(TEXT(AQ60,"0.#"),1)=".",FALSE,TRUE)</formula>
    </cfRule>
    <cfRule type="expression" dxfId="2512" priority="4676">
      <formula>IF(RIGHT(TEXT(AQ60,"0.#"),1)=".",TRUE,FALSE)</formula>
    </cfRule>
  </conditionalFormatting>
  <conditionalFormatting sqref="AU60:AU62">
    <cfRule type="expression" dxfId="2511" priority="4673">
      <formula>IF(RIGHT(TEXT(AU60,"0.#"),1)=".",FALSE,TRUE)</formula>
    </cfRule>
    <cfRule type="expression" dxfId="2510" priority="4674">
      <formula>IF(RIGHT(TEXT(AU60,"0.#"),1)=".",TRUE,FALSE)</formula>
    </cfRule>
  </conditionalFormatting>
  <conditionalFormatting sqref="AQ75:AQ77">
    <cfRule type="expression" dxfId="2509" priority="4671">
      <formula>IF(RIGHT(TEXT(AQ75,"0.#"),1)=".",FALSE,TRUE)</formula>
    </cfRule>
    <cfRule type="expression" dxfId="2508" priority="4672">
      <formula>IF(RIGHT(TEXT(AQ75,"0.#"),1)=".",TRUE,FALSE)</formula>
    </cfRule>
  </conditionalFormatting>
  <conditionalFormatting sqref="AU75:AU77">
    <cfRule type="expression" dxfId="2507" priority="4669">
      <formula>IF(RIGHT(TEXT(AU75,"0.#"),1)=".",FALSE,TRUE)</formula>
    </cfRule>
    <cfRule type="expression" dxfId="2506" priority="4670">
      <formula>IF(RIGHT(TEXT(AU75,"0.#"),1)=".",TRUE,FALSE)</formula>
    </cfRule>
  </conditionalFormatting>
  <conditionalFormatting sqref="AQ87:AQ89">
    <cfRule type="expression" dxfId="2505" priority="4667">
      <formula>IF(RIGHT(TEXT(AQ87,"0.#"),1)=".",FALSE,TRUE)</formula>
    </cfRule>
    <cfRule type="expression" dxfId="2504" priority="4668">
      <formula>IF(RIGHT(TEXT(AQ87,"0.#"),1)=".",TRUE,FALSE)</formula>
    </cfRule>
  </conditionalFormatting>
  <conditionalFormatting sqref="AU87:AU89">
    <cfRule type="expression" dxfId="2503" priority="4665">
      <formula>IF(RIGHT(TEXT(AU87,"0.#"),1)=".",FALSE,TRUE)</formula>
    </cfRule>
    <cfRule type="expression" dxfId="2502" priority="4666">
      <formula>IF(RIGHT(TEXT(AU87,"0.#"),1)=".",TRUE,FALSE)</formula>
    </cfRule>
  </conditionalFormatting>
  <conditionalFormatting sqref="AQ92:AQ94">
    <cfRule type="expression" dxfId="2501" priority="4663">
      <formula>IF(RIGHT(TEXT(AQ92,"0.#"),1)=".",FALSE,TRUE)</formula>
    </cfRule>
    <cfRule type="expression" dxfId="2500" priority="4664">
      <formula>IF(RIGHT(TEXT(AQ92,"0.#"),1)=".",TRUE,FALSE)</formula>
    </cfRule>
  </conditionalFormatting>
  <conditionalFormatting sqref="AU92:AU94">
    <cfRule type="expression" dxfId="2499" priority="4661">
      <formula>IF(RIGHT(TEXT(AU92,"0.#"),1)=".",FALSE,TRUE)</formula>
    </cfRule>
    <cfRule type="expression" dxfId="2498" priority="4662">
      <formula>IF(RIGHT(TEXT(AU92,"0.#"),1)=".",TRUE,FALSE)</formula>
    </cfRule>
  </conditionalFormatting>
  <conditionalFormatting sqref="AQ97:AQ99">
    <cfRule type="expression" dxfId="2497" priority="4659">
      <formula>IF(RIGHT(TEXT(AQ97,"0.#"),1)=".",FALSE,TRUE)</formula>
    </cfRule>
    <cfRule type="expression" dxfId="2496" priority="4660">
      <formula>IF(RIGHT(TEXT(AQ97,"0.#"),1)=".",TRUE,FALSE)</formula>
    </cfRule>
  </conditionalFormatting>
  <conditionalFormatting sqref="AU97:AU99">
    <cfRule type="expression" dxfId="2495" priority="4657">
      <formula>IF(RIGHT(TEXT(AU97,"0.#"),1)=".",FALSE,TRUE)</formula>
    </cfRule>
    <cfRule type="expression" dxfId="2494" priority="4658">
      <formula>IF(RIGHT(TEXT(AU97,"0.#"),1)=".",TRUE,FALSE)</formula>
    </cfRule>
  </conditionalFormatting>
  <conditionalFormatting sqref="AE458">
    <cfRule type="expression" dxfId="2493" priority="4351">
      <formula>IF(RIGHT(TEXT(AE458,"0.#"),1)=".",FALSE,TRUE)</formula>
    </cfRule>
    <cfRule type="expression" dxfId="2492" priority="4352">
      <formula>IF(RIGHT(TEXT(AE458,"0.#"),1)=".",TRUE,FALSE)</formula>
    </cfRule>
  </conditionalFormatting>
  <conditionalFormatting sqref="AM460">
    <cfRule type="expression" dxfId="2491" priority="4341">
      <formula>IF(RIGHT(TEXT(AM460,"0.#"),1)=".",FALSE,TRUE)</formula>
    </cfRule>
    <cfRule type="expression" dxfId="2490" priority="4342">
      <formula>IF(RIGHT(TEXT(AM460,"0.#"),1)=".",TRUE,FALSE)</formula>
    </cfRule>
  </conditionalFormatting>
  <conditionalFormatting sqref="AE459">
    <cfRule type="expression" dxfId="2489" priority="4349">
      <formula>IF(RIGHT(TEXT(AE459,"0.#"),1)=".",FALSE,TRUE)</formula>
    </cfRule>
    <cfRule type="expression" dxfId="2488" priority="4350">
      <formula>IF(RIGHT(TEXT(AE459,"0.#"),1)=".",TRUE,FALSE)</formula>
    </cfRule>
  </conditionalFormatting>
  <conditionalFormatting sqref="AE460">
    <cfRule type="expression" dxfId="2487" priority="4347">
      <formula>IF(RIGHT(TEXT(AE460,"0.#"),1)=".",FALSE,TRUE)</formula>
    </cfRule>
    <cfRule type="expression" dxfId="2486" priority="4348">
      <formula>IF(RIGHT(TEXT(AE460,"0.#"),1)=".",TRUE,FALSE)</formula>
    </cfRule>
  </conditionalFormatting>
  <conditionalFormatting sqref="AM458">
    <cfRule type="expression" dxfId="2485" priority="4345">
      <formula>IF(RIGHT(TEXT(AM458,"0.#"),1)=".",FALSE,TRUE)</formula>
    </cfRule>
    <cfRule type="expression" dxfId="2484" priority="4346">
      <formula>IF(RIGHT(TEXT(AM458,"0.#"),1)=".",TRUE,FALSE)</formula>
    </cfRule>
  </conditionalFormatting>
  <conditionalFormatting sqref="AM459">
    <cfRule type="expression" dxfId="2483" priority="4343">
      <formula>IF(RIGHT(TEXT(AM459,"0.#"),1)=".",FALSE,TRUE)</formula>
    </cfRule>
    <cfRule type="expression" dxfId="2482" priority="4344">
      <formula>IF(RIGHT(TEXT(AM459,"0.#"),1)=".",TRUE,FALSE)</formula>
    </cfRule>
  </conditionalFormatting>
  <conditionalFormatting sqref="AU458">
    <cfRule type="expression" dxfId="2481" priority="4339">
      <formula>IF(RIGHT(TEXT(AU458,"0.#"),1)=".",FALSE,TRUE)</formula>
    </cfRule>
    <cfRule type="expression" dxfId="2480" priority="4340">
      <formula>IF(RIGHT(TEXT(AU458,"0.#"),1)=".",TRUE,FALSE)</formula>
    </cfRule>
  </conditionalFormatting>
  <conditionalFormatting sqref="AU459">
    <cfRule type="expression" dxfId="2479" priority="4337">
      <formula>IF(RIGHT(TEXT(AU459,"0.#"),1)=".",FALSE,TRUE)</formula>
    </cfRule>
    <cfRule type="expression" dxfId="2478" priority="4338">
      <formula>IF(RIGHT(TEXT(AU459,"0.#"),1)=".",TRUE,FALSE)</formula>
    </cfRule>
  </conditionalFormatting>
  <conditionalFormatting sqref="AU460">
    <cfRule type="expression" dxfId="2477" priority="4335">
      <formula>IF(RIGHT(TEXT(AU460,"0.#"),1)=".",FALSE,TRUE)</formula>
    </cfRule>
    <cfRule type="expression" dxfId="2476" priority="4336">
      <formula>IF(RIGHT(TEXT(AU460,"0.#"),1)=".",TRUE,FALSE)</formula>
    </cfRule>
  </conditionalFormatting>
  <conditionalFormatting sqref="AI460">
    <cfRule type="expression" dxfId="2475" priority="4329">
      <formula>IF(RIGHT(TEXT(AI460,"0.#"),1)=".",FALSE,TRUE)</formula>
    </cfRule>
    <cfRule type="expression" dxfId="2474" priority="4330">
      <formula>IF(RIGHT(TEXT(AI460,"0.#"),1)=".",TRUE,FALSE)</formula>
    </cfRule>
  </conditionalFormatting>
  <conditionalFormatting sqref="AI458">
    <cfRule type="expression" dxfId="2473" priority="4333">
      <formula>IF(RIGHT(TEXT(AI458,"0.#"),1)=".",FALSE,TRUE)</formula>
    </cfRule>
    <cfRule type="expression" dxfId="2472" priority="4334">
      <formula>IF(RIGHT(TEXT(AI458,"0.#"),1)=".",TRUE,FALSE)</formula>
    </cfRule>
  </conditionalFormatting>
  <conditionalFormatting sqref="AI459">
    <cfRule type="expression" dxfId="2471" priority="4331">
      <formula>IF(RIGHT(TEXT(AI459,"0.#"),1)=".",FALSE,TRUE)</formula>
    </cfRule>
    <cfRule type="expression" dxfId="2470" priority="4332">
      <formula>IF(RIGHT(TEXT(AI459,"0.#"),1)=".",TRUE,FALSE)</formula>
    </cfRule>
  </conditionalFormatting>
  <conditionalFormatting sqref="AQ459">
    <cfRule type="expression" dxfId="2469" priority="4327">
      <formula>IF(RIGHT(TEXT(AQ459,"0.#"),1)=".",FALSE,TRUE)</formula>
    </cfRule>
    <cfRule type="expression" dxfId="2468" priority="4328">
      <formula>IF(RIGHT(TEXT(AQ459,"0.#"),1)=".",TRUE,FALSE)</formula>
    </cfRule>
  </conditionalFormatting>
  <conditionalFormatting sqref="AQ460">
    <cfRule type="expression" dxfId="2467" priority="4325">
      <formula>IF(RIGHT(TEXT(AQ460,"0.#"),1)=".",FALSE,TRUE)</formula>
    </cfRule>
    <cfRule type="expression" dxfId="2466" priority="4326">
      <formula>IF(RIGHT(TEXT(AQ460,"0.#"),1)=".",TRUE,FALSE)</formula>
    </cfRule>
  </conditionalFormatting>
  <conditionalFormatting sqref="AQ458">
    <cfRule type="expression" dxfId="2465" priority="4323">
      <formula>IF(RIGHT(TEXT(AQ458,"0.#"),1)=".",FALSE,TRUE)</formula>
    </cfRule>
    <cfRule type="expression" dxfId="2464" priority="4324">
      <formula>IF(RIGHT(TEXT(AQ458,"0.#"),1)=".",TRUE,FALSE)</formula>
    </cfRule>
  </conditionalFormatting>
  <conditionalFormatting sqref="AE120 AM120">
    <cfRule type="expression" dxfId="2463" priority="3001">
      <formula>IF(RIGHT(TEXT(AE120,"0.#"),1)=".",FALSE,TRUE)</formula>
    </cfRule>
    <cfRule type="expression" dxfId="2462" priority="3002">
      <formula>IF(RIGHT(TEXT(AE120,"0.#"),1)=".",TRUE,FALSE)</formula>
    </cfRule>
  </conditionalFormatting>
  <conditionalFormatting sqref="AI126">
    <cfRule type="expression" dxfId="2461" priority="2991">
      <formula>IF(RIGHT(TEXT(AI126,"0.#"),1)=".",FALSE,TRUE)</formula>
    </cfRule>
    <cfRule type="expression" dxfId="2460" priority="2992">
      <formula>IF(RIGHT(TEXT(AI126,"0.#"),1)=".",TRUE,FALSE)</formula>
    </cfRule>
  </conditionalFormatting>
  <conditionalFormatting sqref="AI120">
    <cfRule type="expression" dxfId="2459" priority="2999">
      <formula>IF(RIGHT(TEXT(AI120,"0.#"),1)=".",FALSE,TRUE)</formula>
    </cfRule>
    <cfRule type="expression" dxfId="2458" priority="3000">
      <formula>IF(RIGHT(TEXT(AI120,"0.#"),1)=".",TRUE,FALSE)</formula>
    </cfRule>
  </conditionalFormatting>
  <conditionalFormatting sqref="AE123 AM123">
    <cfRule type="expression" dxfId="2457" priority="2997">
      <formula>IF(RIGHT(TEXT(AE123,"0.#"),1)=".",FALSE,TRUE)</formula>
    </cfRule>
    <cfRule type="expression" dxfId="2456" priority="2998">
      <formula>IF(RIGHT(TEXT(AE123,"0.#"),1)=".",TRUE,FALSE)</formula>
    </cfRule>
  </conditionalFormatting>
  <conditionalFormatting sqref="AI123">
    <cfRule type="expression" dxfId="2455" priority="2995">
      <formula>IF(RIGHT(TEXT(AI123,"0.#"),1)=".",FALSE,TRUE)</formula>
    </cfRule>
    <cfRule type="expression" dxfId="2454" priority="2996">
      <formula>IF(RIGHT(TEXT(AI123,"0.#"),1)=".",TRUE,FALSE)</formula>
    </cfRule>
  </conditionalFormatting>
  <conditionalFormatting sqref="AE126 AM126">
    <cfRule type="expression" dxfId="2453" priority="2993">
      <formula>IF(RIGHT(TEXT(AE126,"0.#"),1)=".",FALSE,TRUE)</formula>
    </cfRule>
    <cfRule type="expression" dxfId="2452" priority="2994">
      <formula>IF(RIGHT(TEXT(AE126,"0.#"),1)=".",TRUE,FALSE)</formula>
    </cfRule>
  </conditionalFormatting>
  <conditionalFormatting sqref="AE129 AM129">
    <cfRule type="expression" dxfId="2451" priority="2989">
      <formula>IF(RIGHT(TEXT(AE129,"0.#"),1)=".",FALSE,TRUE)</formula>
    </cfRule>
    <cfRule type="expression" dxfId="2450" priority="2990">
      <formula>IF(RIGHT(TEXT(AE129,"0.#"),1)=".",TRUE,FALSE)</formula>
    </cfRule>
  </conditionalFormatting>
  <conditionalFormatting sqref="AI129">
    <cfRule type="expression" dxfId="2449" priority="2987">
      <formula>IF(RIGHT(TEXT(AI129,"0.#"),1)=".",FALSE,TRUE)</formula>
    </cfRule>
    <cfRule type="expression" dxfId="2448" priority="2988">
      <formula>IF(RIGHT(TEXT(AI129,"0.#"),1)=".",TRUE,FALSE)</formula>
    </cfRule>
  </conditionalFormatting>
  <conditionalFormatting sqref="Y839:Y866">
    <cfRule type="expression" dxfId="2447" priority="2985">
      <formula>IF(RIGHT(TEXT(Y839,"0.#"),1)=".",FALSE,TRUE)</formula>
    </cfRule>
    <cfRule type="expression" dxfId="2446" priority="2986">
      <formula>IF(RIGHT(TEXT(Y839,"0.#"),1)=".",TRUE,FALSE)</formula>
    </cfRule>
  </conditionalFormatting>
  <conditionalFormatting sqref="AU518">
    <cfRule type="expression" dxfId="2445" priority="1495">
      <formula>IF(RIGHT(TEXT(AU518,"0.#"),1)=".",FALSE,TRUE)</formula>
    </cfRule>
    <cfRule type="expression" dxfId="2444" priority="1496">
      <formula>IF(RIGHT(TEXT(AU518,"0.#"),1)=".",TRUE,FALSE)</formula>
    </cfRule>
  </conditionalFormatting>
  <conditionalFormatting sqref="AQ551">
    <cfRule type="expression" dxfId="2443" priority="1271">
      <formula>IF(RIGHT(TEXT(AQ551,"0.#"),1)=".",FALSE,TRUE)</formula>
    </cfRule>
    <cfRule type="expression" dxfId="2442" priority="1272">
      <formula>IF(RIGHT(TEXT(AQ551,"0.#"),1)=".",TRUE,FALSE)</formula>
    </cfRule>
  </conditionalFormatting>
  <conditionalFormatting sqref="AE556">
    <cfRule type="expression" dxfId="2441" priority="1269">
      <formula>IF(RIGHT(TEXT(AE556,"0.#"),1)=".",FALSE,TRUE)</formula>
    </cfRule>
    <cfRule type="expression" dxfId="2440" priority="1270">
      <formula>IF(RIGHT(TEXT(AE556,"0.#"),1)=".",TRUE,FALSE)</formula>
    </cfRule>
  </conditionalFormatting>
  <conditionalFormatting sqref="AE557">
    <cfRule type="expression" dxfId="2439" priority="1267">
      <formula>IF(RIGHT(TEXT(AE557,"0.#"),1)=".",FALSE,TRUE)</formula>
    </cfRule>
    <cfRule type="expression" dxfId="2438" priority="1268">
      <formula>IF(RIGHT(TEXT(AE557,"0.#"),1)=".",TRUE,FALSE)</formula>
    </cfRule>
  </conditionalFormatting>
  <conditionalFormatting sqref="AE558">
    <cfRule type="expression" dxfId="2437" priority="1265">
      <formula>IF(RIGHT(TEXT(AE558,"0.#"),1)=".",FALSE,TRUE)</formula>
    </cfRule>
    <cfRule type="expression" dxfId="2436" priority="1266">
      <formula>IF(RIGHT(TEXT(AE558,"0.#"),1)=".",TRUE,FALSE)</formula>
    </cfRule>
  </conditionalFormatting>
  <conditionalFormatting sqref="AU556">
    <cfRule type="expression" dxfId="2435" priority="1257">
      <formula>IF(RIGHT(TEXT(AU556,"0.#"),1)=".",FALSE,TRUE)</formula>
    </cfRule>
    <cfRule type="expression" dxfId="2434" priority="1258">
      <formula>IF(RIGHT(TEXT(AU556,"0.#"),1)=".",TRUE,FALSE)</formula>
    </cfRule>
  </conditionalFormatting>
  <conditionalFormatting sqref="AU557">
    <cfRule type="expression" dxfId="2433" priority="1255">
      <formula>IF(RIGHT(TEXT(AU557,"0.#"),1)=".",FALSE,TRUE)</formula>
    </cfRule>
    <cfRule type="expression" dxfId="2432" priority="1256">
      <formula>IF(RIGHT(TEXT(AU557,"0.#"),1)=".",TRUE,FALSE)</formula>
    </cfRule>
  </conditionalFormatting>
  <conditionalFormatting sqref="AU558">
    <cfRule type="expression" dxfId="2431" priority="1253">
      <formula>IF(RIGHT(TEXT(AU558,"0.#"),1)=".",FALSE,TRUE)</formula>
    </cfRule>
    <cfRule type="expression" dxfId="2430" priority="1254">
      <formula>IF(RIGHT(TEXT(AU558,"0.#"),1)=".",TRUE,FALSE)</formula>
    </cfRule>
  </conditionalFormatting>
  <conditionalFormatting sqref="AQ557">
    <cfRule type="expression" dxfId="2429" priority="1245">
      <formula>IF(RIGHT(TEXT(AQ557,"0.#"),1)=".",FALSE,TRUE)</formula>
    </cfRule>
    <cfRule type="expression" dxfId="2428" priority="1246">
      <formula>IF(RIGHT(TEXT(AQ557,"0.#"),1)=".",TRUE,FALSE)</formula>
    </cfRule>
  </conditionalFormatting>
  <conditionalFormatting sqref="AQ558">
    <cfRule type="expression" dxfId="2427" priority="1243">
      <formula>IF(RIGHT(TEXT(AQ558,"0.#"),1)=".",FALSE,TRUE)</formula>
    </cfRule>
    <cfRule type="expression" dxfId="2426" priority="1244">
      <formula>IF(RIGHT(TEXT(AQ558,"0.#"),1)=".",TRUE,FALSE)</formula>
    </cfRule>
  </conditionalFormatting>
  <conditionalFormatting sqref="AQ556">
    <cfRule type="expression" dxfId="2425" priority="1241">
      <formula>IF(RIGHT(TEXT(AQ556,"0.#"),1)=".",FALSE,TRUE)</formula>
    </cfRule>
    <cfRule type="expression" dxfId="2424" priority="1242">
      <formula>IF(RIGHT(TEXT(AQ556,"0.#"),1)=".",TRUE,FALSE)</formula>
    </cfRule>
  </conditionalFormatting>
  <conditionalFormatting sqref="AE561">
    <cfRule type="expression" dxfId="2423" priority="1239">
      <formula>IF(RIGHT(TEXT(AE561,"0.#"),1)=".",FALSE,TRUE)</formula>
    </cfRule>
    <cfRule type="expression" dxfId="2422" priority="1240">
      <formula>IF(RIGHT(TEXT(AE561,"0.#"),1)=".",TRUE,FALSE)</formula>
    </cfRule>
  </conditionalFormatting>
  <conditionalFormatting sqref="AE562">
    <cfRule type="expression" dxfId="2421" priority="1237">
      <formula>IF(RIGHT(TEXT(AE562,"0.#"),1)=".",FALSE,TRUE)</formula>
    </cfRule>
    <cfRule type="expression" dxfId="2420" priority="1238">
      <formula>IF(RIGHT(TEXT(AE562,"0.#"),1)=".",TRUE,FALSE)</formula>
    </cfRule>
  </conditionalFormatting>
  <conditionalFormatting sqref="AE563">
    <cfRule type="expression" dxfId="2419" priority="1235">
      <formula>IF(RIGHT(TEXT(AE563,"0.#"),1)=".",FALSE,TRUE)</formula>
    </cfRule>
    <cfRule type="expression" dxfId="2418" priority="1236">
      <formula>IF(RIGHT(TEXT(AE563,"0.#"),1)=".",TRUE,FALSE)</formula>
    </cfRule>
  </conditionalFormatting>
  <conditionalFormatting sqref="AL1102:AO1131">
    <cfRule type="expression" dxfId="2417" priority="2891">
      <formula>IF(AND(AL1102&gt;=0, RIGHT(TEXT(AL1102,"0.#"),1)&lt;&gt;"."),TRUE,FALSE)</formula>
    </cfRule>
    <cfRule type="expression" dxfId="2416" priority="2892">
      <formula>IF(AND(AL1102&gt;=0, RIGHT(TEXT(AL1102,"0.#"),1)="."),TRUE,FALSE)</formula>
    </cfRule>
    <cfRule type="expression" dxfId="2415" priority="2893">
      <formula>IF(AND(AL1102&lt;0, RIGHT(TEXT(AL1102,"0.#"),1)&lt;&gt;"."),TRUE,FALSE)</formula>
    </cfRule>
    <cfRule type="expression" dxfId="2414" priority="2894">
      <formula>IF(AND(AL1102&lt;0, RIGHT(TEXT(AL1102,"0.#"),1)="."),TRUE,FALSE)</formula>
    </cfRule>
  </conditionalFormatting>
  <conditionalFormatting sqref="Y1102:Y1131">
    <cfRule type="expression" dxfId="2413" priority="2889">
      <formula>IF(RIGHT(TEXT(Y1102,"0.#"),1)=".",FALSE,TRUE)</formula>
    </cfRule>
    <cfRule type="expression" dxfId="2412" priority="2890">
      <formula>IF(RIGHT(TEXT(Y1102,"0.#"),1)=".",TRUE,FALSE)</formula>
    </cfRule>
  </conditionalFormatting>
  <conditionalFormatting sqref="AQ553">
    <cfRule type="expression" dxfId="2411" priority="1273">
      <formula>IF(RIGHT(TEXT(AQ553,"0.#"),1)=".",FALSE,TRUE)</formula>
    </cfRule>
    <cfRule type="expression" dxfId="2410" priority="1274">
      <formula>IF(RIGHT(TEXT(AQ553,"0.#"),1)=".",TRUE,FALSE)</formula>
    </cfRule>
  </conditionalFormatting>
  <conditionalFormatting sqref="AU552">
    <cfRule type="expression" dxfId="2409" priority="1285">
      <formula>IF(RIGHT(TEXT(AU552,"0.#"),1)=".",FALSE,TRUE)</formula>
    </cfRule>
    <cfRule type="expression" dxfId="2408" priority="1286">
      <formula>IF(RIGHT(TEXT(AU552,"0.#"),1)=".",TRUE,FALSE)</formula>
    </cfRule>
  </conditionalFormatting>
  <conditionalFormatting sqref="AE552">
    <cfRule type="expression" dxfId="2407" priority="1297">
      <formula>IF(RIGHT(TEXT(AE552,"0.#"),1)=".",FALSE,TRUE)</formula>
    </cfRule>
    <cfRule type="expression" dxfId="2406" priority="1298">
      <formula>IF(RIGHT(TEXT(AE552,"0.#"),1)=".",TRUE,FALSE)</formula>
    </cfRule>
  </conditionalFormatting>
  <conditionalFormatting sqref="AQ548">
    <cfRule type="expression" dxfId="2405" priority="1303">
      <formula>IF(RIGHT(TEXT(AQ548,"0.#"),1)=".",FALSE,TRUE)</formula>
    </cfRule>
    <cfRule type="expression" dxfId="2404" priority="1304">
      <formula>IF(RIGHT(TEXT(AQ548,"0.#"),1)=".",TRUE,FALSE)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3:Y899">
    <cfRule type="expression" dxfId="2087" priority="2101">
      <formula>IF(RIGHT(TEXT(Y873,"0.#"),1)=".",FALSE,TRUE)</formula>
    </cfRule>
    <cfRule type="expression" dxfId="2086" priority="2102">
      <formula>IF(RIGHT(TEXT(Y873,"0.#"),1)=".",TRUE,FALSE)</formula>
    </cfRule>
  </conditionalFormatting>
  <conditionalFormatting sqref="Y871">
    <cfRule type="expression" dxfId="2085" priority="2095">
      <formula>IF(RIGHT(TEXT(Y871,"0.#"),1)=".",FALSE,TRUE)</formula>
    </cfRule>
    <cfRule type="expression" dxfId="2084" priority="2096">
      <formula>IF(RIGHT(TEXT(Y871,"0.#"),1)=".",TRUE,FALSE)</formula>
    </cfRule>
  </conditionalFormatting>
  <conditionalFormatting sqref="Y905:Y932">
    <cfRule type="expression" dxfId="2083" priority="2089">
      <formula>IF(RIGHT(TEXT(Y905,"0.#"),1)=".",FALSE,TRUE)</formula>
    </cfRule>
    <cfRule type="expression" dxfId="2082" priority="2090">
      <formula>IF(RIGHT(TEXT(Y905,"0.#"),1)=".",TRUE,FALSE)</formula>
    </cfRule>
  </conditionalFormatting>
  <conditionalFormatting sqref="Y903:Y904">
    <cfRule type="expression" dxfId="2081" priority="2083">
      <formula>IF(RIGHT(TEXT(Y903,"0.#"),1)=".",FALSE,TRUE)</formula>
    </cfRule>
    <cfRule type="expression" dxfId="2080" priority="2084">
      <formula>IF(RIGHT(TEXT(Y903,"0.#"),1)=".",TRUE,FALSE)</formula>
    </cfRule>
  </conditionalFormatting>
  <conditionalFormatting sqref="Y938:Y965">
    <cfRule type="expression" dxfId="2079" priority="2077">
      <formula>IF(RIGHT(TEXT(Y938,"0.#"),1)=".",FALSE,TRUE)</formula>
    </cfRule>
    <cfRule type="expression" dxfId="2078" priority="2078">
      <formula>IF(RIGHT(TEXT(Y938,"0.#"),1)=".",TRUE,FALSE)</formula>
    </cfRule>
  </conditionalFormatting>
  <conditionalFormatting sqref="Y936:Y937">
    <cfRule type="expression" dxfId="2077" priority="2071">
      <formula>IF(RIGHT(TEXT(Y936,"0.#"),1)=".",FALSE,TRUE)</formula>
    </cfRule>
    <cfRule type="expression" dxfId="2076" priority="2072">
      <formula>IF(RIGHT(TEXT(Y936,"0.#"),1)=".",TRUE,FALSE)</formula>
    </cfRule>
  </conditionalFormatting>
  <conditionalFormatting sqref="Y971:Y998">
    <cfRule type="expression" dxfId="2075" priority="2065">
      <formula>IF(RIGHT(TEXT(Y971,"0.#"),1)=".",FALSE,TRUE)</formula>
    </cfRule>
    <cfRule type="expression" dxfId="2074" priority="2066">
      <formula>IF(RIGHT(TEXT(Y971,"0.#"),1)=".",TRUE,FALSE)</formula>
    </cfRule>
  </conditionalFormatting>
  <conditionalFormatting sqref="Y969:Y970">
    <cfRule type="expression" dxfId="2073" priority="2059">
      <formula>IF(RIGHT(TEXT(Y969,"0.#"),1)=".",FALSE,TRUE)</formula>
    </cfRule>
    <cfRule type="expression" dxfId="2072" priority="2060">
      <formula>IF(RIGHT(TEXT(Y969,"0.#"),1)=".",TRUE,FALSE)</formula>
    </cfRule>
  </conditionalFormatting>
  <conditionalFormatting sqref="Y1004:Y1031">
    <cfRule type="expression" dxfId="2071" priority="2053">
      <formula>IF(RIGHT(TEXT(Y1004,"0.#"),1)=".",FALSE,TRUE)</formula>
    </cfRule>
    <cfRule type="expression" dxfId="2070" priority="2054">
      <formula>IF(RIGHT(TEXT(Y1004,"0.#"),1)=".",TRUE,FALSE)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73:AO899">
    <cfRule type="expression" dxfId="1989" priority="2103">
      <formula>IF(AND(AL873&gt;=0, RIGHT(TEXT(AL873,"0.#"),1)&lt;&gt;"."),TRUE,FALSE)</formula>
    </cfRule>
    <cfRule type="expression" dxfId="1988" priority="2104">
      <formula>IF(AND(AL873&gt;=0, RIGHT(TEXT(AL873,"0.#"),1)="."),TRUE,FALSE)</formula>
    </cfRule>
    <cfRule type="expression" dxfId="1987" priority="2105">
      <formula>IF(AND(AL873&lt;0, RIGHT(TEXT(AL873,"0.#"),1)&lt;&gt;"."),TRUE,FALSE)</formula>
    </cfRule>
    <cfRule type="expression" dxfId="1986" priority="2106">
      <formula>IF(AND(AL873&lt;0, RIGHT(TEXT(AL873,"0.#"),1)="."),TRUE,FALSE)</formula>
    </cfRule>
  </conditionalFormatting>
  <conditionalFormatting sqref="AL871:AO871">
    <cfRule type="expression" dxfId="1985" priority="2097">
      <formula>IF(AND(AL871&gt;=0, RIGHT(TEXT(AL871,"0.#"),1)&lt;&gt;"."),TRUE,FALSE)</formula>
    </cfRule>
    <cfRule type="expression" dxfId="1984" priority="2098">
      <formula>IF(AND(AL871&gt;=0, RIGHT(TEXT(AL871,"0.#"),1)="."),TRUE,FALSE)</formula>
    </cfRule>
    <cfRule type="expression" dxfId="1983" priority="2099">
      <formula>IF(AND(AL871&lt;0, RIGHT(TEXT(AL871,"0.#"),1)&lt;&gt;"."),TRUE,FALSE)</formula>
    </cfRule>
    <cfRule type="expression" dxfId="1982" priority="2100">
      <formula>IF(AND(AL871&lt;0, RIGHT(TEXT(AL871,"0.#"),1)="."),TRUE,FALSE)</formula>
    </cfRule>
  </conditionalFormatting>
  <conditionalFormatting sqref="AL905:AO932">
    <cfRule type="expression" dxfId="1981" priority="2091">
      <formula>IF(AND(AL905&gt;=0, RIGHT(TEXT(AL905,"0.#"),1)&lt;&gt;"."),TRUE,FALSE)</formula>
    </cfRule>
    <cfRule type="expression" dxfId="1980" priority="2092">
      <formula>IF(AND(AL905&gt;=0, RIGHT(TEXT(AL905,"0.#"),1)="."),TRUE,FALSE)</formula>
    </cfRule>
    <cfRule type="expression" dxfId="1979" priority="2093">
      <formula>IF(AND(AL905&lt;0, RIGHT(TEXT(AL905,"0.#"),1)&lt;&gt;"."),TRUE,FALSE)</formula>
    </cfRule>
    <cfRule type="expression" dxfId="1978" priority="2094">
      <formula>IF(AND(AL905&lt;0, RIGHT(TEXT(AL905,"0.#"),1)="."),TRUE,FALSE)</formula>
    </cfRule>
  </conditionalFormatting>
  <conditionalFormatting sqref="AL903:AO904">
    <cfRule type="expression" dxfId="1977" priority="2085">
      <formula>IF(AND(AL903&gt;=0, RIGHT(TEXT(AL903,"0.#"),1)&lt;&gt;"."),TRUE,FALSE)</formula>
    </cfRule>
    <cfRule type="expression" dxfId="1976" priority="2086">
      <formula>IF(AND(AL903&gt;=0, RIGHT(TEXT(AL903,"0.#"),1)="."),TRUE,FALSE)</formula>
    </cfRule>
    <cfRule type="expression" dxfId="1975" priority="2087">
      <formula>IF(AND(AL903&lt;0, RIGHT(TEXT(AL903,"0.#"),1)&lt;&gt;"."),TRUE,FALSE)</formula>
    </cfRule>
    <cfRule type="expression" dxfId="1974" priority="2088">
      <formula>IF(AND(AL903&lt;0, RIGHT(TEXT(AL903,"0.#"),1)="."),TRUE,FALSE)</formula>
    </cfRule>
  </conditionalFormatting>
  <conditionalFormatting sqref="AL938:AO965">
    <cfRule type="expression" dxfId="1973" priority="2079">
      <formula>IF(AND(AL938&gt;=0, RIGHT(TEXT(AL938,"0.#"),1)&lt;&gt;"."),TRUE,FALSE)</formula>
    </cfRule>
    <cfRule type="expression" dxfId="1972" priority="2080">
      <formula>IF(AND(AL938&gt;=0, RIGHT(TEXT(AL938,"0.#"),1)="."),TRUE,FALSE)</formula>
    </cfRule>
    <cfRule type="expression" dxfId="1971" priority="2081">
      <formula>IF(AND(AL938&lt;0, RIGHT(TEXT(AL938,"0.#"),1)&lt;&gt;"."),TRUE,FALSE)</formula>
    </cfRule>
    <cfRule type="expression" dxfId="1970" priority="2082">
      <formula>IF(AND(AL938&lt;0, RIGHT(TEXT(AL938,"0.#"),1)="."),TRUE,FALSE)</formula>
    </cfRule>
  </conditionalFormatting>
  <conditionalFormatting sqref="AL936:AO937">
    <cfRule type="expression" dxfId="1969" priority="2073">
      <formula>IF(AND(AL936&gt;=0, RIGHT(TEXT(AL936,"0.#"),1)&lt;&gt;"."),TRUE,FALSE)</formula>
    </cfRule>
    <cfRule type="expression" dxfId="1968" priority="2074">
      <formula>IF(AND(AL936&gt;=0, RIGHT(TEXT(AL936,"0.#"),1)="."),TRUE,FALSE)</formula>
    </cfRule>
    <cfRule type="expression" dxfId="1967" priority="2075">
      <formula>IF(AND(AL936&lt;0, RIGHT(TEXT(AL936,"0.#"),1)&lt;&gt;"."),TRUE,FALSE)</formula>
    </cfRule>
    <cfRule type="expression" dxfId="1966" priority="2076">
      <formula>IF(AND(AL936&lt;0, RIGHT(TEXT(AL936,"0.#"),1)="."),TRUE,FALSE)</formula>
    </cfRule>
  </conditionalFormatting>
  <conditionalFormatting sqref="AL971:AO998">
    <cfRule type="expression" dxfId="1965" priority="2067">
      <formula>IF(AND(AL971&gt;=0, RIGHT(TEXT(AL971,"0.#"),1)&lt;&gt;"."),TRUE,FALSE)</formula>
    </cfRule>
    <cfRule type="expression" dxfId="1964" priority="2068">
      <formula>IF(AND(AL971&gt;=0, RIGHT(TEXT(AL971,"0.#"),1)="."),TRUE,FALSE)</formula>
    </cfRule>
    <cfRule type="expression" dxfId="1963" priority="2069">
      <formula>IF(AND(AL971&lt;0, RIGHT(TEXT(AL971,"0.#"),1)&lt;&gt;"."),TRUE,FALSE)</formula>
    </cfRule>
    <cfRule type="expression" dxfId="1962" priority="2070">
      <formula>IF(AND(AL971&lt;0, RIGHT(TEXT(AL971,"0.#"),1)="."),TRUE,FALSE)</formula>
    </cfRule>
  </conditionalFormatting>
  <conditionalFormatting sqref="AL969:AO970">
    <cfRule type="expression" dxfId="1961" priority="2061">
      <formula>IF(AND(AL969&gt;=0, RIGHT(TEXT(AL969,"0.#"),1)&lt;&gt;"."),TRUE,FALSE)</formula>
    </cfRule>
    <cfRule type="expression" dxfId="1960" priority="2062">
      <formula>IF(AND(AL969&gt;=0, RIGHT(TEXT(AL969,"0.#"),1)="."),TRUE,FALSE)</formula>
    </cfRule>
    <cfRule type="expression" dxfId="1959" priority="2063">
      <formula>IF(AND(AL969&lt;0, RIGHT(TEXT(AL969,"0.#"),1)&lt;&gt;"."),TRUE,FALSE)</formula>
    </cfRule>
    <cfRule type="expression" dxfId="1958" priority="2064">
      <formula>IF(AND(AL969&lt;0, RIGHT(TEXT(AL969,"0.#"),1)="."),TRUE,FALSE)</formula>
    </cfRule>
  </conditionalFormatting>
  <conditionalFormatting sqref="AL1004:AO1031">
    <cfRule type="expression" dxfId="1957" priority="2055">
      <formula>IF(AND(AL1004&gt;=0, RIGHT(TEXT(AL1004,"0.#"),1)&lt;&gt;"."),TRUE,FALSE)</formula>
    </cfRule>
    <cfRule type="expression" dxfId="1956" priority="2056">
      <formula>IF(AND(AL1004&gt;=0, RIGHT(TEXT(AL1004,"0.#"),1)="."),TRUE,FALSE)</formula>
    </cfRule>
    <cfRule type="expression" dxfId="1955" priority="2057">
      <formula>IF(AND(AL1004&lt;0, RIGHT(TEXT(AL1004,"0.#"),1)&lt;&gt;"."),TRUE,FALSE)</formula>
    </cfRule>
    <cfRule type="expression" dxfId="1954" priority="2058">
      <formula>IF(AND(AL1004&lt;0, RIGHT(TEXT(AL1004,"0.#"),1)="."),TRUE,FALSE)</formula>
    </cfRule>
  </conditionalFormatting>
  <conditionalFormatting sqref="AL1002:AO1003">
    <cfRule type="expression" dxfId="1953" priority="2049">
      <formula>IF(AND(AL1002&gt;=0, RIGHT(TEXT(AL1002,"0.#"),1)&lt;&gt;"."),TRUE,FALSE)</formula>
    </cfRule>
    <cfRule type="expression" dxfId="1952" priority="2050">
      <formula>IF(AND(AL1002&gt;=0, RIGHT(TEXT(AL1002,"0.#"),1)="."),TRUE,FALSE)</formula>
    </cfRule>
    <cfRule type="expression" dxfId="1951" priority="2051">
      <formula>IF(AND(AL1002&lt;0, RIGHT(TEXT(AL1002,"0.#"),1)&lt;&gt;"."),TRUE,FALSE)</formula>
    </cfRule>
    <cfRule type="expression" dxfId="1950" priority="2052">
      <formula>IF(AND(AL1002&lt;0, RIGHT(TEXT(AL1002,"0.#"),1)="."),TRUE,FALSE)</formula>
    </cfRule>
  </conditionalFormatting>
  <conditionalFormatting sqref="Y1002:Y1003">
    <cfRule type="expression" dxfId="1949" priority="2047">
      <formula>IF(RIGHT(TEXT(Y1002,"0.#"),1)=".",FALSE,TRUE)</formula>
    </cfRule>
    <cfRule type="expression" dxfId="1948" priority="2048">
      <formula>IF(RIGHT(TEXT(Y1002,"0.#"),1)=".",TRUE,FALSE)</formula>
    </cfRule>
  </conditionalFormatting>
  <conditionalFormatting sqref="AL1037:AO1064">
    <cfRule type="expression" dxfId="1947" priority="2043">
      <formula>IF(AND(AL1037&gt;=0, RIGHT(TEXT(AL1037,"0.#"),1)&lt;&gt;"."),TRUE,FALSE)</formula>
    </cfRule>
    <cfRule type="expression" dxfId="1946" priority="2044">
      <formula>IF(AND(AL1037&gt;=0, RIGHT(TEXT(AL1037,"0.#"),1)="."),TRUE,FALSE)</formula>
    </cfRule>
    <cfRule type="expression" dxfId="1945" priority="2045">
      <formula>IF(AND(AL1037&lt;0, RIGHT(TEXT(AL1037,"0.#"),1)&lt;&gt;"."),TRUE,FALSE)</formula>
    </cfRule>
    <cfRule type="expression" dxfId="1944" priority="2046">
      <formula>IF(AND(AL1037&lt;0, RIGHT(TEXT(AL1037,"0.#"),1)="."),TRUE,FALSE)</formula>
    </cfRule>
  </conditionalFormatting>
  <conditionalFormatting sqref="Y1037:Y1064">
    <cfRule type="expression" dxfId="1943" priority="2041">
      <formula>IF(RIGHT(TEXT(Y1037,"0.#"),1)=".",FALSE,TRUE)</formula>
    </cfRule>
    <cfRule type="expression" dxfId="1942" priority="2042">
      <formula>IF(RIGHT(TEXT(Y1037,"0.#"),1)=".",TRUE,FALSE)</formula>
    </cfRule>
  </conditionalFormatting>
  <conditionalFormatting sqref="AL1035:AO1036">
    <cfRule type="expression" dxfId="1941" priority="2037">
      <formula>IF(AND(AL1035&gt;=0, RIGHT(TEXT(AL1035,"0.#"),1)&lt;&gt;"."),TRUE,FALSE)</formula>
    </cfRule>
    <cfRule type="expression" dxfId="1940" priority="2038">
      <formula>IF(AND(AL1035&gt;=0, RIGHT(TEXT(AL1035,"0.#"),1)="."),TRUE,FALSE)</formula>
    </cfRule>
    <cfRule type="expression" dxfId="1939" priority="2039">
      <formula>IF(AND(AL1035&lt;0, RIGHT(TEXT(AL1035,"0.#"),1)&lt;&gt;"."),TRUE,FALSE)</formula>
    </cfRule>
    <cfRule type="expression" dxfId="1938" priority="2040">
      <formula>IF(AND(AL1035&lt;0, RIGHT(TEXT(AL1035,"0.#"),1)="."),TRUE,FALSE)</formula>
    </cfRule>
  </conditionalFormatting>
  <conditionalFormatting sqref="Y1035:Y1036">
    <cfRule type="expression" dxfId="1937" priority="2035">
      <formula>IF(RIGHT(TEXT(Y1035,"0.#"),1)=".",FALSE,TRUE)</formula>
    </cfRule>
    <cfRule type="expression" dxfId="1936" priority="2036">
      <formula>IF(RIGHT(TEXT(Y1035,"0.#"),1)=".",TRUE,FALSE)</formula>
    </cfRule>
  </conditionalFormatting>
  <conditionalFormatting sqref="AL1070:AO1097">
    <cfRule type="expression" dxfId="1935" priority="2031">
      <formula>IF(AND(AL1070&gt;=0, RIGHT(TEXT(AL1070,"0.#"),1)&lt;&gt;"."),TRUE,FALSE)</formula>
    </cfRule>
    <cfRule type="expression" dxfId="1934" priority="2032">
      <formula>IF(AND(AL1070&gt;=0, RIGHT(TEXT(AL1070,"0.#"),1)="."),TRUE,FALSE)</formula>
    </cfRule>
    <cfRule type="expression" dxfId="1933" priority="2033">
      <formula>IF(AND(AL1070&lt;0, RIGHT(TEXT(AL1070,"0.#"),1)&lt;&gt;"."),TRUE,FALSE)</formula>
    </cfRule>
    <cfRule type="expression" dxfId="1932" priority="2034">
      <formula>IF(AND(AL1070&lt;0, RIGHT(TEXT(AL1070,"0.#"),1)="."),TRUE,FALSE)</formula>
    </cfRule>
  </conditionalFormatting>
  <conditionalFormatting sqref="Y1070:Y1097">
    <cfRule type="expression" dxfId="1931" priority="2029">
      <formula>IF(RIGHT(TEXT(Y1070,"0.#"),1)=".",FALSE,TRUE)</formula>
    </cfRule>
    <cfRule type="expression" dxfId="1930" priority="2030">
      <formula>IF(RIGHT(TEXT(Y1070,"0.#"),1)=".",TRUE,FALSE)</formula>
    </cfRule>
  </conditionalFormatting>
  <conditionalFormatting sqref="AL1068:AO1069">
    <cfRule type="expression" dxfId="1929" priority="2025">
      <formula>IF(AND(AL1068&gt;=0, RIGHT(TEXT(AL1068,"0.#"),1)&lt;&gt;"."),TRUE,FALSE)</formula>
    </cfRule>
    <cfRule type="expression" dxfId="1928" priority="2026">
      <formula>IF(AND(AL1068&gt;=0, RIGHT(TEXT(AL1068,"0.#"),1)="."),TRUE,FALSE)</formula>
    </cfRule>
    <cfRule type="expression" dxfId="1927" priority="2027">
      <formula>IF(AND(AL1068&lt;0, RIGHT(TEXT(AL1068,"0.#"),1)&lt;&gt;"."),TRUE,FALSE)</formula>
    </cfRule>
    <cfRule type="expression" dxfId="1926" priority="2028">
      <formula>IF(AND(AL1068&lt;0, RIGHT(TEXT(AL1068,"0.#"),1)="."),TRUE,FALSE)</formula>
    </cfRule>
  </conditionalFormatting>
  <conditionalFormatting sqref="Y1068:Y1069">
    <cfRule type="expression" dxfId="1925" priority="2023">
      <formula>IF(RIGHT(TEXT(Y1068,"0.#"),1)=".",FALSE,TRUE)</formula>
    </cfRule>
    <cfRule type="expression" dxfId="1924" priority="2024">
      <formula>IF(RIGHT(TEXT(Y1068,"0.#"),1)=".",TRUE,FALSE)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AD19:AJ19">
    <cfRule type="expression" dxfId="731" priority="31">
      <formula>IF(RIGHT(TEXT(AD19,"0.#"),1)=".",FALSE,TRUE)</formula>
    </cfRule>
    <cfRule type="expression" dxfId="730" priority="32">
      <formula>IF(RIGHT(TEXT(AD19,"0.#"),1)=".",TRUE,FALSE)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3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1" sqref="J11"/>
    </sheetView>
  </sheetViews>
  <sheetFormatPr defaultColWidth="9" defaultRowHeight="13.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t="s">
        <v>557</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t="s">
        <v>557</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2" sqref="AU12:AX12"/>
    </sheetView>
  </sheetViews>
  <sheetFormatPr defaultColWidth="9" defaultRowHeight="13.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c r="AP1" s="37"/>
      <c r="AQ1" s="37"/>
      <c r="AR1" s="37"/>
      <c r="AS1" s="37"/>
      <c r="AT1" s="37"/>
      <c r="AU1" s="37"/>
      <c r="AV1" s="37"/>
      <c r="AW1" s="38"/>
    </row>
    <row r="2" spans="1:50" ht="18.75" customHeight="1">
      <c r="A2" s="512" t="s">
        <v>489</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470</v>
      </c>
      <c r="AN2" s="1000"/>
      <c r="AO2" s="1000"/>
      <c r="AP2" s="458"/>
      <c r="AQ2" s="173" t="s">
        <v>355</v>
      </c>
      <c r="AR2" s="166"/>
      <c r="AS2" s="166"/>
      <c r="AT2" s="167"/>
      <c r="AU2" s="372" t="s">
        <v>253</v>
      </c>
      <c r="AV2" s="372"/>
      <c r="AW2" s="372"/>
      <c r="AX2" s="373"/>
    </row>
    <row r="3" spans="1:50" ht="18.75" customHeight="1">
      <c r="A3" s="512"/>
      <c r="B3" s="513"/>
      <c r="C3" s="513"/>
      <c r="D3" s="513"/>
      <c r="E3" s="513"/>
      <c r="F3" s="514"/>
      <c r="G3" s="567"/>
      <c r="H3" s="378"/>
      <c r="I3" s="378"/>
      <c r="J3" s="378"/>
      <c r="K3" s="378"/>
      <c r="L3" s="378"/>
      <c r="M3" s="378"/>
      <c r="N3" s="378"/>
      <c r="O3" s="568"/>
      <c r="P3" s="580"/>
      <c r="Q3" s="378"/>
      <c r="R3" s="378"/>
      <c r="S3" s="378"/>
      <c r="T3" s="378"/>
      <c r="U3" s="378"/>
      <c r="V3" s="378"/>
      <c r="W3" s="378"/>
      <c r="X3" s="568"/>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2" t="s">
        <v>489</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470</v>
      </c>
      <c r="AN9" s="1000"/>
      <c r="AO9" s="1000"/>
      <c r="AP9" s="458"/>
      <c r="AQ9" s="173" t="s">
        <v>355</v>
      </c>
      <c r="AR9" s="166"/>
      <c r="AS9" s="166"/>
      <c r="AT9" s="167"/>
      <c r="AU9" s="372" t="s">
        <v>253</v>
      </c>
      <c r="AV9" s="372"/>
      <c r="AW9" s="372"/>
      <c r="AX9" s="373"/>
    </row>
    <row r="10" spans="1:50" ht="18.75" customHeight="1">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2" t="s">
        <v>489</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470</v>
      </c>
      <c r="AN16" s="1000"/>
      <c r="AO16" s="1000"/>
      <c r="AP16" s="458"/>
      <c r="AQ16" s="173" t="s">
        <v>355</v>
      </c>
      <c r="AR16" s="166"/>
      <c r="AS16" s="166"/>
      <c r="AT16" s="167"/>
      <c r="AU16" s="372" t="s">
        <v>253</v>
      </c>
      <c r="AV16" s="372"/>
      <c r="AW16" s="372"/>
      <c r="AX16" s="373"/>
    </row>
    <row r="17" spans="1:50" ht="18.75" customHeight="1">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2" t="s">
        <v>489</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470</v>
      </c>
      <c r="AN23" s="1000"/>
      <c r="AO23" s="1000"/>
      <c r="AP23" s="458"/>
      <c r="AQ23" s="173" t="s">
        <v>355</v>
      </c>
      <c r="AR23" s="166"/>
      <c r="AS23" s="166"/>
      <c r="AT23" s="167"/>
      <c r="AU23" s="372" t="s">
        <v>253</v>
      </c>
      <c r="AV23" s="372"/>
      <c r="AW23" s="372"/>
      <c r="AX23" s="373"/>
    </row>
    <row r="24" spans="1:50" ht="18.75" customHeight="1">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2" t="s">
        <v>489</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470</v>
      </c>
      <c r="AN30" s="1000"/>
      <c r="AO30" s="1000"/>
      <c r="AP30" s="458"/>
      <c r="AQ30" s="173" t="s">
        <v>355</v>
      </c>
      <c r="AR30" s="166"/>
      <c r="AS30" s="166"/>
      <c r="AT30" s="167"/>
      <c r="AU30" s="372" t="s">
        <v>253</v>
      </c>
      <c r="AV30" s="372"/>
      <c r="AW30" s="372"/>
      <c r="AX30" s="373"/>
    </row>
    <row r="31" spans="1:50" ht="18.75"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2" t="s">
        <v>489</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470</v>
      </c>
      <c r="AN37" s="1000"/>
      <c r="AO37" s="1000"/>
      <c r="AP37" s="458"/>
      <c r="AQ37" s="173" t="s">
        <v>355</v>
      </c>
      <c r="AR37" s="166"/>
      <c r="AS37" s="166"/>
      <c r="AT37" s="167"/>
      <c r="AU37" s="372" t="s">
        <v>253</v>
      </c>
      <c r="AV37" s="372"/>
      <c r="AW37" s="372"/>
      <c r="AX37" s="373"/>
    </row>
    <row r="38" spans="1:50" ht="18.75"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2" t="s">
        <v>489</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470</v>
      </c>
      <c r="AN44" s="1000"/>
      <c r="AO44" s="1000"/>
      <c r="AP44" s="458"/>
      <c r="AQ44" s="173" t="s">
        <v>355</v>
      </c>
      <c r="AR44" s="166"/>
      <c r="AS44" s="166"/>
      <c r="AT44" s="167"/>
      <c r="AU44" s="372" t="s">
        <v>253</v>
      </c>
      <c r="AV44" s="372"/>
      <c r="AW44" s="372"/>
      <c r="AX44" s="373"/>
    </row>
    <row r="45" spans="1:50" ht="18.75"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2" t="s">
        <v>489</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8" t="s">
        <v>11</v>
      </c>
      <c r="AC51" s="1013"/>
      <c r="AD51" s="1014"/>
      <c r="AE51" s="1000" t="s">
        <v>357</v>
      </c>
      <c r="AF51" s="1000"/>
      <c r="AG51" s="1000"/>
      <c r="AH51" s="1000"/>
      <c r="AI51" s="1000" t="s">
        <v>363</v>
      </c>
      <c r="AJ51" s="1000"/>
      <c r="AK51" s="1000"/>
      <c r="AL51" s="1000"/>
      <c r="AM51" s="1000" t="s">
        <v>470</v>
      </c>
      <c r="AN51" s="1000"/>
      <c r="AO51" s="1000"/>
      <c r="AP51" s="458"/>
      <c r="AQ51" s="173" t="s">
        <v>355</v>
      </c>
      <c r="AR51" s="166"/>
      <c r="AS51" s="166"/>
      <c r="AT51" s="167"/>
      <c r="AU51" s="372" t="s">
        <v>253</v>
      </c>
      <c r="AV51" s="372"/>
      <c r="AW51" s="372"/>
      <c r="AX51" s="373"/>
    </row>
    <row r="52" spans="1:50" ht="18.75"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2" t="s">
        <v>489</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470</v>
      </c>
      <c r="AN58" s="1000"/>
      <c r="AO58" s="1000"/>
      <c r="AP58" s="458"/>
      <c r="AQ58" s="173" t="s">
        <v>355</v>
      </c>
      <c r="AR58" s="166"/>
      <c r="AS58" s="166"/>
      <c r="AT58" s="167"/>
      <c r="AU58" s="372" t="s">
        <v>253</v>
      </c>
      <c r="AV58" s="372"/>
      <c r="AW58" s="372"/>
      <c r="AX58" s="373"/>
    </row>
    <row r="59" spans="1:50" ht="18.75"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2" t="s">
        <v>489</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470</v>
      </c>
      <c r="AN65" s="1000"/>
      <c r="AO65" s="1000"/>
      <c r="AP65" s="458"/>
      <c r="AQ65" s="173" t="s">
        <v>355</v>
      </c>
      <c r="AR65" s="166"/>
      <c r="AS65" s="166"/>
      <c r="AT65" s="167"/>
      <c r="AU65" s="372" t="s">
        <v>253</v>
      </c>
      <c r="AV65" s="372"/>
      <c r="AW65" s="372"/>
      <c r="AX65" s="373"/>
    </row>
    <row r="66" spans="1:50" ht="18.75" customHeight="1">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2018-08-27T16:11:16Z</cp:lastPrinted>
  <dcterms:created xsi:type="dcterms:W3CDTF">2012-03-13T00:50:25Z</dcterms:created>
  <dcterms:modified xsi:type="dcterms:W3CDTF">2020-11-18T11:46:42Z</dcterms:modified>
</cp:coreProperties>
</file>