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新W(2017.8～)\02 総務係\★総務係\540行政事業レビュー\R2年度\201104【作業依頼】行政事業レビューシートの記載内容確認について\201113＜修正依頼＞行政事業レビューシートの記載内容確認\"/>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<sst xmlns="http://schemas.openxmlformats.org/spreadsheetml/2006/main" count="2911" uniqueCount="616">
  <si>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</si>
  <si>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</si>
  <si>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</si>
  <si>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</si>
  <si>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</si>
  <si>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</si>
  <si>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</si>
  <si>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</si>
  <si>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</si>
  <si>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</si>
  <si>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</si>
  <si>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</si>
  <si>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</si>
  <si>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</si>
  <si>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</si>
  <si>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</si>
  <si>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</si>
  <si>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</si>
  <si>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</si>
  <si>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</si>
  <si>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</si>
  <si>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</si>
  <si>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</si>
  <si>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</si>
  <si>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</si>
  <si>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</si>
  <si>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</si>
  <si>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</si>
  <si>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</si>
  <si>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</si>
  <si>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</si>
  <si>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</si>
  <si>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</si>
  <si>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</si>
  <si>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</si>
  <si>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</si>
  <si>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</si>
  <si>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</si>
  <si>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</si>
  <si>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</si>
  <si>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</si>
  <si>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</si>
  <si>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</si>
  <si>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</si>
  <si>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</si>
  <si>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</si>
  <si>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</si>
  <si>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</si>
  <si>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</si>
  <si>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</si>
  <si>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</si>
  <si>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</si>
  <si>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</si>
  <si>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</si>
  <si>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</si>
  <si>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</si>
  <si>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</si>
  <si>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</si>
  <si>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</si>
  <si>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</si>
  <si>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</si>
  <si>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</si>
  <si>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</si>
  <si>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</si>
  <si>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</si>
  <si>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</si>
  <si>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</si>
  <si>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</si>
  <si>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</si>
  <si>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</si>
  <si>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</si>
  <si>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</si>
  <si>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</si>
  <si>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</si>
  <si>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</si>
  <si>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</si>
  <si>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</si>
  <si>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</si>
  <si>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</si>
  <si>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</si>
  <si>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</si>
  <si>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</si>
  <si>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</si>
  <si>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</si>
  <si>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</si>
  <si>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</si>
  <si>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</si>
  <si>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</si>
  <si>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</si>
  <si>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</si>
  <si>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</si>
  <si>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</si>
  <si>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</si>
  <si>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</si>
  <si>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</si>
  <si>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</si>
  <si>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</si>
  <si>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</si>
  <si>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</si>
  <si>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</si>
  <si>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</si>
  <si>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</si>
  <si>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</si>
  <si>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</si>
  <si>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</si>
  <si>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</si>
  <si>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</si>
  <si>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</si>
  <si>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</si>
  <si>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</si>
  <si>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</si>
  <si>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</si>
  <si>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</si>
  <si>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</si>
  <si>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</si>
  <si>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</si>
  <si>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</si>
  <si>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</si>
  <si>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</si>
  <si>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</si>
  <si>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</si>
  <si>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</si>
  <si>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</si>
  <si>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</si>
  <si>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</si>
  <si>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</si>
  <si>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</si>
  <si>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</si>
  <si>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</si>
  <si>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</si>
  <si>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</si>
  <si>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</si>
  <si>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</si>
  <si>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</si>
  <si>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</si>
  <si>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</si>
  <si>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</si>
  <si>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</si>
  <si>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</si>
  <si>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</si>
  <si>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</si>
  <si>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</si>
  <si>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</si>
  <si>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</si>
  <si>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</si>
  <si>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</si>
  <si>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</si>
  <si>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</si>
  <si>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</si>
  <si>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</si>
  <si>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</si>
  <si>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</si>
  <si>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</si>
  <si>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</si>
  <si>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</si>
  <si>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</si>
  <si>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</si>
  <si>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</si>
  <si>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</si>
  <si>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</si>
  <si>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</si>
  <si>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</si>
  <si>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</si>
  <si>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</si>
  <si>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</si>
  <si>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</si>
  <si>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</si>
  <si>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</si>
  <si>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</si>
  <si>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</si>
  <si>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</si>
  <si>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</si>
  <si>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</si>
  <si>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</si>
  <si>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</si>
  <si>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</si>
  <si>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</si>
  <si>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</si>
  <si>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</si>
  <si>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</si>
  <si>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</si>
  <si>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</si>
  <si>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</si>
  <si>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</si>
  <si>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</si>
  <si>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</si>
  <si>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</si>
  <si>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</si>
  <si>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</si>
  <si>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</si>
  <si>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</si>
  <si>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</si>
  <si>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</si>
  <si>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</si>
  <si>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</si>
  <si>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</si>
  <si>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</si>
  <si>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</si>
  <si>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</si>
  <si>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</si>
  <si>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</si>
  <si>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</si>
  <si>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</si>
  <si>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</si>
  <si>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</si>
  <si>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</si>
  <si>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</si>
  <si>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</si>
  <si>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</si>
  <si>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</si>
  <si>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</si>
  <si>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</si>
  <si>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</si>
  <si>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</si>
  <si>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</si>
  <si>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</si>
  <si>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</si>
  <si>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</si>
  <si>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</si>
  <si>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</si>
  <si>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</si>
  <si>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</si>
  <si>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</si>
  <si>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</si>
  <si>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</si>
  <si>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</si>
  <si>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</si>
  <si>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</si>
  <si>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</si>
  <si>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</si>
  <si>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</si>
  <si>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</si>
  <si>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</si>
  <si>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</si>
  <si>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</si>
  <si>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</si>
  <si>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</si>
  <si>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</si>
  <si>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</si>
  <si>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</si>
  <si>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</si>
  <si>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</si>
  <si>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</si>
  <si>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</si>
  <si>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</si>
  <si>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</si>
  <si>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</si>
  <si>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</si>
  <si>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</si>
  <si>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</si>
  <si>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</si>
  <si>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</si>
  <si>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</si>
  <si>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</si>
  <si>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</si>
  <si>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</si>
  <si>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</si>
  <si>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</si>
  <si>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</si>
  <si>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</si>
  <si>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</si>
  <si>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</si>
  <si>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</si>
  <si>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</si>
  <si>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</si>
  <si>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</si>
  <si>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</si>
  <si>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</si>
  <si>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</si>
  <si>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</si>
  <si>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</si>
  <si>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</si>
  <si>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</si>
  <si>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</si>
  <si>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</si>
  <si>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</si>
  <si>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</si>
  <si>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</si>
  <si>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</si>
  <si>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</si>
  <si>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</si>
  <si>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</si>
  <si>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</si>
  <si>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</si>
  <si>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</si>
  <si>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</si>
  <si>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</si>
  <si>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</si>
  <si>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</si>
  <si>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</si>
  <si>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</si>
  <si>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</si>
  <si>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</si>
  <si>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</si>
  <si>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</si>
  <si>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</si>
  <si>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</si>
  <si>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</si>
  <si>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</si>
  <si>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</si>
  <si>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</si>
  <si>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</si>
  <si>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</si>
  <si>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</si>
  <si>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</si>
  <si>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</si>
  <si>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</si>
  <si>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</si>
  <si>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</si>
  <si>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</si>
  <si>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</si>
  <si>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</si>
  <si>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</si>
  <si>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</si>
  <si>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</si>
  <si>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</si>
  <si>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</si>
  <si>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</si>
  <si>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</si>
  <si>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</si>
  <si>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</si>
  <si>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</si>
  <si>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</si>
  <si>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</si>
  <si>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</si>
  <si>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</si>
  <si>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</si>
  <si>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</si>
  <si>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</si>
  <si>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</si>
  <si>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</si>
  <si>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</si>
  <si>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</si>
  <si>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</si>
  <si>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</si>
  <si>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</si>
  <si>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</si>
  <si>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</si>
  <si>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</si>
  <si>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</si>
  <si>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</si>
  <si>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</si>
  <si>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</si>
  <si>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</si>
  <si>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</si>
  <si>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</si>
  <si>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</si>
  <si>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</si>
  <si>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</si>
  <si>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</si>
  <si>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</si>
  <si>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</si>
  <si>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</si>
  <si>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</si>
  <si>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</si>
  <si>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</si>
  <si>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</si>
  <si>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</si>
  <si>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</si>
  <si>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</si>
  <si>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</si>
  <si>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</si>
  <si>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</si>
  <si>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</si>
  <si>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</si>
  <si>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</si>
  <si>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</si>
  <si>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</si>
  <si>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</si>
  <si>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</si>
  <si>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</si>
  <si>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</si>
  <si>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</si>
  <si>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</si>
  <si>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</si>
  <si>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</si>
  <si>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</si>
  <si>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</si>
  <si>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</si>
  <si>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</si>
  <si>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</si>
  <si>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</si>
  <si>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</si>
  <si>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</si>
  <si>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</si>
  <si>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</si>
  <si>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</si>
  <si>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</si>
  <si>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</si>
  <si>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</si>
  <si>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</si>
  <si>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</si>
  <si>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</si>
  <si>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</si>
  <si>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</si>
  <si>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</si>
  <si>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</si>
  <si>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</si>
  <si>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</si>
  <si>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</si>
  <si>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</si>
  <si>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</si>
  <si>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</si>
  <si>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</si>
  <si>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</si>
  <si>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</si>
  <si>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</si>
  <si>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</si>
  <si>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</si>
  <si>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</si>
  <si>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</si>
  <si>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</si>
  <si>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</si>
  <si>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</si>
  <si>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</si>
  <si>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</si>
  <si>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</si>
  <si>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</si>
  <si>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</si>
  <si>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</si>
  <si>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</si>
  <si>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</si>
  <si>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</si>
  <si>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</si>
  <si>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</si>
  <si>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</si>
  <si>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</si>
  <si>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</si>
  <si>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</si>
  <si>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</si>
  <si>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</si>
  <si>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</si>
  <si>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</si>
  <si>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</si>
  <si>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</si>
  <si>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</si>
  <si>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</si>
  <si>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</si>
  <si>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</si>
  <si>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</si>
  <si>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</si>
  <si>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</si>
  <si>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</si>
  <si>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</si>
  <si>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</si>
  <si>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</si>
  <si>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</si>
  <si>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</si>
  <si>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</si>
  <si>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</si>
  <si>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</si>
  <si>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</si>
  <si>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</si>
  <si>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</si>
  <si>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</si>
  <si>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</si>
  <si>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</si>
  <si>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</si>
  <si>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</si>
  <si>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</si>
  <si>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</si>
  <si>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</si>
  <si>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</si>
  <si>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</si>
  <si>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</si>
  <si>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</si>
  <si>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</si>
  <si>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</si>
  <si>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</si>
  <si>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</si>
  <si>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</si>
  <si>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</si>
  <si>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</si>
  <si>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</si>
  <si>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</si>
  <si>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</si>
  <si>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</si>
  <si>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</si>
  <si>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</si>
  <si>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</si>
  <si>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</si>
  <si>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</si>
  <si>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</si>
  <si>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</si>
  <si>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</si>
  <si>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</si>
  <si>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</si>
  <si>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</si>
  <si>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</si>
  <si>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</si>
  <si>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</si>
  <si>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</si>
  <si>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</si>
  <si>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</si>
  <si>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</si>
  <si>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</si>
  <si>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</si>
  <si>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</si>
  <si>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</si>
  <si>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</si>
  <si>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</si>
  <si>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</si>
  <si>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</si>
  <si>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</si>
  <si>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</si>
  <si>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</si>
  <si>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</si>
  <si>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</si>
  <si>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</si>
  <si>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</si>
  <si>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</si>
  <si>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</si>
  <si>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</si>
  <si>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</si>
  <si>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</si>
  <si>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</si>
  <si>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</si>
  <si>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</si>
  <si>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</si>
  <si>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</si>
  <si>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</si>
  <si>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</si>
  <si>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</si>
  <si>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</si>
  <si>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</si>
  <si>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</si>
  <si>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</si>
  <si>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</si>
  <si>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</si>
  <si>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</si>
  <si>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</si>
  <si>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</si>
  <si>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</si>
  <si>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</si>
  <si>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</si>
  <si>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</si>
  <si>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</si>
  <si>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</si>
  <si>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</si>
  <si>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</si>
  <si>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</si>
  <si>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</si>
  <si>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</si>
  <si>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</si>
  <si>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</si>
  <si>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</si>
  <si>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</si>
  <si>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</si>
  <si>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社会資本分野における環境対策の推進</t>
    <rPh sb="0" eb="2">
      <t>シャカイ</t>
    </rPh>
    <rPh sb="2" eb="4">
      <t>シホン</t>
    </rPh>
    <rPh sb="4" eb="6">
      <t>ブンヤ</t>
    </rPh>
    <rPh sb="10" eb="12">
      <t>カンキョウ</t>
    </rPh>
    <rPh sb="12" eb="14">
      <t>タイサク</t>
    </rPh>
    <rPh sb="15" eb="17">
      <t>スイシン</t>
    </rPh>
    <phoneticPr fontId="5"/>
  </si>
  <si>
    <t>国土交通省</t>
  </si>
  <si>
    <t>総合政策局</t>
    <rPh sb="0" eb="2">
      <t>ソウゴウ</t>
    </rPh>
    <rPh sb="2" eb="4">
      <t>セイサク</t>
    </rPh>
    <rPh sb="4" eb="5">
      <t>キョク</t>
    </rPh>
    <phoneticPr fontId="5"/>
  </si>
  <si>
    <t>平成１４年度</t>
    <rPh sb="0" eb="2">
      <t>ヘイセイ</t>
    </rPh>
    <rPh sb="4" eb="5">
      <t>ネン</t>
    </rPh>
    <rPh sb="5" eb="6">
      <t>ド</t>
    </rPh>
    <phoneticPr fontId="5"/>
  </si>
  <si>
    <t>環境政策課</t>
    <rPh sb="0" eb="2">
      <t>カンキョウ</t>
    </rPh>
    <rPh sb="2" eb="5">
      <t>セイサクカ</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</si>
  <si>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</si>
  <si>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</si>
  <si>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</si>
  <si>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</si>
  <si>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</si>
  <si>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地球温暖化等対
策防止調査費</t>
    <rPh sb="0" eb="2">
      <t>チキュウ</t>
    </rPh>
    <rPh sb="2" eb="5">
      <t>オンダンカ</t>
    </rPh>
    <rPh sb="5" eb="6">
      <t>トウ</t>
    </rPh>
    <rPh sb="6" eb="7">
      <t>タイ</t>
    </rPh>
    <rPh sb="8" eb="9">
      <t>サク</t>
    </rPh>
    <rPh sb="9" eb="11">
      <t>ボウシ</t>
    </rPh>
    <rPh sb="11" eb="14">
      <t>チョウサヒ</t>
    </rPh>
    <phoneticPr fontId="5"/>
  </si>
  <si>
    <t>先導的モデル等を参考に、自然共生社会、低炭素社会実現に資する計画の策定や取組を行っている自治体数の数</t>
    <rPh sb="0" eb="3">
      <t>センドウテキ</t>
    </rPh>
    <rPh sb="6" eb="7">
      <t>ナド</t>
    </rPh>
    <rPh sb="8" eb="10">
      <t>サンコウ</t>
    </rPh>
    <rPh sb="12" eb="14">
      <t>シゼン</t>
    </rPh>
    <rPh sb="14" eb="16">
      <t>キョウセイ</t>
    </rPh>
    <rPh sb="16" eb="18">
      <t>シャカイ</t>
    </rPh>
    <rPh sb="19" eb="22">
      <t>テイタンソ</t>
    </rPh>
    <rPh sb="22" eb="24">
      <t>シャカイ</t>
    </rPh>
    <rPh sb="24" eb="26">
      <t>ジツゲン</t>
    </rPh>
    <rPh sb="27" eb="28">
      <t>シ</t>
    </rPh>
    <rPh sb="30" eb="32">
      <t>ケイカク</t>
    </rPh>
    <rPh sb="33" eb="35">
      <t>サクテイ</t>
    </rPh>
    <rPh sb="36" eb="38">
      <t>トリクミ</t>
    </rPh>
    <rPh sb="39" eb="40">
      <t>オコナ</t>
    </rPh>
    <rPh sb="44" eb="47">
      <t>ジチタイ</t>
    </rPh>
    <rPh sb="47" eb="48">
      <t>カズ</t>
    </rPh>
    <rPh sb="49" eb="50">
      <t>カズ</t>
    </rPh>
    <phoneticPr fontId="4"/>
  </si>
  <si>
    <t>件</t>
    <rPh sb="0" eb="1">
      <t>ケン</t>
    </rPh>
    <phoneticPr fontId="5"/>
  </si>
  <si>
    <t>対象地域の規模・特性等に応じてCO2削減に資する取組の構想策定部分を支援するものであり、当該取組の実施がなされた場合、そのCO2削減効果について本事業が貢献した部分のみ切り離すことは困難であるため。</t>
    <phoneticPr fontId="5"/>
  </si>
  <si>
    <t>本事業における支援実績件数</t>
    <rPh sb="0" eb="1">
      <t>ホン</t>
    </rPh>
    <rPh sb="1" eb="3">
      <t>ジギョウ</t>
    </rPh>
    <rPh sb="7" eb="9">
      <t>シエン</t>
    </rPh>
    <rPh sb="9" eb="11">
      <t>ジッセキ</t>
    </rPh>
    <rPh sb="11" eb="13">
      <t>ケンスウ</t>
    </rPh>
    <phoneticPr fontId="6"/>
  </si>
  <si>
    <t>予算執行額／地域数　　　　　　　　　　　　　　</t>
    <rPh sb="0" eb="2">
      <t>ヨサン</t>
    </rPh>
    <rPh sb="2" eb="4">
      <t>シッコウ</t>
    </rPh>
    <rPh sb="4" eb="5">
      <t>ガク</t>
    </rPh>
    <rPh sb="6" eb="8">
      <t>チイキ</t>
    </rPh>
    <rPh sb="8" eb="9">
      <t>スウ</t>
    </rPh>
    <phoneticPr fontId="5"/>
  </si>
  <si>
    <t>地域数</t>
    <rPh sb="0" eb="2">
      <t>チイキ</t>
    </rPh>
    <rPh sb="2" eb="3">
      <t>スウ</t>
    </rPh>
    <phoneticPr fontId="5"/>
  </si>
  <si>
    <t>百万円</t>
    <rPh sb="0" eb="2">
      <t>ヒャクマン</t>
    </rPh>
    <rPh sb="2" eb="3">
      <t>エン</t>
    </rPh>
    <phoneticPr fontId="5"/>
  </si>
  <si>
    <t>百万円/
地域数</t>
    <rPh sb="0" eb="2">
      <t>ヒャクマン</t>
    </rPh>
    <rPh sb="2" eb="3">
      <t>エン</t>
    </rPh>
    <rPh sb="5" eb="7">
      <t>チイキ</t>
    </rPh>
    <rPh sb="7" eb="8">
      <t>スウ</t>
    </rPh>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</si>
  <si>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</si>
  <si>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</si>
  <si>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地球環境への負荷の少ない持続的発展が可能な社会の構築等を図るため、国土交通省環境行動計画に位置づけられた社会資本分野における環境対策を推進する。</t>
    <phoneticPr fontId="5"/>
  </si>
  <si>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phoneticPr fontId="5"/>
  </si>
  <si>
    <t>有</t>
  </si>
  <si>
    <t>無</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</si>
  <si>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</si>
  <si>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</si>
  <si>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</si>
  <si>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価格も加点対象とした企画競争を実施しており、競争性のある契約方法により適切に執行している。</t>
    <phoneticPr fontId="5"/>
  </si>
  <si>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</si>
  <si>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当初の見込みどおりの件数を達成している。</t>
    <rPh sb="0" eb="2">
      <t>トウショ</t>
    </rPh>
    <rPh sb="3" eb="5">
      <t>ミコ</t>
    </rPh>
    <rPh sb="10" eb="12">
      <t>ケンスウ</t>
    </rPh>
    <rPh sb="13" eb="15">
      <t>タッセイ</t>
    </rPh>
    <phoneticPr fontId="5"/>
  </si>
  <si>
    <t>046</t>
    <phoneticPr fontId="5"/>
  </si>
  <si>
    <t>022</t>
    <phoneticPr fontId="5"/>
  </si>
  <si>
    <t>028</t>
    <phoneticPr fontId="5"/>
  </si>
  <si>
    <t>062</t>
    <phoneticPr fontId="5"/>
  </si>
  <si>
    <t>061</t>
    <phoneticPr fontId="5"/>
  </si>
  <si>
    <t>060</t>
    <phoneticPr fontId="5"/>
  </si>
  <si>
    <t>070</t>
    <phoneticPr fontId="5"/>
  </si>
  <si>
    <t>A.(株)三菱総合研究所</t>
    <rPh sb="3" eb="4">
      <t>カブ</t>
    </rPh>
    <rPh sb="5" eb="7">
      <t>ミツビシ</t>
    </rPh>
    <rPh sb="7" eb="9">
      <t>ソウゴウ</t>
    </rPh>
    <rPh sb="9" eb="11">
      <t>ケンキュウ</t>
    </rPh>
    <rPh sb="11" eb="12">
      <t>ジョ</t>
    </rPh>
    <phoneticPr fontId="5"/>
  </si>
  <si>
    <t>B.(株)日本総合研究所</t>
    <rPh sb="3" eb="4">
      <t>カブ</t>
    </rPh>
    <rPh sb="5" eb="7">
      <t>ニホン</t>
    </rPh>
    <rPh sb="7" eb="9">
      <t>ソウゴウ</t>
    </rPh>
    <rPh sb="9" eb="12">
      <t>ケンキュウジョ</t>
    </rPh>
    <phoneticPr fontId="5"/>
  </si>
  <si>
    <t>平成２９年度地球温暖化防止等環境保全に関する調査業務</t>
    <phoneticPr fontId="5"/>
  </si>
  <si>
    <t>雑役務費</t>
    <rPh sb="0" eb="2">
      <t>ザツエキ</t>
    </rPh>
    <rPh sb="2" eb="4">
      <t>ムヒ</t>
    </rPh>
    <phoneticPr fontId="5"/>
  </si>
  <si>
    <t>平成２９年度まち・住まい･交通の創蓄省ｴﾈﾙｷﾞｰ化モデル構築支援事業</t>
    <phoneticPr fontId="5"/>
  </si>
  <si>
    <t>社会資本整備における「グリーンインフラ」の取組推進に関する調査検討業務</t>
    <phoneticPr fontId="5"/>
  </si>
  <si>
    <t>（株）三菱総合研究所</t>
    <phoneticPr fontId="5"/>
  </si>
  <si>
    <t>(株)日本総合研究所</t>
    <phoneticPr fontId="5"/>
  </si>
  <si>
    <t>54/5</t>
    <phoneticPr fontId="5"/>
  </si>
  <si>
    <t>53/5</t>
    <phoneticPr fontId="5"/>
  </si>
  <si>
    <t>46/5</t>
    <phoneticPr fontId="5"/>
  </si>
  <si>
    <t>-</t>
    <phoneticPr fontId="5"/>
  </si>
  <si>
    <t>45/5</t>
    <phoneticPr fontId="5"/>
  </si>
  <si>
    <t>-</t>
    <phoneticPr fontId="5"/>
  </si>
  <si>
    <t>地球温暖化問題等の人類の生存基盤に多大な影響を及ぼす地球環境問題は、各国が早急に取り組むべき課題とされている。国土交通省としても、地球環境への負荷の少ない持続が可能で活力ある国土・地域づくりを図るため、国土交通省環境行動計画等に位置づけられた社会資本分野における環境対策を推進するもの。</t>
    <rPh sb="83" eb="85">
      <t>カツリョク</t>
    </rPh>
    <rPh sb="87" eb="89">
      <t>コクド</t>
    </rPh>
    <rPh sb="90" eb="92">
      <t>チイキ</t>
    </rPh>
    <rPh sb="112" eb="113">
      <t>トウ</t>
    </rPh>
    <rPh sb="114" eb="116">
      <t>イチ</t>
    </rPh>
    <phoneticPr fontId="6"/>
  </si>
  <si>
    <t>①生物の生息の場の提供、良好な景観形成、気温上昇の抑制等自然環境が有する多様な機能を活用して、持続可能で魅力ある国土・地域づくりを進める「グリーンインフラ」の取組を推進するための調査検討を行う。（自然共生社会の推進）　　　　　　　　　　　　　　　　　　　　　　　　　　　　　　　　　　　　　　　　　　　　　　　　　　　　　　　　　　　　②まち・住まい・交通の一体的な創蓄省エネルギー化を総合的に推進するため、地方自治体、民間事業者等による構想策定を支援することにより、都市規模や地域特性に応じた先導的なモデル構築及び全国的な普及促進を図る。（低炭素社会の推進）</t>
    <rPh sb="65" eb="66">
      <t>スス</t>
    </rPh>
    <rPh sb="98" eb="100">
      <t>シゼン</t>
    </rPh>
    <rPh sb="100" eb="102">
      <t>キョウセイ</t>
    </rPh>
    <rPh sb="102" eb="104">
      <t>シャカイ</t>
    </rPh>
    <rPh sb="105" eb="107">
      <t>スイシン</t>
    </rPh>
    <rPh sb="221" eb="223">
      <t>サクテイ</t>
    </rPh>
    <rPh sb="277" eb="279">
      <t>スイシン</t>
    </rPh>
    <phoneticPr fontId="5"/>
  </si>
  <si>
    <t>地球温暖化問題等の人類の生存基盤に多大な影響を及ぼす地球環境問題は、各国が早急に取り組むべき課題とされており、地球温暖化対策計画において再生可能エネルギーの最大限の推進等の地球温暖化対策を実効することが位置づけられている。国土交通省としても、まち・住まい・交通の一体的な地域エネルギー・環境モデル化に向けて重点的に取り組むことが必要。</t>
    <rPh sb="135" eb="137">
      <t>チイキ</t>
    </rPh>
    <rPh sb="143" eb="145">
      <t>カンキョウ</t>
    </rPh>
    <rPh sb="148" eb="149">
      <t>カ</t>
    </rPh>
    <rPh sb="150" eb="151">
      <t>ム</t>
    </rPh>
    <rPh sb="164" eb="166">
      <t>ヒツヨウ</t>
    </rPh>
    <phoneticPr fontId="5"/>
  </si>
  <si>
    <t>まち・住まい・交通の一体的な地域エネルギー・環境モデル構想が、地域の実情に即した、実現可能性が高いものとなるよう、より効果的な支援に努める。構想策定後の進捗・課題等についてフォローアップ調査を実施する。</t>
    <rPh sb="27" eb="29">
      <t>コウソウ</t>
    </rPh>
    <rPh sb="31" eb="33">
      <t>チイキ</t>
    </rPh>
    <rPh sb="34" eb="36">
      <t>ジツジョウ</t>
    </rPh>
    <rPh sb="37" eb="38">
      <t>ソク</t>
    </rPh>
    <rPh sb="41" eb="43">
      <t>ジツゲン</t>
    </rPh>
    <rPh sb="43" eb="46">
      <t>カノウセイ</t>
    </rPh>
    <rPh sb="47" eb="48">
      <t>タカ</t>
    </rPh>
    <rPh sb="59" eb="62">
      <t>コウカテキ</t>
    </rPh>
    <rPh sb="63" eb="65">
      <t>シエン</t>
    </rPh>
    <rPh sb="66" eb="67">
      <t>ツト</t>
    </rPh>
    <phoneticPr fontId="5"/>
  </si>
  <si>
    <t>・まち・住まい・交通の創蓄省エネルギー化モデル構築支援事業調査（国土交通省総合政策局調べ）
・生物多様性地域戦略を策定した自治体数（環境省調べ）　　等</t>
    <rPh sb="4" eb="5">
      <t>ス</t>
    </rPh>
    <rPh sb="8" eb="10">
      <t>コウツウ</t>
    </rPh>
    <rPh sb="11" eb="12">
      <t>ソウ</t>
    </rPh>
    <rPh sb="12" eb="13">
      <t>チク</t>
    </rPh>
    <rPh sb="13" eb="14">
      <t>ショウ</t>
    </rPh>
    <rPh sb="19" eb="20">
      <t>カ</t>
    </rPh>
    <rPh sb="23" eb="25">
      <t>コウチク</t>
    </rPh>
    <rPh sb="25" eb="27">
      <t>シエン</t>
    </rPh>
    <rPh sb="27" eb="29">
      <t>ジギョウ</t>
    </rPh>
    <rPh sb="29" eb="31">
      <t>チョウサ</t>
    </rPh>
    <rPh sb="32" eb="34">
      <t>コクド</t>
    </rPh>
    <rPh sb="34" eb="37">
      <t>コウツウショウ</t>
    </rPh>
    <rPh sb="37" eb="39">
      <t>ソウゴウ</t>
    </rPh>
    <rPh sb="39" eb="42">
      <t>セイサクキョク</t>
    </rPh>
    <rPh sb="42" eb="43">
      <t>シラ</t>
    </rPh>
    <phoneticPr fontId="5"/>
  </si>
  <si>
    <t>平成３２年度までに、先導的モデル等を参考に、自然共生社会、低炭素社会実現に資する計画の策定や取組を行っている自治体数を９０件に拡大する。</t>
    <rPh sb="0" eb="2">
      <t>ヘイセイ</t>
    </rPh>
    <rPh sb="4" eb="6">
      <t>ネンド</t>
    </rPh>
    <rPh sb="10" eb="13">
      <t>センドウテキ</t>
    </rPh>
    <rPh sb="16" eb="17">
      <t>ナド</t>
    </rPh>
    <rPh sb="18" eb="20">
      <t>サンコウ</t>
    </rPh>
    <rPh sb="22" eb="24">
      <t>シゼン</t>
    </rPh>
    <rPh sb="24" eb="26">
      <t>キョウセイ</t>
    </rPh>
    <rPh sb="26" eb="28">
      <t>シャカイ</t>
    </rPh>
    <rPh sb="29" eb="32">
      <t>テイタンソ</t>
    </rPh>
    <rPh sb="32" eb="34">
      <t>シャカイ</t>
    </rPh>
    <rPh sb="34" eb="36">
      <t>ジツゲン</t>
    </rPh>
    <rPh sb="37" eb="38">
      <t>シ</t>
    </rPh>
    <rPh sb="40" eb="42">
      <t>ケイカク</t>
    </rPh>
    <rPh sb="43" eb="45">
      <t>サクテイ</t>
    </rPh>
    <rPh sb="46" eb="48">
      <t>トリクミ</t>
    </rPh>
    <rPh sb="49" eb="50">
      <t>オコナ</t>
    </rPh>
    <rPh sb="54" eb="57">
      <t>ジチタイ</t>
    </rPh>
    <rPh sb="57" eb="58">
      <t>カズ</t>
    </rPh>
    <rPh sb="61" eb="62">
      <t>ケン</t>
    </rPh>
    <rPh sb="63" eb="65">
      <t>カクダイ</t>
    </rPh>
    <phoneticPr fontId="4"/>
  </si>
  <si>
    <t>「まち・住まい・交通の一体的な創蓄省エネルギー化」については、すでに一定の進捗が見られることから、今後は、更なる地域の課題解決に資する低炭素化に向けて、取り組みの抜本的な見直しを検討されたい。</t>
    <rPh sb="34" eb="36">
      <t>イッテイ</t>
    </rPh>
    <rPh sb="37" eb="39">
      <t>シンチョク</t>
    </rPh>
    <rPh sb="40" eb="41">
      <t>ミ</t>
    </rPh>
    <rPh sb="49" eb="51">
      <t>コンゴ</t>
    </rPh>
    <rPh sb="53" eb="54">
      <t>サラ</t>
    </rPh>
    <rPh sb="56" eb="58">
      <t>チイキ</t>
    </rPh>
    <rPh sb="59" eb="61">
      <t>カダイ</t>
    </rPh>
    <rPh sb="61" eb="63">
      <t>カイケツ</t>
    </rPh>
    <rPh sb="64" eb="65">
      <t>シ</t>
    </rPh>
    <rPh sb="67" eb="70">
      <t>テイタンソ</t>
    </rPh>
    <rPh sb="70" eb="71">
      <t>カ</t>
    </rPh>
    <rPh sb="72" eb="73">
      <t>ム</t>
    </rPh>
    <rPh sb="76" eb="77">
      <t>ト</t>
    </rPh>
    <rPh sb="78" eb="79">
      <t>ク</t>
    </rPh>
    <rPh sb="81" eb="84">
      <t>バッポンテキ</t>
    </rPh>
    <rPh sb="85" eb="87">
      <t>ミナオ</t>
    </rPh>
    <rPh sb="89" eb="91">
      <t>ケントウ</t>
    </rPh>
    <phoneticPr fontId="5"/>
  </si>
  <si>
    <t>課長　川埜　亮</t>
    <rPh sb="0" eb="2">
      <t>カチョウ</t>
    </rPh>
    <rPh sb="3" eb="5">
      <t>カワノ</t>
    </rPh>
    <rPh sb="6" eb="7">
      <t>リョウ</t>
    </rPh>
    <phoneticPr fontId="5"/>
  </si>
  <si>
    <t>-</t>
    <phoneticPr fontId="5"/>
  </si>
  <si>
    <t>国土交通省環境行動計画（平成29年3月一部改訂）等</t>
    <phoneticPr fontId="5"/>
  </si>
  <si>
    <t>平成31年度は、観光政策と環境負荷低減の両立に係る事業の見直しを行う予定である。</t>
    <rPh sb="23" eb="24">
      <t>カカ</t>
    </rPh>
    <rPh sb="25" eb="27">
      <t>ジギヨウ</t>
    </rPh>
    <rPh sb="28" eb="30">
      <t>ミナオ</t>
    </rPh>
    <rPh sb="32" eb="33">
      <t>オコナ</t>
    </rPh>
    <rPh sb="34" eb="36">
      <t>ヨテイ</t>
    </rPh>
    <phoneticPr fontId="5"/>
  </si>
  <si>
    <t>-</t>
  </si>
  <si>
    <t>-</t>
    <phoneticPr fontId="5"/>
  </si>
  <si>
    <t>これまで行ってきた「まち・住まい・交通の一体的な創蓄省エネルギー化」事業の活用状況を踏まえた上で、地域が抱える複数の課題の統合的な解決に向けた支援を推進させていく。</t>
    <rPh sb="34" eb="36">
      <t>ジギョウ</t>
    </rPh>
    <rPh sb="74" eb="76">
      <t>スイシン</t>
    </rPh>
    <phoneticPr fontId="5"/>
  </si>
  <si>
    <t>C.社会資本整備における「グリーンインフラ」の取組推進に関する調査検討業務日本公園緑地協会・創建　
共同提案体</t>
    <phoneticPr fontId="5"/>
  </si>
  <si>
    <t>社会資本整備における「グリーンインフラ」の取組推進に関する調査検討業務日本公園緑地協会・創建　共同提案体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</si>
</sst>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156882</xdr:colOff>
      <xdr:row>749</xdr:row>
      <xdr:rowOff>11206</xdr:rowOff>
    </xdr:from>
    <xdr:to>
      <xdr:col>30</xdr:col>
      <xdr:colOff>0</xdr:colOff>
      <xdr:row>749</xdr:row>
      <xdr:rowOff>11206</xdr:rowOff>
    </xdr:to>
    <xdr:cxnSp macro="">
      <xdr:nvCxnSpPr>
        <xdr:cNvPr id="23" name="直線コネクタ 22"/>
        <xdr:cNvCxnSpPr/>
      </xdr:nvCxnSpPr>
      <xdr:spPr>
        <a:xfrm>
          <a:off x="3157257" y="44740606"/>
          <a:ext cx="284349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44823</xdr:colOff>
      <xdr:row>741</xdr:row>
      <xdr:rowOff>22412</xdr:rowOff>
    </xdr:from>
    <xdr:ext cx="2077569" cy="508000"/>
    <xdr:sp macro="" textlink="">
      <xdr:nvSpPr>
        <xdr:cNvPr id="24" name="テキスト ボックス 23"/>
        <xdr:cNvSpPr txBox="1"/>
      </xdr:nvSpPr>
      <xdr:spPr>
        <a:xfrm>
          <a:off x="2045073" y="41932412"/>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４６百万円</a:t>
          </a:r>
        </a:p>
      </xdr:txBody>
    </xdr:sp>
    <xdr:clientData/>
  </xdr:oneCellAnchor>
  <xdr:twoCellAnchor>
    <xdr:from>
      <xdr:col>9</xdr:col>
      <xdr:colOff>0</xdr:colOff>
      <xdr:row>743</xdr:row>
      <xdr:rowOff>0</xdr:rowOff>
    </xdr:from>
    <xdr:to>
      <xdr:col>23</xdr:col>
      <xdr:colOff>30948</xdr:colOff>
      <xdr:row>744</xdr:row>
      <xdr:rowOff>272489</xdr:rowOff>
    </xdr:to>
    <xdr:sp macro="" textlink="">
      <xdr:nvSpPr>
        <xdr:cNvPr id="25" name="大かっこ 24"/>
        <xdr:cNvSpPr/>
      </xdr:nvSpPr>
      <xdr:spPr>
        <a:xfrm>
          <a:off x="1800225" y="42614850"/>
          <a:ext cx="2831298" cy="62491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15</xdr:col>
      <xdr:colOff>168089</xdr:colOff>
      <xdr:row>744</xdr:row>
      <xdr:rowOff>336177</xdr:rowOff>
    </xdr:from>
    <xdr:to>
      <xdr:col>15</xdr:col>
      <xdr:colOff>172014</xdr:colOff>
      <xdr:row>760</xdr:row>
      <xdr:rowOff>82916</xdr:rowOff>
    </xdr:to>
    <xdr:cxnSp macro="">
      <xdr:nvCxnSpPr>
        <xdr:cNvPr id="26" name="直線コネクタ 25"/>
        <xdr:cNvCxnSpPr/>
      </xdr:nvCxnSpPr>
      <xdr:spPr>
        <a:xfrm flipH="1">
          <a:off x="3168464" y="43303452"/>
          <a:ext cx="3925" cy="564271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168088</xdr:colOff>
      <xdr:row>755</xdr:row>
      <xdr:rowOff>280152</xdr:rowOff>
    </xdr:from>
    <xdr:to>
      <xdr:col>30</xdr:col>
      <xdr:colOff>11206</xdr:colOff>
      <xdr:row>755</xdr:row>
      <xdr:rowOff>280152</xdr:rowOff>
    </xdr:to>
    <xdr:cxnSp macro="">
      <xdr:nvCxnSpPr>
        <xdr:cNvPr id="27" name="直線コネクタ 26"/>
        <xdr:cNvCxnSpPr/>
      </xdr:nvCxnSpPr>
      <xdr:spPr>
        <a:xfrm>
          <a:off x="3168463" y="46771677"/>
          <a:ext cx="284349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760</xdr:row>
      <xdr:rowOff>78441</xdr:rowOff>
    </xdr:from>
    <xdr:to>
      <xdr:col>30</xdr:col>
      <xdr:colOff>22412</xdr:colOff>
      <xdr:row>760</xdr:row>
      <xdr:rowOff>78441</xdr:rowOff>
    </xdr:to>
    <xdr:cxnSp macro="">
      <xdr:nvCxnSpPr>
        <xdr:cNvPr id="28" name="直線コネクタ 27"/>
        <xdr:cNvCxnSpPr/>
      </xdr:nvCxnSpPr>
      <xdr:spPr>
        <a:xfrm>
          <a:off x="3200400" y="48941691"/>
          <a:ext cx="282276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22411</xdr:colOff>
      <xdr:row>748</xdr:row>
      <xdr:rowOff>100852</xdr:rowOff>
    </xdr:from>
    <xdr:ext cx="2871696" cy="499616"/>
    <xdr:sp macro="" textlink="">
      <xdr:nvSpPr>
        <xdr:cNvPr id="29" name="テキスト ボックス 28"/>
        <xdr:cNvSpPr txBox="1"/>
      </xdr:nvSpPr>
      <xdr:spPr>
        <a:xfrm>
          <a:off x="6023161" y="44477827"/>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ja-JP" altLang="ja-JP" sz="1200" b="0">
              <a:solidFill>
                <a:schemeClr val="tx1"/>
              </a:solidFill>
              <a:latin typeface="+mn-lt"/>
              <a:ea typeface="+mn-ea"/>
              <a:cs typeface="+mn-cs"/>
            </a:rPr>
            <a:t>（株</a:t>
          </a:r>
          <a:r>
            <a:rPr kumimoji="1" lang="ja-JP" altLang="en-US" sz="1200" b="0">
              <a:solidFill>
                <a:schemeClr val="tx1"/>
              </a:solidFill>
              <a:latin typeface="+mn-lt"/>
              <a:ea typeface="+mn-ea"/>
              <a:cs typeface="+mn-cs"/>
            </a:rPr>
            <a:t>）三菱総合研究所</a:t>
          </a:r>
          <a:endParaRPr kumimoji="1" lang="en-US" altLang="ja-JP" sz="1200" b="0"/>
        </a:p>
        <a:p>
          <a:pPr algn="ctr"/>
          <a:r>
            <a:rPr kumimoji="1" lang="ja-JP" altLang="en-US" sz="1200" b="0">
              <a:solidFill>
                <a:schemeClr val="tx1"/>
              </a:solidFill>
              <a:latin typeface="+mn-lt"/>
              <a:ea typeface="+mn-ea"/>
              <a:cs typeface="+mn-cs"/>
            </a:rPr>
            <a:t>１４．９</a:t>
          </a:r>
          <a:r>
            <a:rPr kumimoji="1" lang="ja-JP" altLang="en-US" sz="1200" b="0"/>
            <a:t>百万円</a:t>
          </a:r>
        </a:p>
      </xdr:txBody>
    </xdr:sp>
    <xdr:clientData/>
  </xdr:oneCellAnchor>
  <xdr:twoCellAnchor>
    <xdr:from>
      <xdr:col>30</xdr:col>
      <xdr:colOff>0</xdr:colOff>
      <xdr:row>750</xdr:row>
      <xdr:rowOff>134470</xdr:rowOff>
    </xdr:from>
    <xdr:to>
      <xdr:col>47</xdr:col>
      <xdr:colOff>162645</xdr:colOff>
      <xdr:row>752</xdr:row>
      <xdr:rowOff>47065</xdr:rowOff>
    </xdr:to>
    <xdr:sp macro="" textlink="">
      <xdr:nvSpPr>
        <xdr:cNvPr id="30" name="大かっこ 29"/>
        <xdr:cNvSpPr/>
      </xdr:nvSpPr>
      <xdr:spPr>
        <a:xfrm>
          <a:off x="6000750" y="45216295"/>
          <a:ext cx="3563070" cy="617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平成２９年度地球温暖化防止等環境保全に関する調査業務</a:t>
          </a:r>
          <a:endParaRPr kumimoji="1" lang="en-US" altLang="ja-JP" sz="1100"/>
        </a:p>
      </xdr:txBody>
    </xdr:sp>
    <xdr:clientData/>
  </xdr:twoCellAnchor>
  <xdr:oneCellAnchor>
    <xdr:from>
      <xdr:col>30</xdr:col>
      <xdr:colOff>78440</xdr:colOff>
      <xdr:row>755</xdr:row>
      <xdr:rowOff>0</xdr:rowOff>
    </xdr:from>
    <xdr:ext cx="2871696" cy="499616"/>
    <xdr:sp macro="" textlink="">
      <xdr:nvSpPr>
        <xdr:cNvPr id="31" name="テキスト ボックス 30"/>
        <xdr:cNvSpPr txBox="1"/>
      </xdr:nvSpPr>
      <xdr:spPr>
        <a:xfrm>
          <a:off x="6079190" y="4649152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a:latin typeface="+mn-ea"/>
              <a:ea typeface="+mn-ea"/>
            </a:rPr>
            <a:t>Ｂ．（株</a:t>
          </a:r>
          <a:r>
            <a:rPr kumimoji="1" lang="en-US" altLang="ja-JP" sz="1200" b="0">
              <a:latin typeface="+mn-ea"/>
              <a:ea typeface="+mn-ea"/>
            </a:rPr>
            <a:t>)</a:t>
          </a:r>
          <a:r>
            <a:rPr kumimoji="1" lang="ja-JP" altLang="en-US" sz="1200" b="0">
              <a:latin typeface="+mn-ea"/>
              <a:ea typeface="+mn-ea"/>
            </a:rPr>
            <a:t>日本総合研究所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１９．９</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twoCellAnchor>
    <xdr:from>
      <xdr:col>29</xdr:col>
      <xdr:colOff>179294</xdr:colOff>
      <xdr:row>756</xdr:row>
      <xdr:rowOff>381000</xdr:rowOff>
    </xdr:from>
    <xdr:to>
      <xdr:col>47</xdr:col>
      <xdr:colOff>140234</xdr:colOff>
      <xdr:row>757</xdr:row>
      <xdr:rowOff>504265</xdr:rowOff>
    </xdr:to>
    <xdr:sp macro="" textlink="">
      <xdr:nvSpPr>
        <xdr:cNvPr id="32" name="大かっこ 31"/>
        <xdr:cNvSpPr/>
      </xdr:nvSpPr>
      <xdr:spPr>
        <a:xfrm>
          <a:off x="5980019" y="47224950"/>
          <a:ext cx="3561390" cy="790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平成２９年度まち・住まい･交通の創蓄省ｴﾈﾙｷﾞｰ化モデル構築支援事業</a:t>
          </a:r>
          <a:endParaRPr lang="ja-JP" altLang="ja-JP"/>
        </a:p>
      </xdr:txBody>
    </xdr:sp>
    <xdr:clientData/>
  </xdr:twoCellAnchor>
  <xdr:oneCellAnchor>
    <xdr:from>
      <xdr:col>30</xdr:col>
      <xdr:colOff>44824</xdr:colOff>
      <xdr:row>759</xdr:row>
      <xdr:rowOff>257735</xdr:rowOff>
    </xdr:from>
    <xdr:ext cx="3584202" cy="968609"/>
    <xdr:sp macro="" textlink="">
      <xdr:nvSpPr>
        <xdr:cNvPr id="33" name="テキスト ボックス 32"/>
        <xdr:cNvSpPr txBox="1"/>
      </xdr:nvSpPr>
      <xdr:spPr>
        <a:xfrm>
          <a:off x="6117012" y="47644610"/>
          <a:ext cx="3584202" cy="96860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200" b="0">
              <a:latin typeface="+mn-ea"/>
              <a:ea typeface="+mn-ea"/>
            </a:rPr>
            <a:t>Ｃ．社会資本整備における「グリーンインフラ」の取組推進に関する調査検討業務日本公園緑地協会・創建　共同提案体</a:t>
          </a:r>
          <a:endParaRPr kumimoji="1" lang="en-US" altLang="ja-JP" sz="1200" b="0">
            <a:latin typeface="+mn-ea"/>
            <a:ea typeface="+mn-ea"/>
          </a:endParaRPr>
        </a:p>
        <a:p>
          <a:pPr algn="ctr"/>
          <a:r>
            <a:rPr kumimoji="1" lang="ja-JP" altLang="en-US" sz="1200" b="0">
              <a:latin typeface="+mn-ea"/>
              <a:ea typeface="+mn-ea"/>
            </a:rPr>
            <a:t>１０百万円</a:t>
          </a:r>
          <a:endParaRPr lang="ja-JP" altLang="ja-JP" sz="1200">
            <a:latin typeface="+mn-ea"/>
            <a:ea typeface="+mn-ea"/>
          </a:endParaRPr>
        </a:p>
      </xdr:txBody>
    </xdr:sp>
    <xdr:clientData/>
  </xdr:oneCellAnchor>
  <xdr:twoCellAnchor>
    <xdr:from>
      <xdr:col>30</xdr:col>
      <xdr:colOff>58831</xdr:colOff>
      <xdr:row>763</xdr:row>
      <xdr:rowOff>32216</xdr:rowOff>
    </xdr:from>
    <xdr:to>
      <xdr:col>48</xdr:col>
      <xdr:colOff>21451</xdr:colOff>
      <xdr:row>765</xdr:row>
      <xdr:rowOff>144833</xdr:rowOff>
    </xdr:to>
    <xdr:sp macro="" textlink="">
      <xdr:nvSpPr>
        <xdr:cNvPr id="34" name="大かっこ 33"/>
        <xdr:cNvSpPr/>
      </xdr:nvSpPr>
      <xdr:spPr>
        <a:xfrm>
          <a:off x="6131019" y="48847841"/>
          <a:ext cx="3605932" cy="7317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社会資本整備における「グリーンインフラ」の取組推進に関する調査検討業務</a:t>
          </a:r>
          <a:endParaRPr lang="ja-JP" altLang="ja-JP"/>
        </a:p>
      </xdr:txBody>
    </xdr:sp>
    <xdr:clientData/>
  </xdr:twoCellAnchor>
  <xdr:oneCellAnchor>
    <xdr:from>
      <xdr:col>29</xdr:col>
      <xdr:colOff>190499</xdr:colOff>
      <xdr:row>747</xdr:row>
      <xdr:rowOff>145678</xdr:rowOff>
    </xdr:from>
    <xdr:ext cx="2181226" cy="283348"/>
    <xdr:sp macro="" textlink="">
      <xdr:nvSpPr>
        <xdr:cNvPr id="35" name="テキスト ボックス 34"/>
        <xdr:cNvSpPr txBox="1"/>
      </xdr:nvSpPr>
      <xdr:spPr>
        <a:xfrm>
          <a:off x="5991224" y="44170228"/>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30</xdr:col>
      <xdr:colOff>22412</xdr:colOff>
      <xdr:row>754</xdr:row>
      <xdr:rowOff>22413</xdr:rowOff>
    </xdr:from>
    <xdr:ext cx="2549338" cy="272143"/>
    <xdr:sp macro="" textlink="">
      <xdr:nvSpPr>
        <xdr:cNvPr id="36" name="テキスト ボックス 35"/>
        <xdr:cNvSpPr txBox="1"/>
      </xdr:nvSpPr>
      <xdr:spPr>
        <a:xfrm>
          <a:off x="6023162" y="46161513"/>
          <a:ext cx="2549338" cy="272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p>
        <a:p>
          <a:r>
            <a:rPr kumimoji="1" lang="en-US" altLang="ja-JP" sz="1100"/>
            <a:t>】</a:t>
          </a:r>
          <a:endParaRPr kumimoji="1" lang="ja-JP" altLang="en-US" sz="1100"/>
        </a:p>
      </xdr:txBody>
    </xdr:sp>
    <xdr:clientData/>
  </xdr:oneCellAnchor>
  <xdr:oneCellAnchor>
    <xdr:from>
      <xdr:col>30</xdr:col>
      <xdr:colOff>31936</xdr:colOff>
      <xdr:row>758</xdr:row>
      <xdr:rowOff>456079</xdr:rowOff>
    </xdr:from>
    <xdr:ext cx="1701614" cy="305760"/>
    <xdr:sp macro="" textlink="">
      <xdr:nvSpPr>
        <xdr:cNvPr id="37" name="テキスト ボックス 36"/>
        <xdr:cNvSpPr txBox="1"/>
      </xdr:nvSpPr>
      <xdr:spPr>
        <a:xfrm>
          <a:off x="6032686" y="48490654"/>
          <a:ext cx="1701614" cy="30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31</xdr:col>
      <xdr:colOff>178594</xdr:colOff>
      <xdr:row>740</xdr:row>
      <xdr:rowOff>241301</xdr:rowOff>
    </xdr:from>
    <xdr:to>
      <xdr:col>43</xdr:col>
      <xdr:colOff>47625</xdr:colOff>
      <xdr:row>745</xdr:row>
      <xdr:rowOff>0</xdr:rowOff>
    </xdr:to>
    <xdr:sp macro="" textlink="">
      <xdr:nvSpPr>
        <xdr:cNvPr id="38" name="大かっこ 37"/>
        <xdr:cNvSpPr/>
      </xdr:nvSpPr>
      <xdr:spPr>
        <a:xfrm>
          <a:off x="6453188" y="42127489"/>
          <a:ext cx="2297906" cy="154463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事務費　　　　１．２百万円</a:t>
          </a:r>
          <a:endParaRPr kumimoji="1" lang="en-US" altLang="ja-JP" sz="1100">
            <a:solidFill>
              <a:sysClr val="windowText" lastClr="000000"/>
            </a:solidFill>
          </a:endParaRPr>
        </a:p>
        <a:p>
          <a:pPr algn="l"/>
          <a:r>
            <a:rPr kumimoji="1" lang="ja-JP" altLang="en-US" sz="1100">
              <a:solidFill>
                <a:sysClr val="windowText" lastClr="000000"/>
              </a:solidFill>
            </a:rPr>
            <a:t>①諸謝金　</a:t>
          </a:r>
          <a:r>
            <a:rPr kumimoji="1" lang="ja-JP" altLang="en-US" sz="1100" baseline="0">
              <a:solidFill>
                <a:sysClr val="windowText" lastClr="000000"/>
              </a:solidFill>
            </a:rPr>
            <a:t>  </a:t>
          </a:r>
          <a:r>
            <a:rPr kumimoji="1" lang="ja-JP" altLang="en-US" sz="1100">
              <a:solidFill>
                <a:sysClr val="windowText" lastClr="000000"/>
              </a:solidFill>
            </a:rPr>
            <a:t>　０．１百万円</a:t>
          </a:r>
        </a:p>
        <a:p>
          <a:pPr algn="l"/>
          <a:r>
            <a:rPr kumimoji="1" lang="ja-JP" altLang="en-US" sz="1100">
              <a:solidFill>
                <a:sysClr val="windowText" lastClr="000000"/>
              </a:solidFill>
            </a:rPr>
            <a:t>②委員旅費　０．１百万円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③職員旅費　１．０</a:t>
          </a:r>
          <a:r>
            <a:rPr kumimoji="1" lang="ja-JP" altLang="ja-JP" sz="1100" b="0">
              <a:solidFill>
                <a:schemeClr val="tx1"/>
              </a:solidFill>
              <a:effectLst/>
              <a:latin typeface="+mn-lt"/>
              <a:ea typeface="+mn-ea"/>
              <a:cs typeface="+mn-cs"/>
            </a:rPr>
            <a:t>百万円</a:t>
          </a:r>
          <a:endParaRPr lang="ja-JP" altLang="ja-JP">
            <a:effectLst/>
          </a:endParaRPr>
        </a:p>
        <a:p>
          <a:pPr algn="l"/>
          <a:endParaRPr kumimoji="1" lang="en-US" altLang="ja-JP" sz="1100">
            <a:solidFill>
              <a:sysClr val="windowText" lastClr="000000"/>
            </a:solidFill>
          </a:endParaRPr>
        </a:p>
      </xdr:txBody>
    </xdr:sp>
    <xdr:clientData/>
  </xdr:twoCellAnchor>
  <xdr:twoCellAnchor>
    <xdr:from>
      <xdr:col>6</xdr:col>
      <xdr:colOff>35718</xdr:colOff>
      <xdr:row>740</xdr:row>
      <xdr:rowOff>11905</xdr:rowOff>
    </xdr:from>
    <xdr:to>
      <xdr:col>49</xdr:col>
      <xdr:colOff>452438</xdr:colOff>
      <xdr:row>803</xdr:row>
      <xdr:rowOff>261936</xdr:rowOff>
    </xdr:to>
    <xdr:sp macro="" textlink="">
      <xdr:nvSpPr>
        <xdr:cNvPr id="68" name="正方形/長方形 67"/>
        <xdr:cNvSpPr/>
      </xdr:nvSpPr>
      <xdr:spPr>
        <a:xfrm>
          <a:off x="1250156" y="41874280"/>
          <a:ext cx="9120188" cy="14442281"/>
        </a:xfrm>
        <a:prstGeom prst="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833</xdr:row>
      <xdr:rowOff>273843</xdr:rowOff>
    </xdr:from>
    <xdr:to>
      <xdr:col>49</xdr:col>
      <xdr:colOff>452438</xdr:colOff>
      <xdr:row>902</xdr:row>
      <xdr:rowOff>1035843</xdr:rowOff>
    </xdr:to>
    <xdr:sp macro="" textlink="">
      <xdr:nvSpPr>
        <xdr:cNvPr id="70" name="正方形/長方形 69"/>
        <xdr:cNvSpPr/>
      </xdr:nvSpPr>
      <xdr:spPr>
        <a:xfrm>
          <a:off x="47625" y="57257156"/>
          <a:ext cx="10322719" cy="6000750"/>
        </a:xfrm>
        <a:prstGeom prst="rect">
          <a:avLst/>
        </a:prstGeom>
        <a:noFill/>
        <a:ln w="381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80" zoomScaleNormal="75" zoomScaleSheetLayoutView="80" zoomScalePageLayoutView="85" workbookViewId="0">
      <selection activeCell="J903" sqref="J903:O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64</v>
      </c>
      <c r="AT2" s="219"/>
      <c r="AU2" s="219"/>
      <c r="AV2" s="52" t="str">
        <f>IF(AW2="", "", "-")</f>
        <v/>
      </c>
      <c r="AW2" s="396"/>
      <c r="AX2" s="396"/>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607</v>
      </c>
      <c r="AR5" s="720"/>
      <c r="AS5" s="720"/>
      <c r="AT5" s="720"/>
      <c r="AU5" s="720"/>
      <c r="AV5" s="720"/>
      <c r="AW5" s="720"/>
      <c r="AX5" s="721"/>
    </row>
    <row r="6" spans="1:50" ht="39.950000000000003"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50.1" customHeight="1" x14ac:dyDescent="0.15">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394" t="s">
        <v>546</v>
      </c>
      <c r="Z7" s="295"/>
      <c r="AA7" s="295"/>
      <c r="AB7" s="295"/>
      <c r="AC7" s="295"/>
      <c r="AD7" s="395"/>
      <c r="AE7" s="382" t="s">
        <v>609</v>
      </c>
      <c r="AF7" s="383"/>
      <c r="AG7" s="383"/>
      <c r="AH7" s="383"/>
      <c r="AI7" s="383"/>
      <c r="AJ7" s="383"/>
      <c r="AK7" s="383"/>
      <c r="AL7" s="383"/>
      <c r="AM7" s="383"/>
      <c r="AN7" s="383"/>
      <c r="AO7" s="383"/>
      <c r="AP7" s="383"/>
      <c r="AQ7" s="383"/>
      <c r="AR7" s="383"/>
      <c r="AS7" s="383"/>
      <c r="AT7" s="383"/>
      <c r="AU7" s="383"/>
      <c r="AV7" s="383"/>
      <c r="AW7" s="383"/>
      <c r="AX7" s="384"/>
    </row>
    <row r="8" spans="1:50" ht="50.1" customHeight="1" x14ac:dyDescent="0.15">
      <c r="A8" s="831" t="s">
        <v>389</v>
      </c>
      <c r="B8" s="832"/>
      <c r="C8" s="832"/>
      <c r="D8" s="832"/>
      <c r="E8" s="832"/>
      <c r="F8" s="833"/>
      <c r="G8" s="222" t="str">
        <f>入力規則等!A26</f>
        <v>地球温暖化対策</v>
      </c>
      <c r="H8" s="223"/>
      <c r="I8" s="223"/>
      <c r="J8" s="223"/>
      <c r="K8" s="223"/>
      <c r="L8" s="223"/>
      <c r="M8" s="223"/>
      <c r="N8" s="223"/>
      <c r="O8" s="223"/>
      <c r="P8" s="223"/>
      <c r="Q8" s="223"/>
      <c r="R8" s="223"/>
      <c r="S8" s="223"/>
      <c r="T8" s="223"/>
      <c r="U8" s="223"/>
      <c r="V8" s="223"/>
      <c r="W8" s="223"/>
      <c r="X8" s="224"/>
      <c r="Y8" s="569" t="s">
        <v>390</v>
      </c>
      <c r="Z8" s="570"/>
      <c r="AA8" s="570"/>
      <c r="AB8" s="570"/>
      <c r="AC8" s="570"/>
      <c r="AD8" s="571"/>
      <c r="AE8" s="73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8"/>
    </row>
    <row r="9" spans="1:50" ht="60" customHeight="1" x14ac:dyDescent="0.15">
      <c r="A9" s="143" t="s">
        <v>23</v>
      </c>
      <c r="B9" s="144"/>
      <c r="C9" s="144"/>
      <c r="D9" s="144"/>
      <c r="E9" s="144"/>
      <c r="F9" s="144"/>
      <c r="G9" s="572" t="s">
        <v>600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95" customHeight="1" x14ac:dyDescent="0.15">
      <c r="A10" s="739" t="s">
        <v>30</v>
      </c>
      <c r="B10" s="740"/>
      <c r="C10" s="740"/>
      <c r="D10" s="740"/>
      <c r="E10" s="740"/>
      <c r="F10" s="740"/>
      <c r="G10" s="672" t="s">
        <v>601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9.950000000000003"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1"/>
    </row>
    <row r="13" spans="1:50" ht="21" customHeight="1" x14ac:dyDescent="0.15">
      <c r="A13" s="140"/>
      <c r="B13" s="141"/>
      <c r="C13" s="141"/>
      <c r="D13" s="141"/>
      <c r="E13" s="141"/>
      <c r="F13" s="142"/>
      <c r="G13" s="742" t="s">
        <v>6</v>
      </c>
      <c r="H13" s="743"/>
      <c r="I13" s="635" t="s">
        <v>7</v>
      </c>
      <c r="J13" s="636"/>
      <c r="K13" s="636"/>
      <c r="L13" s="636"/>
      <c r="M13" s="636"/>
      <c r="N13" s="636"/>
      <c r="O13" s="637"/>
      <c r="P13" s="98">
        <v>56</v>
      </c>
      <c r="Q13" s="99"/>
      <c r="R13" s="99"/>
      <c r="S13" s="99"/>
      <c r="T13" s="99"/>
      <c r="U13" s="99"/>
      <c r="V13" s="100"/>
      <c r="W13" s="98">
        <v>55</v>
      </c>
      <c r="X13" s="99"/>
      <c r="Y13" s="99"/>
      <c r="Z13" s="99"/>
      <c r="AA13" s="99"/>
      <c r="AB13" s="99"/>
      <c r="AC13" s="100"/>
      <c r="AD13" s="98">
        <v>47</v>
      </c>
      <c r="AE13" s="99"/>
      <c r="AF13" s="99"/>
      <c r="AG13" s="99"/>
      <c r="AH13" s="99"/>
      <c r="AI13" s="99"/>
      <c r="AJ13" s="100"/>
      <c r="AK13" s="98">
        <v>45</v>
      </c>
      <c r="AL13" s="99"/>
      <c r="AM13" s="99"/>
      <c r="AN13" s="99"/>
      <c r="AO13" s="99"/>
      <c r="AP13" s="99"/>
      <c r="AQ13" s="100"/>
      <c r="AR13" s="95">
        <v>41</v>
      </c>
      <c r="AS13" s="96"/>
      <c r="AT13" s="96"/>
      <c r="AU13" s="96"/>
      <c r="AV13" s="96"/>
      <c r="AW13" s="96"/>
      <c r="AX13" s="393"/>
    </row>
    <row r="14" spans="1:50" ht="21" customHeight="1" x14ac:dyDescent="0.15">
      <c r="A14" s="140"/>
      <c r="B14" s="141"/>
      <c r="C14" s="141"/>
      <c r="D14" s="141"/>
      <c r="E14" s="141"/>
      <c r="F14" s="142"/>
      <c r="G14" s="744"/>
      <c r="H14" s="745"/>
      <c r="I14" s="575" t="s">
        <v>8</v>
      </c>
      <c r="J14" s="629"/>
      <c r="K14" s="629"/>
      <c r="L14" s="629"/>
      <c r="M14" s="629"/>
      <c r="N14" s="629"/>
      <c r="O14" s="630"/>
      <c r="P14" s="98" t="s">
        <v>465</v>
      </c>
      <c r="Q14" s="99"/>
      <c r="R14" s="99"/>
      <c r="S14" s="99"/>
      <c r="T14" s="99"/>
      <c r="U14" s="99"/>
      <c r="V14" s="100"/>
      <c r="W14" s="98" t="s">
        <v>465</v>
      </c>
      <c r="X14" s="99"/>
      <c r="Y14" s="99"/>
      <c r="Z14" s="99"/>
      <c r="AA14" s="99"/>
      <c r="AB14" s="99"/>
      <c r="AC14" s="100"/>
      <c r="AD14" s="98" t="s">
        <v>465</v>
      </c>
      <c r="AE14" s="99"/>
      <c r="AF14" s="99"/>
      <c r="AG14" s="99"/>
      <c r="AH14" s="99"/>
      <c r="AI14" s="99"/>
      <c r="AJ14" s="100"/>
      <c r="AK14" s="98" t="s">
        <v>599</v>
      </c>
      <c r="AL14" s="99"/>
      <c r="AM14" s="99"/>
      <c r="AN14" s="99"/>
      <c r="AO14" s="99"/>
      <c r="AP14" s="99"/>
      <c r="AQ14" s="100"/>
      <c r="AR14" s="662"/>
      <c r="AS14" s="662"/>
      <c r="AT14" s="662"/>
      <c r="AU14" s="662"/>
      <c r="AV14" s="662"/>
      <c r="AW14" s="662"/>
      <c r="AX14" s="663"/>
    </row>
    <row r="15" spans="1:50" ht="21" customHeight="1" x14ac:dyDescent="0.15">
      <c r="A15" s="140"/>
      <c r="B15" s="141"/>
      <c r="C15" s="141"/>
      <c r="D15" s="141"/>
      <c r="E15" s="141"/>
      <c r="F15" s="142"/>
      <c r="G15" s="744"/>
      <c r="H15" s="745"/>
      <c r="I15" s="575" t="s">
        <v>51</v>
      </c>
      <c r="J15" s="576"/>
      <c r="K15" s="576"/>
      <c r="L15" s="576"/>
      <c r="M15" s="576"/>
      <c r="N15" s="576"/>
      <c r="O15" s="577"/>
      <c r="P15" s="98" t="s">
        <v>465</v>
      </c>
      <c r="Q15" s="99"/>
      <c r="R15" s="99"/>
      <c r="S15" s="99"/>
      <c r="T15" s="99"/>
      <c r="U15" s="99"/>
      <c r="V15" s="100"/>
      <c r="W15" s="98" t="s">
        <v>465</v>
      </c>
      <c r="X15" s="99"/>
      <c r="Y15" s="99"/>
      <c r="Z15" s="99"/>
      <c r="AA15" s="99"/>
      <c r="AB15" s="99"/>
      <c r="AC15" s="100"/>
      <c r="AD15" s="98" t="s">
        <v>465</v>
      </c>
      <c r="AE15" s="99"/>
      <c r="AF15" s="99"/>
      <c r="AG15" s="99"/>
      <c r="AH15" s="99"/>
      <c r="AI15" s="99"/>
      <c r="AJ15" s="100"/>
      <c r="AK15" s="98" t="s">
        <v>599</v>
      </c>
      <c r="AL15" s="99"/>
      <c r="AM15" s="99"/>
      <c r="AN15" s="99"/>
      <c r="AO15" s="99"/>
      <c r="AP15" s="99"/>
      <c r="AQ15" s="100"/>
      <c r="AR15" s="95" t="s">
        <v>608</v>
      </c>
      <c r="AS15" s="96"/>
      <c r="AT15" s="96"/>
      <c r="AU15" s="96"/>
      <c r="AV15" s="96"/>
      <c r="AW15" s="96"/>
      <c r="AX15" s="393"/>
    </row>
    <row r="16" spans="1:50" ht="21" customHeight="1" x14ac:dyDescent="0.15">
      <c r="A16" s="140"/>
      <c r="B16" s="141"/>
      <c r="C16" s="141"/>
      <c r="D16" s="141"/>
      <c r="E16" s="141"/>
      <c r="F16" s="142"/>
      <c r="G16" s="744"/>
      <c r="H16" s="745"/>
      <c r="I16" s="575" t="s">
        <v>52</v>
      </c>
      <c r="J16" s="576"/>
      <c r="K16" s="576"/>
      <c r="L16" s="576"/>
      <c r="M16" s="576"/>
      <c r="N16" s="576"/>
      <c r="O16" s="577"/>
      <c r="P16" s="98" t="s">
        <v>465</v>
      </c>
      <c r="Q16" s="99"/>
      <c r="R16" s="99"/>
      <c r="S16" s="99"/>
      <c r="T16" s="99"/>
      <c r="U16" s="99"/>
      <c r="V16" s="100"/>
      <c r="W16" s="98" t="s">
        <v>465</v>
      </c>
      <c r="X16" s="99"/>
      <c r="Y16" s="99"/>
      <c r="Z16" s="99"/>
      <c r="AA16" s="99"/>
      <c r="AB16" s="99"/>
      <c r="AC16" s="100"/>
      <c r="AD16" s="98" t="s">
        <v>465</v>
      </c>
      <c r="AE16" s="99"/>
      <c r="AF16" s="99"/>
      <c r="AG16" s="99"/>
      <c r="AH16" s="99"/>
      <c r="AI16" s="99"/>
      <c r="AJ16" s="100"/>
      <c r="AK16" s="98" t="s">
        <v>599</v>
      </c>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4"/>
      <c r="H17" s="745"/>
      <c r="I17" s="575" t="s">
        <v>50</v>
      </c>
      <c r="J17" s="629"/>
      <c r="K17" s="629"/>
      <c r="L17" s="629"/>
      <c r="M17" s="629"/>
      <c r="N17" s="629"/>
      <c r="O17" s="630"/>
      <c r="P17" s="98" t="s">
        <v>465</v>
      </c>
      <c r="Q17" s="99"/>
      <c r="R17" s="99"/>
      <c r="S17" s="99"/>
      <c r="T17" s="99"/>
      <c r="U17" s="99"/>
      <c r="V17" s="100"/>
      <c r="W17" s="98" t="s">
        <v>465</v>
      </c>
      <c r="X17" s="99"/>
      <c r="Y17" s="99"/>
      <c r="Z17" s="99"/>
      <c r="AA17" s="99"/>
      <c r="AB17" s="99"/>
      <c r="AC17" s="100"/>
      <c r="AD17" s="98" t="s">
        <v>465</v>
      </c>
      <c r="AE17" s="99"/>
      <c r="AF17" s="99"/>
      <c r="AG17" s="99"/>
      <c r="AH17" s="99"/>
      <c r="AI17" s="99"/>
      <c r="AJ17" s="100"/>
      <c r="AK17" s="98" t="s">
        <v>599</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6"/>
      <c r="H18" s="747"/>
      <c r="I18" s="734" t="s">
        <v>20</v>
      </c>
      <c r="J18" s="735"/>
      <c r="K18" s="735"/>
      <c r="L18" s="735"/>
      <c r="M18" s="735"/>
      <c r="N18" s="735"/>
      <c r="O18" s="736"/>
      <c r="P18" s="104">
        <f>SUM(P13:V17)</f>
        <v>56</v>
      </c>
      <c r="Q18" s="105"/>
      <c r="R18" s="105"/>
      <c r="S18" s="105"/>
      <c r="T18" s="105"/>
      <c r="U18" s="105"/>
      <c r="V18" s="106"/>
      <c r="W18" s="104">
        <f>SUM(W13:AC17)</f>
        <v>55</v>
      </c>
      <c r="X18" s="105"/>
      <c r="Y18" s="105"/>
      <c r="Z18" s="105"/>
      <c r="AA18" s="105"/>
      <c r="AB18" s="105"/>
      <c r="AC18" s="106"/>
      <c r="AD18" s="104">
        <f>SUM(AD13:AJ17)</f>
        <v>47</v>
      </c>
      <c r="AE18" s="105"/>
      <c r="AF18" s="105"/>
      <c r="AG18" s="105"/>
      <c r="AH18" s="105"/>
      <c r="AI18" s="105"/>
      <c r="AJ18" s="106"/>
      <c r="AK18" s="104">
        <f>SUM(AK13:AQ17)</f>
        <v>45</v>
      </c>
      <c r="AL18" s="105"/>
      <c r="AM18" s="105"/>
      <c r="AN18" s="105"/>
      <c r="AO18" s="105"/>
      <c r="AP18" s="105"/>
      <c r="AQ18" s="106"/>
      <c r="AR18" s="104">
        <f>SUM(AR13:AX17)</f>
        <v>41</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54</v>
      </c>
      <c r="Q19" s="99"/>
      <c r="R19" s="99"/>
      <c r="S19" s="99"/>
      <c r="T19" s="99"/>
      <c r="U19" s="99"/>
      <c r="V19" s="100"/>
      <c r="W19" s="98">
        <v>53</v>
      </c>
      <c r="X19" s="99"/>
      <c r="Y19" s="99"/>
      <c r="Z19" s="99"/>
      <c r="AA19" s="99"/>
      <c r="AB19" s="99"/>
      <c r="AC19" s="100"/>
      <c r="AD19" s="98">
        <v>46</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0.9642857142857143</v>
      </c>
      <c r="Q20" s="540"/>
      <c r="R20" s="540"/>
      <c r="S20" s="540"/>
      <c r="T20" s="540"/>
      <c r="U20" s="540"/>
      <c r="V20" s="540"/>
      <c r="W20" s="540">
        <f t="shared" ref="W20" si="0">IF(W18=0, "-", SUM(W19)/W18)</f>
        <v>0.96363636363636362</v>
      </c>
      <c r="X20" s="540"/>
      <c r="Y20" s="540"/>
      <c r="Z20" s="540"/>
      <c r="AA20" s="540"/>
      <c r="AB20" s="540"/>
      <c r="AC20" s="540"/>
      <c r="AD20" s="540">
        <f t="shared" ref="AD20" si="1">IF(AD18=0, "-", SUM(AD19)/AD18)</f>
        <v>0.97872340425531912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496</v>
      </c>
      <c r="H21" s="932"/>
      <c r="I21" s="932"/>
      <c r="J21" s="932"/>
      <c r="K21" s="932"/>
      <c r="L21" s="932"/>
      <c r="M21" s="932"/>
      <c r="N21" s="932"/>
      <c r="O21" s="932"/>
      <c r="P21" s="540">
        <f>IF(P19=0, "-", SUM(P19)/SUM(P13,P14))</f>
        <v>0.9642857142857143</v>
      </c>
      <c r="Q21" s="540"/>
      <c r="R21" s="540"/>
      <c r="S21" s="540"/>
      <c r="T21" s="540"/>
      <c r="U21" s="540"/>
      <c r="V21" s="540"/>
      <c r="W21" s="540">
        <f t="shared" ref="W21" si="2">IF(W19=0, "-", SUM(W19)/SUM(W13,W14))</f>
        <v>0.96363636363636362</v>
      </c>
      <c r="X21" s="540"/>
      <c r="Y21" s="540"/>
      <c r="Z21" s="540"/>
      <c r="AA21" s="540"/>
      <c r="AB21" s="540"/>
      <c r="AC21" s="540"/>
      <c r="AD21" s="540">
        <f t="shared" ref="AD21" si="3">IF(AD19=0, "-", SUM(AD19)/SUM(AD13,AD14))</f>
        <v>0.97872340425531912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538</v>
      </c>
      <c r="B22" s="197"/>
      <c r="C22" s="197"/>
      <c r="D22" s="197"/>
      <c r="E22" s="197"/>
      <c r="F22" s="198"/>
      <c r="G22" s="181" t="s">
        <v>473</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4.95" customHeight="1" x14ac:dyDescent="0.15">
      <c r="A23" s="199"/>
      <c r="B23" s="200"/>
      <c r="C23" s="200"/>
      <c r="D23" s="200"/>
      <c r="E23" s="200"/>
      <c r="F23" s="201"/>
      <c r="G23" s="184" t="s">
        <v>555</v>
      </c>
      <c r="H23" s="185"/>
      <c r="I23" s="185"/>
      <c r="J23" s="185"/>
      <c r="K23" s="185"/>
      <c r="L23" s="185"/>
      <c r="M23" s="185"/>
      <c r="N23" s="185"/>
      <c r="O23" s="186"/>
      <c r="P23" s="95">
        <v>0.2</v>
      </c>
      <c r="Q23" s="96"/>
      <c r="R23" s="96"/>
      <c r="S23" s="96"/>
      <c r="T23" s="96"/>
      <c r="U23" s="96"/>
      <c r="V23" s="97"/>
      <c r="W23" s="95">
        <v>0.1</v>
      </c>
      <c r="X23" s="96"/>
      <c r="Y23" s="96"/>
      <c r="Z23" s="96"/>
      <c r="AA23" s="96"/>
      <c r="AB23" s="96"/>
      <c r="AC23" s="97"/>
      <c r="AD23" s="207" t="s">
        <v>610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4.95" customHeight="1" x14ac:dyDescent="0.15">
      <c r="A24" s="199"/>
      <c r="B24" s="200"/>
      <c r="C24" s="200"/>
      <c r="D24" s="200"/>
      <c r="E24" s="200"/>
      <c r="F24" s="201"/>
      <c r="G24" s="187" t="s">
        <v>556</v>
      </c>
      <c r="H24" s="188"/>
      <c r="I24" s="188"/>
      <c r="J24" s="188"/>
      <c r="K24" s="188"/>
      <c r="L24" s="188"/>
      <c r="M24" s="188"/>
      <c r="N24" s="188"/>
      <c r="O24" s="189"/>
      <c r="P24" s="98">
        <v>1</v>
      </c>
      <c r="Q24" s="99"/>
      <c r="R24" s="99"/>
      <c r="S24" s="99"/>
      <c r="T24" s="99"/>
      <c r="U24" s="99"/>
      <c r="V24" s="100"/>
      <c r="W24" s="98">
        <v>1.2</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4.95" customHeight="1" x14ac:dyDescent="0.15">
      <c r="A25" s="199"/>
      <c r="B25" s="200"/>
      <c r="C25" s="200"/>
      <c r="D25" s="200"/>
      <c r="E25" s="200"/>
      <c r="F25" s="201"/>
      <c r="G25" s="187" t="s">
        <v>557</v>
      </c>
      <c r="H25" s="188"/>
      <c r="I25" s="188"/>
      <c r="J25" s="188"/>
      <c r="K25" s="188"/>
      <c r="L25" s="188"/>
      <c r="M25" s="188"/>
      <c r="N25" s="188"/>
      <c r="O25" s="189"/>
      <c r="P25" s="98">
        <v>0.3</v>
      </c>
      <c r="Q25" s="99"/>
      <c r="R25" s="99"/>
      <c r="S25" s="99"/>
      <c r="T25" s="99"/>
      <c r="U25" s="99"/>
      <c r="V25" s="100"/>
      <c r="W25" s="98">
        <v>0.2</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0" customHeight="1" x14ac:dyDescent="0.15">
      <c r="A26" s="199"/>
      <c r="B26" s="200"/>
      <c r="C26" s="200"/>
      <c r="D26" s="200"/>
      <c r="E26" s="200"/>
      <c r="F26" s="201"/>
      <c r="G26" s="187" t="s">
        <v>558</v>
      </c>
      <c r="H26" s="188"/>
      <c r="I26" s="188"/>
      <c r="J26" s="188"/>
      <c r="K26" s="188"/>
      <c r="L26" s="188"/>
      <c r="M26" s="188"/>
      <c r="N26" s="188"/>
      <c r="O26" s="189"/>
      <c r="P26" s="98">
        <v>44</v>
      </c>
      <c r="Q26" s="99"/>
      <c r="R26" s="99"/>
      <c r="S26" s="99"/>
      <c r="T26" s="99"/>
      <c r="U26" s="99"/>
      <c r="V26" s="100"/>
      <c r="W26" s="98">
        <v>39</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-0.5</v>
      </c>
      <c r="Q28" s="105"/>
      <c r="R28" s="105"/>
      <c r="S28" s="105"/>
      <c r="T28" s="105"/>
      <c r="U28" s="105"/>
      <c r="V28" s="106"/>
      <c r="W28" s="104">
        <f>W29-SUM(W23:W27)</f>
        <v>0.5</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4.95" customHeight="1" thickBot="1" x14ac:dyDescent="0.2">
      <c r="A29" s="202"/>
      <c r="B29" s="203"/>
      <c r="C29" s="203"/>
      <c r="D29" s="203"/>
      <c r="E29" s="203"/>
      <c r="F29" s="204"/>
      <c r="G29" s="193" t="s">
        <v>474</v>
      </c>
      <c r="H29" s="194"/>
      <c r="I29" s="194"/>
      <c r="J29" s="194"/>
      <c r="K29" s="194"/>
      <c r="L29" s="194"/>
      <c r="M29" s="194"/>
      <c r="N29" s="194"/>
      <c r="O29" s="195"/>
      <c r="P29" s="226">
        <f>AK13</f>
        <v>45</v>
      </c>
      <c r="Q29" s="227"/>
      <c r="R29" s="227"/>
      <c r="S29" s="227"/>
      <c r="T29" s="227"/>
      <c r="U29" s="227"/>
      <c r="V29" s="228"/>
      <c r="W29" s="226">
        <f>AR13</f>
        <v>41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490</v>
      </c>
      <c r="B30" s="511"/>
      <c r="C30" s="511"/>
      <c r="D30" s="511"/>
      <c r="E30" s="511"/>
      <c r="F30" s="512"/>
      <c r="G30" s="647" t="s">
        <v>265</v>
      </c>
      <c r="H30" s="389"/>
      <c r="I30" s="389"/>
      <c r="J30" s="389"/>
      <c r="K30" s="389"/>
      <c r="L30" s="389"/>
      <c r="M30" s="389"/>
      <c r="N30" s="389"/>
      <c r="O30" s="579"/>
      <c r="P30" s="578" t="s">
        <v>59</v>
      </c>
      <c r="Q30" s="389"/>
      <c r="R30" s="389"/>
      <c r="S30" s="389"/>
      <c r="T30" s="389"/>
      <c r="U30" s="389"/>
      <c r="V30" s="389"/>
      <c r="W30" s="389"/>
      <c r="X30" s="579"/>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38" t="s">
        <v>355</v>
      </c>
      <c r="AR30" s="639"/>
      <c r="AS30" s="639"/>
      <c r="AT30" s="640"/>
      <c r="AU30" s="389" t="s">
        <v>253</v>
      </c>
      <c r="AV30" s="389"/>
      <c r="AW30" s="389"/>
      <c r="AX30" s="390"/>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469"/>
      <c r="Z31" s="470"/>
      <c r="AA31" s="471"/>
      <c r="AB31" s="331"/>
      <c r="AC31" s="332"/>
      <c r="AD31" s="333"/>
      <c r="AE31" s="331"/>
      <c r="AF31" s="332"/>
      <c r="AG31" s="332"/>
      <c r="AH31" s="333"/>
      <c r="AI31" s="331"/>
      <c r="AJ31" s="332"/>
      <c r="AK31" s="332"/>
      <c r="AL31" s="333"/>
      <c r="AM31" s="375"/>
      <c r="AN31" s="375"/>
      <c r="AO31" s="375"/>
      <c r="AP31" s="331"/>
      <c r="AQ31" s="216" t="s">
        <v>612</v>
      </c>
      <c r="AR31" s="134"/>
      <c r="AS31" s="135" t="s">
        <v>356</v>
      </c>
      <c r="AT31" s="170"/>
      <c r="AU31" s="270">
        <v>32</v>
      </c>
      <c r="AV31" s="270"/>
      <c r="AW31" s="378" t="s">
        <v>300</v>
      </c>
      <c r="AX31" s="379"/>
    </row>
    <row r="32" spans="1:50" ht="30" customHeight="1" x14ac:dyDescent="0.15">
      <c r="A32" s="516"/>
      <c r="B32" s="514"/>
      <c r="C32" s="514"/>
      <c r="D32" s="514"/>
      <c r="E32" s="514"/>
      <c r="F32" s="515"/>
      <c r="G32" s="541" t="s">
        <v>605</v>
      </c>
      <c r="H32" s="542"/>
      <c r="I32" s="542"/>
      <c r="J32" s="542"/>
      <c r="K32" s="542"/>
      <c r="L32" s="542"/>
      <c r="M32" s="542"/>
      <c r="N32" s="542"/>
      <c r="O32" s="543"/>
      <c r="P32" s="158" t="s">
        <v>559</v>
      </c>
      <c r="Q32" s="159"/>
      <c r="R32" s="159"/>
      <c r="S32" s="159"/>
      <c r="T32" s="159"/>
      <c r="U32" s="159"/>
      <c r="V32" s="159"/>
      <c r="W32" s="159"/>
      <c r="X32" s="230"/>
      <c r="Y32" s="337" t="s">
        <v>12</v>
      </c>
      <c r="Z32" s="550"/>
      <c r="AA32" s="551"/>
      <c r="AB32" s="523" t="s">
        <v>560</v>
      </c>
      <c r="AC32" s="523"/>
      <c r="AD32" s="523"/>
      <c r="AE32" s="363">
        <v>34</v>
      </c>
      <c r="AF32" s="364"/>
      <c r="AG32" s="364"/>
      <c r="AH32" s="364"/>
      <c r="AI32" s="363">
        <v>43</v>
      </c>
      <c r="AJ32" s="364"/>
      <c r="AK32" s="364"/>
      <c r="AL32" s="364"/>
      <c r="AM32" s="363">
        <v>48</v>
      </c>
      <c r="AN32" s="364"/>
      <c r="AO32" s="364"/>
      <c r="AP32" s="364"/>
      <c r="AQ32" s="101" t="s">
        <v>612</v>
      </c>
      <c r="AR32" s="102"/>
      <c r="AS32" s="102"/>
      <c r="AT32" s="103"/>
      <c r="AU32" s="364"/>
      <c r="AV32" s="364"/>
      <c r="AW32" s="364"/>
      <c r="AX32" s="366"/>
    </row>
    <row r="33" spans="1:50" ht="30" customHeight="1" x14ac:dyDescent="0.15">
      <c r="A33" s="517"/>
      <c r="B33" s="518"/>
      <c r="C33" s="518"/>
      <c r="D33" s="518"/>
      <c r="E33" s="518"/>
      <c r="F33" s="519"/>
      <c r="G33" s="544"/>
      <c r="H33" s="545"/>
      <c r="I33" s="545"/>
      <c r="J33" s="545"/>
      <c r="K33" s="545"/>
      <c r="L33" s="545"/>
      <c r="M33" s="545"/>
      <c r="N33" s="545"/>
      <c r="O33" s="546"/>
      <c r="P33" s="430"/>
      <c r="Q33" s="232"/>
      <c r="R33" s="232"/>
      <c r="S33" s="232"/>
      <c r="T33" s="232"/>
      <c r="U33" s="232"/>
      <c r="V33" s="232"/>
      <c r="W33" s="232"/>
      <c r="X33" s="233"/>
      <c r="Y33" s="302" t="s">
        <v>54</v>
      </c>
      <c r="Z33" s="297"/>
      <c r="AA33" s="298"/>
      <c r="AB33" s="523" t="s">
        <v>560</v>
      </c>
      <c r="AC33" s="523"/>
      <c r="AD33" s="523"/>
      <c r="AE33" s="363">
        <v>40</v>
      </c>
      <c r="AF33" s="364"/>
      <c r="AG33" s="364"/>
      <c r="AH33" s="364"/>
      <c r="AI33" s="363">
        <v>50</v>
      </c>
      <c r="AJ33" s="364"/>
      <c r="AK33" s="364"/>
      <c r="AL33" s="364"/>
      <c r="AM33" s="363">
        <v>60</v>
      </c>
      <c r="AN33" s="364"/>
      <c r="AO33" s="364"/>
      <c r="AP33" s="364"/>
      <c r="AQ33" s="101" t="s">
        <v>612</v>
      </c>
      <c r="AR33" s="102"/>
      <c r="AS33" s="102"/>
      <c r="AT33" s="103"/>
      <c r="AU33" s="364">
        <v>90</v>
      </c>
      <c r="AV33" s="364"/>
      <c r="AW33" s="364"/>
      <c r="AX33" s="366"/>
    </row>
    <row r="34" spans="1:50" ht="30" customHeight="1" x14ac:dyDescent="0.15">
      <c r="A34" s="516"/>
      <c r="B34" s="514"/>
      <c r="C34" s="514"/>
      <c r="D34" s="514"/>
      <c r="E34" s="514"/>
      <c r="F34" s="515"/>
      <c r="G34" s="547"/>
      <c r="H34" s="548"/>
      <c r="I34" s="548"/>
      <c r="J34" s="548"/>
      <c r="K34" s="548"/>
      <c r="L34" s="548"/>
      <c r="M34" s="548"/>
      <c r="N34" s="548"/>
      <c r="O34" s="549"/>
      <c r="P34" s="161"/>
      <c r="Q34" s="162"/>
      <c r="R34" s="162"/>
      <c r="S34" s="162"/>
      <c r="T34" s="162"/>
      <c r="U34" s="162"/>
      <c r="V34" s="162"/>
      <c r="W34" s="162"/>
      <c r="X34" s="235"/>
      <c r="Y34" s="302" t="s">
        <v>13</v>
      </c>
      <c r="Z34" s="297"/>
      <c r="AA34" s="298"/>
      <c r="AB34" s="498" t="s">
        <v>301</v>
      </c>
      <c r="AC34" s="498"/>
      <c r="AD34" s="498"/>
      <c r="AE34" s="363">
        <v>85</v>
      </c>
      <c r="AF34" s="364"/>
      <c r="AG34" s="364"/>
      <c r="AH34" s="364"/>
      <c r="AI34" s="363">
        <v>86</v>
      </c>
      <c r="AJ34" s="364"/>
      <c r="AK34" s="364"/>
      <c r="AL34" s="364"/>
      <c r="AM34" s="363">
        <v>80</v>
      </c>
      <c r="AN34" s="364"/>
      <c r="AO34" s="364"/>
      <c r="AP34" s="364"/>
      <c r="AQ34" s="101" t="s">
        <v>612</v>
      </c>
      <c r="AR34" s="102"/>
      <c r="AS34" s="102"/>
      <c r="AT34" s="103"/>
      <c r="AU34" s="364"/>
      <c r="AV34" s="364"/>
      <c r="AW34" s="364"/>
      <c r="AX34" s="366"/>
    </row>
    <row r="35" spans="1:50" ht="24.95" customHeight="1" x14ac:dyDescent="0.15">
      <c r="A35" s="902" t="s">
        <v>526</v>
      </c>
      <c r="B35" s="903"/>
      <c r="C35" s="903"/>
      <c r="D35" s="903"/>
      <c r="E35" s="903"/>
      <c r="F35" s="904"/>
      <c r="G35" s="908" t="s">
        <v>604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4.9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1" t="s">
        <v>490</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23"/>
      <c r="AC39" s="523"/>
      <c r="AD39" s="52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680"/>
      <c r="AC40" s="680"/>
      <c r="AD40" s="68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4"/>
      <c r="B41" s="645"/>
      <c r="C41" s="645"/>
      <c r="D41" s="645"/>
      <c r="E41" s="645"/>
      <c r="F41" s="646"/>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490</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23"/>
      <c r="AC46" s="523"/>
      <c r="AD46" s="52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680"/>
      <c r="AC47" s="680"/>
      <c r="AD47" s="68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4"/>
      <c r="B48" s="645"/>
      <c r="C48" s="645"/>
      <c r="D48" s="645"/>
      <c r="E48" s="645"/>
      <c r="F48" s="646"/>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490</v>
      </c>
      <c r="B51" s="514"/>
      <c r="C51" s="514"/>
      <c r="D51" s="514"/>
      <c r="E51" s="514"/>
      <c r="F51" s="515"/>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23"/>
      <c r="AC53" s="523"/>
      <c r="AD53" s="52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680"/>
      <c r="AC54" s="680"/>
      <c r="AD54" s="68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4"/>
      <c r="B55" s="645"/>
      <c r="C55" s="645"/>
      <c r="D55" s="645"/>
      <c r="E55" s="645"/>
      <c r="F55" s="646"/>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490</v>
      </c>
      <c r="B58" s="514"/>
      <c r="C58" s="514"/>
      <c r="D58" s="514"/>
      <c r="E58" s="514"/>
      <c r="F58" s="515"/>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23"/>
      <c r="AC60" s="523"/>
      <c r="AD60" s="52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680"/>
      <c r="AC61" s="680"/>
      <c r="AD61" s="68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7" t="s">
        <v>357</v>
      </c>
      <c r="AF65" s="368"/>
      <c r="AG65" s="368"/>
      <c r="AH65" s="369"/>
      <c r="AI65" s="367" t="s">
        <v>363</v>
      </c>
      <c r="AJ65" s="368"/>
      <c r="AK65" s="368"/>
      <c r="AL65" s="369"/>
      <c r="AM65" s="374" t="s">
        <v>471</v>
      </c>
      <c r="AN65" s="374"/>
      <c r="AO65" s="374"/>
      <c r="AP65" s="367"/>
      <c r="AQ65" s="872" t="s">
        <v>355</v>
      </c>
      <c r="AR65" s="868"/>
      <c r="AS65" s="868"/>
      <c r="AT65" s="869"/>
      <c r="AU65" s="981" t="s">
        <v>253</v>
      </c>
      <c r="AV65" s="981"/>
      <c r="AW65" s="981"/>
      <c r="AX65" s="982"/>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t="s">
        <v>612</v>
      </c>
      <c r="AR66" s="270"/>
      <c r="AS66" s="870" t="s">
        <v>356</v>
      </c>
      <c r="AT66" s="871"/>
      <c r="AU66" s="270" t="s">
        <v>612</v>
      </c>
      <c r="AV66" s="270"/>
      <c r="AW66" s="870" t="s">
        <v>489</v>
      </c>
      <c r="AX66" s="983"/>
    </row>
    <row r="67" spans="1:50" ht="24.95" customHeight="1" x14ac:dyDescent="0.15">
      <c r="A67" s="856"/>
      <c r="B67" s="857"/>
      <c r="C67" s="857"/>
      <c r="D67" s="857"/>
      <c r="E67" s="857"/>
      <c r="F67" s="858"/>
      <c r="G67" s="984" t="s">
        <v>364</v>
      </c>
      <c r="H67" s="967" t="s">
        <v>561</v>
      </c>
      <c r="I67" s="968"/>
      <c r="J67" s="968"/>
      <c r="K67" s="968"/>
      <c r="L67" s="968"/>
      <c r="M67" s="968"/>
      <c r="N67" s="968"/>
      <c r="O67" s="969"/>
      <c r="P67" s="967" t="s">
        <v>612</v>
      </c>
      <c r="Q67" s="968"/>
      <c r="R67" s="968"/>
      <c r="S67" s="968"/>
      <c r="T67" s="968"/>
      <c r="U67" s="968"/>
      <c r="V67" s="969"/>
      <c r="W67" s="973"/>
      <c r="X67" s="974"/>
      <c r="Y67" s="954" t="s">
        <v>12</v>
      </c>
      <c r="Z67" s="954"/>
      <c r="AA67" s="955"/>
      <c r="AB67" s="956" t="s">
        <v>516</v>
      </c>
      <c r="AC67" s="956"/>
      <c r="AD67" s="956"/>
      <c r="AE67" s="363" t="s">
        <v>465</v>
      </c>
      <c r="AF67" s="364"/>
      <c r="AG67" s="364"/>
      <c r="AH67" s="365"/>
      <c r="AI67" s="363" t="s">
        <v>465</v>
      </c>
      <c r="AJ67" s="364"/>
      <c r="AK67" s="364"/>
      <c r="AL67" s="365"/>
      <c r="AM67" s="363" t="s">
        <v>465</v>
      </c>
      <c r="AN67" s="364"/>
      <c r="AO67" s="364"/>
      <c r="AP67" s="365"/>
      <c r="AQ67" s="363" t="s">
        <v>465</v>
      </c>
      <c r="AR67" s="364"/>
      <c r="AS67" s="364"/>
      <c r="AT67" s="365"/>
      <c r="AU67" s="364" t="s">
        <v>465</v>
      </c>
      <c r="AV67" s="364"/>
      <c r="AW67" s="364"/>
      <c r="AX67" s="366"/>
    </row>
    <row r="68" spans="1:50" ht="24.95"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516</v>
      </c>
      <c r="AC68" s="979"/>
      <c r="AD68" s="979"/>
      <c r="AE68" s="363" t="s">
        <v>465</v>
      </c>
      <c r="AF68" s="364"/>
      <c r="AG68" s="364"/>
      <c r="AH68" s="364"/>
      <c r="AI68" s="363" t="s">
        <v>465</v>
      </c>
      <c r="AJ68" s="364"/>
      <c r="AK68" s="364"/>
      <c r="AL68" s="364"/>
      <c r="AM68" s="363" t="s">
        <v>465</v>
      </c>
      <c r="AN68" s="364"/>
      <c r="AO68" s="364"/>
      <c r="AP68" s="364"/>
      <c r="AQ68" s="363" t="s">
        <v>465</v>
      </c>
      <c r="AR68" s="364"/>
      <c r="AS68" s="364"/>
      <c r="AT68" s="365"/>
      <c r="AU68" s="364" t="s">
        <v>465</v>
      </c>
      <c r="AV68" s="364"/>
      <c r="AW68" s="364"/>
      <c r="AX68" s="366"/>
    </row>
    <row r="69" spans="1:50" ht="86.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517</v>
      </c>
      <c r="AC69" s="980"/>
      <c r="AD69" s="980"/>
      <c r="AE69" s="819" t="s">
        <v>465</v>
      </c>
      <c r="AF69" s="820"/>
      <c r="AG69" s="820"/>
      <c r="AH69" s="820"/>
      <c r="AI69" s="819" t="s">
        <v>465</v>
      </c>
      <c r="AJ69" s="820"/>
      <c r="AK69" s="820"/>
      <c r="AL69" s="820"/>
      <c r="AM69" s="819" t="s">
        <v>465</v>
      </c>
      <c r="AN69" s="820"/>
      <c r="AO69" s="820"/>
      <c r="AP69" s="820"/>
      <c r="AQ69" s="363" t="s">
        <v>465</v>
      </c>
      <c r="AR69" s="364"/>
      <c r="AS69" s="364"/>
      <c r="AT69" s="365"/>
      <c r="AU69" s="364" t="s">
        <v>465</v>
      </c>
      <c r="AV69" s="364"/>
      <c r="AW69" s="364"/>
      <c r="AX69" s="366"/>
    </row>
    <row r="70" spans="1:50" ht="23.25" customHeight="1" x14ac:dyDescent="0.15">
      <c r="A70" s="856" t="s">
        <v>497</v>
      </c>
      <c r="B70" s="857"/>
      <c r="C70" s="857"/>
      <c r="D70" s="857"/>
      <c r="E70" s="857"/>
      <c r="F70" s="858"/>
      <c r="G70" s="944" t="s">
        <v>365</v>
      </c>
      <c r="H70" s="945" t="s">
        <v>612</v>
      </c>
      <c r="I70" s="945"/>
      <c r="J70" s="945"/>
      <c r="K70" s="945"/>
      <c r="L70" s="945"/>
      <c r="M70" s="945"/>
      <c r="N70" s="945"/>
      <c r="O70" s="945"/>
      <c r="P70" s="945" t="s">
        <v>612</v>
      </c>
      <c r="Q70" s="945"/>
      <c r="R70" s="945"/>
      <c r="S70" s="945"/>
      <c r="T70" s="945"/>
      <c r="U70" s="945"/>
      <c r="V70" s="945"/>
      <c r="W70" s="948" t="s">
        <v>515</v>
      </c>
      <c r="X70" s="949"/>
      <c r="Y70" s="954" t="s">
        <v>12</v>
      </c>
      <c r="Z70" s="954"/>
      <c r="AA70" s="955"/>
      <c r="AB70" s="956" t="s">
        <v>516</v>
      </c>
      <c r="AC70" s="956"/>
      <c r="AD70" s="956"/>
      <c r="AE70" s="363" t="s">
        <v>465</v>
      </c>
      <c r="AF70" s="364"/>
      <c r="AG70" s="364"/>
      <c r="AH70" s="364"/>
      <c r="AI70" s="363" t="s">
        <v>465</v>
      </c>
      <c r="AJ70" s="364"/>
      <c r="AK70" s="364"/>
      <c r="AL70" s="364"/>
      <c r="AM70" s="363" t="s">
        <v>465</v>
      </c>
      <c r="AN70" s="364"/>
      <c r="AO70" s="364"/>
      <c r="AP70" s="364"/>
      <c r="AQ70" s="363" t="s">
        <v>465</v>
      </c>
      <c r="AR70" s="364"/>
      <c r="AS70" s="364"/>
      <c r="AT70" s="365"/>
      <c r="AU70" s="364" t="s">
        <v>465</v>
      </c>
      <c r="AV70" s="364"/>
      <c r="AW70" s="364"/>
      <c r="AX70" s="366"/>
    </row>
    <row r="71" spans="1:50" ht="23.25"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516</v>
      </c>
      <c r="AC71" s="979"/>
      <c r="AD71" s="979"/>
      <c r="AE71" s="363" t="s">
        <v>465</v>
      </c>
      <c r="AF71" s="364"/>
      <c r="AG71" s="364"/>
      <c r="AH71" s="364"/>
      <c r="AI71" s="363" t="s">
        <v>465</v>
      </c>
      <c r="AJ71" s="364"/>
      <c r="AK71" s="364"/>
      <c r="AL71" s="364"/>
      <c r="AM71" s="363" t="s">
        <v>465</v>
      </c>
      <c r="AN71" s="364"/>
      <c r="AO71" s="364"/>
      <c r="AP71" s="364"/>
      <c r="AQ71" s="363" t="s">
        <v>465</v>
      </c>
      <c r="AR71" s="364"/>
      <c r="AS71" s="364"/>
      <c r="AT71" s="365"/>
      <c r="AU71" s="364" t="s">
        <v>465</v>
      </c>
      <c r="AV71" s="364"/>
      <c r="AW71" s="364"/>
      <c r="AX71" s="366"/>
    </row>
    <row r="72" spans="1:50" ht="23.25" customHeight="1" thickBo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517</v>
      </c>
      <c r="AC72" s="980"/>
      <c r="AD72" s="980"/>
      <c r="AE72" s="819" t="s">
        <v>465</v>
      </c>
      <c r="AF72" s="820"/>
      <c r="AG72" s="820"/>
      <c r="AH72" s="820"/>
      <c r="AI72" s="819" t="s">
        <v>465</v>
      </c>
      <c r="AJ72" s="820"/>
      <c r="AK72" s="820"/>
      <c r="AL72" s="820"/>
      <c r="AM72" s="819" t="s">
        <v>465</v>
      </c>
      <c r="AN72" s="820"/>
      <c r="AO72" s="820"/>
      <c r="AP72" s="820"/>
      <c r="AQ72" s="363" t="s">
        <v>465</v>
      </c>
      <c r="AR72" s="364"/>
      <c r="AS72" s="364"/>
      <c r="AT72" s="365"/>
      <c r="AU72" s="364" t="s">
        <v>465</v>
      </c>
      <c r="AV72" s="364"/>
      <c r="AW72" s="364"/>
      <c r="AX72" s="366"/>
    </row>
    <row r="73" spans="1:50" ht="18.75" hidden="1" customHeight="1" x14ac:dyDescent="0.15">
      <c r="A73" s="842" t="s">
        <v>491</v>
      </c>
      <c r="B73" s="843"/>
      <c r="C73" s="843"/>
      <c r="D73" s="843"/>
      <c r="E73" s="843"/>
      <c r="F73" s="844"/>
      <c r="G73" s="809"/>
      <c r="H73" s="167" t="s">
        <v>265</v>
      </c>
      <c r="I73" s="167"/>
      <c r="J73" s="167"/>
      <c r="K73" s="167"/>
      <c r="L73" s="167"/>
      <c r="M73" s="167"/>
      <c r="N73" s="167"/>
      <c r="O73" s="168"/>
      <c r="P73" s="174" t="s">
        <v>59</v>
      </c>
      <c r="Q73" s="167"/>
      <c r="R73" s="167"/>
      <c r="S73" s="167"/>
      <c r="T73" s="167"/>
      <c r="U73" s="167"/>
      <c r="V73" s="167"/>
      <c r="W73" s="167"/>
      <c r="X73" s="168"/>
      <c r="Y73" s="811"/>
      <c r="Z73" s="812"/>
      <c r="AA73" s="813"/>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0"/>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1"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2"/>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3"/>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6" t="s">
        <v>529</v>
      </c>
      <c r="B78" s="917"/>
      <c r="C78" s="917"/>
      <c r="D78" s="917"/>
      <c r="E78" s="914" t="s">
        <v>464</v>
      </c>
      <c r="F78" s="915"/>
      <c r="G78" s="57" t="s">
        <v>365</v>
      </c>
      <c r="H78" s="792"/>
      <c r="I78" s="243"/>
      <c r="J78" s="243"/>
      <c r="K78" s="243"/>
      <c r="L78" s="243"/>
      <c r="M78" s="243"/>
      <c r="N78" s="243"/>
      <c r="O78" s="793"/>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6" t="s">
        <v>485</v>
      </c>
      <c r="AP79" s="147"/>
      <c r="AQ79" s="147"/>
      <c r="AR79" s="81" t="s">
        <v>483</v>
      </c>
      <c r="AS79" s="146"/>
      <c r="AT79" s="147"/>
      <c r="AU79" s="147"/>
      <c r="AV79" s="147"/>
      <c r="AW79" s="147"/>
      <c r="AX79" s="148"/>
    </row>
    <row r="80" spans="1:50" ht="18.75" hidden="1" customHeight="1" x14ac:dyDescent="0.15">
      <c r="A80" s="520" t="s">
        <v>266</v>
      </c>
      <c r="B80" s="851" t="s">
        <v>482</v>
      </c>
      <c r="C80" s="852"/>
      <c r="D80" s="852"/>
      <c r="E80" s="852"/>
      <c r="F80" s="853"/>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7"/>
    </row>
    <row r="81" spans="1:60" ht="22.5" hidden="1" customHeight="1" x14ac:dyDescent="0.15">
      <c r="A81" s="521"/>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1"/>
      <c r="Z85" s="172"/>
      <c r="AA85" s="173"/>
      <c r="AB85" s="459" t="s">
        <v>11</v>
      </c>
      <c r="AC85" s="460"/>
      <c r="AD85" s="461"/>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2"/>
      <c r="C87" s="552"/>
      <c r="D87" s="552"/>
      <c r="E87" s="552"/>
      <c r="F87" s="553"/>
      <c r="G87" s="229"/>
      <c r="H87" s="159"/>
      <c r="I87" s="159"/>
      <c r="J87" s="159"/>
      <c r="K87" s="159"/>
      <c r="L87" s="159"/>
      <c r="M87" s="159"/>
      <c r="N87" s="159"/>
      <c r="O87" s="230"/>
      <c r="P87" s="159"/>
      <c r="Q87" s="802"/>
      <c r="R87" s="802"/>
      <c r="S87" s="802"/>
      <c r="T87" s="802"/>
      <c r="U87" s="802"/>
      <c r="V87" s="802"/>
      <c r="W87" s="802"/>
      <c r="X87" s="803"/>
      <c r="Y87" s="755" t="s">
        <v>62</v>
      </c>
      <c r="Z87" s="756"/>
      <c r="AA87" s="757"/>
      <c r="AB87" s="523"/>
      <c r="AC87" s="523"/>
      <c r="AD87" s="52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2"/>
      <c r="C88" s="552"/>
      <c r="D88" s="552"/>
      <c r="E88" s="552"/>
      <c r="F88" s="553"/>
      <c r="G88" s="231"/>
      <c r="H88" s="232"/>
      <c r="I88" s="232"/>
      <c r="J88" s="232"/>
      <c r="K88" s="232"/>
      <c r="L88" s="232"/>
      <c r="M88" s="232"/>
      <c r="N88" s="232"/>
      <c r="O88" s="233"/>
      <c r="P88" s="804"/>
      <c r="Q88" s="804"/>
      <c r="R88" s="804"/>
      <c r="S88" s="804"/>
      <c r="T88" s="804"/>
      <c r="U88" s="804"/>
      <c r="V88" s="804"/>
      <c r="W88" s="804"/>
      <c r="X88" s="805"/>
      <c r="Y88" s="729" t="s">
        <v>54</v>
      </c>
      <c r="Z88" s="730"/>
      <c r="AA88" s="731"/>
      <c r="AB88" s="680"/>
      <c r="AC88" s="680"/>
      <c r="AD88" s="680"/>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4"/>
      <c r="C89" s="554"/>
      <c r="D89" s="554"/>
      <c r="E89" s="554"/>
      <c r="F89" s="555"/>
      <c r="G89" s="234"/>
      <c r="H89" s="162"/>
      <c r="I89" s="162"/>
      <c r="J89" s="162"/>
      <c r="K89" s="162"/>
      <c r="L89" s="162"/>
      <c r="M89" s="162"/>
      <c r="N89" s="162"/>
      <c r="O89" s="235"/>
      <c r="P89" s="303"/>
      <c r="Q89" s="303"/>
      <c r="R89" s="303"/>
      <c r="S89" s="303"/>
      <c r="T89" s="303"/>
      <c r="U89" s="303"/>
      <c r="V89" s="303"/>
      <c r="W89" s="303"/>
      <c r="X89" s="806"/>
      <c r="Y89" s="729" t="s">
        <v>13</v>
      </c>
      <c r="Z89" s="730"/>
      <c r="AA89" s="731"/>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1"/>
      <c r="Z90" s="172"/>
      <c r="AA90" s="173"/>
      <c r="AB90" s="459" t="s">
        <v>11</v>
      </c>
      <c r="AC90" s="460"/>
      <c r="AD90" s="461"/>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1"/>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2"/>
      <c r="C92" s="552"/>
      <c r="D92" s="552"/>
      <c r="E92" s="552"/>
      <c r="F92" s="553"/>
      <c r="G92" s="229"/>
      <c r="H92" s="159"/>
      <c r="I92" s="159"/>
      <c r="J92" s="159"/>
      <c r="K92" s="159"/>
      <c r="L92" s="159"/>
      <c r="M92" s="159"/>
      <c r="N92" s="159"/>
      <c r="O92" s="230"/>
      <c r="P92" s="159"/>
      <c r="Q92" s="802"/>
      <c r="R92" s="802"/>
      <c r="S92" s="802"/>
      <c r="T92" s="802"/>
      <c r="U92" s="802"/>
      <c r="V92" s="802"/>
      <c r="W92" s="802"/>
      <c r="X92" s="803"/>
      <c r="Y92" s="755" t="s">
        <v>62</v>
      </c>
      <c r="Z92" s="756"/>
      <c r="AA92" s="757"/>
      <c r="AB92" s="523"/>
      <c r="AC92" s="523"/>
      <c r="AD92" s="52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2"/>
      <c r="C93" s="552"/>
      <c r="D93" s="552"/>
      <c r="E93" s="552"/>
      <c r="F93" s="553"/>
      <c r="G93" s="231"/>
      <c r="H93" s="232"/>
      <c r="I93" s="232"/>
      <c r="J93" s="232"/>
      <c r="K93" s="232"/>
      <c r="L93" s="232"/>
      <c r="M93" s="232"/>
      <c r="N93" s="232"/>
      <c r="O93" s="233"/>
      <c r="P93" s="804"/>
      <c r="Q93" s="804"/>
      <c r="R93" s="804"/>
      <c r="S93" s="804"/>
      <c r="T93" s="804"/>
      <c r="U93" s="804"/>
      <c r="V93" s="804"/>
      <c r="W93" s="804"/>
      <c r="X93" s="805"/>
      <c r="Y93" s="729" t="s">
        <v>54</v>
      </c>
      <c r="Z93" s="730"/>
      <c r="AA93" s="731"/>
      <c r="AB93" s="680"/>
      <c r="AC93" s="680"/>
      <c r="AD93" s="680"/>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4"/>
      <c r="C94" s="554"/>
      <c r="D94" s="554"/>
      <c r="E94" s="554"/>
      <c r="F94" s="555"/>
      <c r="G94" s="234"/>
      <c r="H94" s="162"/>
      <c r="I94" s="162"/>
      <c r="J94" s="162"/>
      <c r="K94" s="162"/>
      <c r="L94" s="162"/>
      <c r="M94" s="162"/>
      <c r="N94" s="162"/>
      <c r="O94" s="235"/>
      <c r="P94" s="303"/>
      <c r="Q94" s="303"/>
      <c r="R94" s="303"/>
      <c r="S94" s="303"/>
      <c r="T94" s="303"/>
      <c r="U94" s="303"/>
      <c r="V94" s="303"/>
      <c r="W94" s="303"/>
      <c r="X94" s="806"/>
      <c r="Y94" s="729" t="s">
        <v>13</v>
      </c>
      <c r="Z94" s="730"/>
      <c r="AA94" s="731"/>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1"/>
      <c r="Z95" s="172"/>
      <c r="AA95" s="173"/>
      <c r="AB95" s="459" t="s">
        <v>11</v>
      </c>
      <c r="AC95" s="460"/>
      <c r="AD95" s="461"/>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2"/>
      <c r="C97" s="552"/>
      <c r="D97" s="552"/>
      <c r="E97" s="552"/>
      <c r="F97" s="553"/>
      <c r="G97" s="229"/>
      <c r="H97" s="159"/>
      <c r="I97" s="159"/>
      <c r="J97" s="159"/>
      <c r="K97" s="159"/>
      <c r="L97" s="159"/>
      <c r="M97" s="159"/>
      <c r="N97" s="159"/>
      <c r="O97" s="230"/>
      <c r="P97" s="159"/>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2"/>
      <c r="C98" s="552"/>
      <c r="D98" s="552"/>
      <c r="E98" s="552"/>
      <c r="F98" s="553"/>
      <c r="G98" s="231"/>
      <c r="H98" s="232"/>
      <c r="I98" s="232"/>
      <c r="J98" s="232"/>
      <c r="K98" s="232"/>
      <c r="L98" s="232"/>
      <c r="M98" s="232"/>
      <c r="N98" s="232"/>
      <c r="O98" s="233"/>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7"/>
      <c r="H99" s="246"/>
      <c r="I99" s="246"/>
      <c r="J99" s="246"/>
      <c r="K99" s="246"/>
      <c r="L99" s="246"/>
      <c r="M99" s="246"/>
      <c r="N99" s="246"/>
      <c r="O99" s="808"/>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539</v>
      </c>
      <c r="AV100" s="934"/>
      <c r="AW100" s="934"/>
      <c r="AX100" s="936"/>
    </row>
    <row r="101" spans="1:60" ht="24.95" customHeight="1" x14ac:dyDescent="0.15">
      <c r="A101" s="492"/>
      <c r="B101" s="493"/>
      <c r="C101" s="493"/>
      <c r="D101" s="493"/>
      <c r="E101" s="493"/>
      <c r="F101" s="494"/>
      <c r="G101" s="159" t="s">
        <v>562</v>
      </c>
      <c r="H101" s="159"/>
      <c r="I101" s="159"/>
      <c r="J101" s="159"/>
      <c r="K101" s="159"/>
      <c r="L101" s="159"/>
      <c r="M101" s="159"/>
      <c r="N101" s="159"/>
      <c r="O101" s="159"/>
      <c r="P101" s="159"/>
      <c r="Q101" s="159"/>
      <c r="R101" s="159"/>
      <c r="S101" s="159"/>
      <c r="T101" s="159"/>
      <c r="U101" s="159"/>
      <c r="V101" s="159"/>
      <c r="W101" s="159"/>
      <c r="X101" s="230"/>
      <c r="Y101" s="816" t="s">
        <v>55</v>
      </c>
      <c r="Z101" s="715"/>
      <c r="AA101" s="716"/>
      <c r="AB101" s="523" t="s">
        <v>564</v>
      </c>
      <c r="AC101" s="523"/>
      <c r="AD101" s="523"/>
      <c r="AE101" s="363">
        <v>5</v>
      </c>
      <c r="AF101" s="364"/>
      <c r="AG101" s="364"/>
      <c r="AH101" s="365"/>
      <c r="AI101" s="363">
        <v>5</v>
      </c>
      <c r="AJ101" s="364"/>
      <c r="AK101" s="364"/>
      <c r="AL101" s="365"/>
      <c r="AM101" s="363">
        <v>5</v>
      </c>
      <c r="AN101" s="364"/>
      <c r="AO101" s="364"/>
      <c r="AP101" s="365"/>
      <c r="AQ101" s="363"/>
      <c r="AR101" s="364"/>
      <c r="AS101" s="364"/>
      <c r="AT101" s="365"/>
      <c r="AU101" s="363"/>
      <c r="AV101" s="364"/>
      <c r="AW101" s="364"/>
      <c r="AX101" s="365"/>
    </row>
    <row r="102" spans="1:60" ht="24.9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23" t="s">
        <v>564</v>
      </c>
      <c r="AC102" s="523"/>
      <c r="AD102" s="523"/>
      <c r="AE102" s="357">
        <v>5</v>
      </c>
      <c r="AF102" s="357"/>
      <c r="AG102" s="357"/>
      <c r="AH102" s="357"/>
      <c r="AI102" s="357">
        <v>5</v>
      </c>
      <c r="AJ102" s="357"/>
      <c r="AK102" s="357"/>
      <c r="AL102" s="357"/>
      <c r="AM102" s="357">
        <v>5</v>
      </c>
      <c r="AN102" s="357"/>
      <c r="AO102" s="357"/>
      <c r="AP102" s="357"/>
      <c r="AQ102" s="363">
        <v>5</v>
      </c>
      <c r="AR102" s="364"/>
      <c r="AS102" s="364"/>
      <c r="AT102" s="365"/>
      <c r="AU102" s="819"/>
      <c r="AV102" s="820"/>
      <c r="AW102" s="820"/>
      <c r="AX102" s="821"/>
    </row>
    <row r="103" spans="1:60" ht="31.5" hidden="1" customHeight="1" x14ac:dyDescent="0.15">
      <c r="A103" s="489" t="s">
        <v>492</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539</v>
      </c>
      <c r="AV103" s="360"/>
      <c r="AW103" s="360"/>
      <c r="AX103" s="362"/>
    </row>
    <row r="104" spans="1:60" ht="23.25" hidden="1" customHeight="1" x14ac:dyDescent="0.15">
      <c r="A104" s="492"/>
      <c r="B104" s="493"/>
      <c r="C104" s="493"/>
      <c r="D104" s="493"/>
      <c r="E104" s="493"/>
      <c r="F104" s="494"/>
      <c r="G104" s="22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234"/>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492</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539</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492</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539</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492</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539</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4" t="s">
        <v>540</v>
      </c>
      <c r="AR115" s="335"/>
      <c r="AS115" s="335"/>
      <c r="AT115" s="335"/>
      <c r="AU115" s="335"/>
      <c r="AV115" s="335"/>
      <c r="AW115" s="335"/>
      <c r="AX115" s="336"/>
    </row>
    <row r="116" spans="1:50" ht="24.95" customHeight="1" x14ac:dyDescent="0.15">
      <c r="A116" s="291"/>
      <c r="B116" s="292"/>
      <c r="C116" s="292"/>
      <c r="D116" s="292"/>
      <c r="E116" s="292"/>
      <c r="F116" s="293"/>
      <c r="G116" s="350" t="s">
        <v>563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405" t="s">
        <v>565</v>
      </c>
      <c r="AC116" s="817"/>
      <c r="AD116" s="818"/>
      <c r="AE116" s="357">
        <v>10.8</v>
      </c>
      <c r="AF116" s="357"/>
      <c r="AG116" s="357"/>
      <c r="AH116" s="357"/>
      <c r="AI116" s="357">
        <v>10.6</v>
      </c>
      <c r="AJ116" s="357"/>
      <c r="AK116" s="357"/>
      <c r="AL116" s="357"/>
      <c r="AM116" s="357">
        <v>9.1999999999999993</v>
      </c>
      <c r="AN116" s="357"/>
      <c r="AO116" s="357"/>
      <c r="AP116" s="357"/>
      <c r="AQ116" s="363">
        <v>9</v>
      </c>
      <c r="AR116" s="364"/>
      <c r="AS116" s="364"/>
      <c r="AT116" s="364"/>
      <c r="AU116" s="364"/>
      <c r="AV116" s="364"/>
      <c r="AW116" s="364"/>
      <c r="AX116" s="366"/>
    </row>
    <row r="117" spans="1:50" ht="39.950000000000003"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566</v>
      </c>
      <c r="AC117" s="341"/>
      <c r="AD117" s="342"/>
      <c r="AE117" s="305" t="s">
        <v>594</v>
      </c>
      <c r="AF117" s="305"/>
      <c r="AG117" s="305"/>
      <c r="AH117" s="305"/>
      <c r="AI117" s="305" t="s">
        <v>595</v>
      </c>
      <c r="AJ117" s="305"/>
      <c r="AK117" s="305"/>
      <c r="AL117" s="305"/>
      <c r="AM117" s="305" t="s">
        <v>596</v>
      </c>
      <c r="AN117" s="305"/>
      <c r="AO117" s="305"/>
      <c r="AP117" s="305"/>
      <c r="AQ117" s="305" t="s">
        <v>598</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5.1" customHeight="1" x14ac:dyDescent="0.15">
      <c r="A130" s="998" t="s">
        <v>369</v>
      </c>
      <c r="B130" s="996"/>
      <c r="C130" s="995" t="s">
        <v>366</v>
      </c>
      <c r="D130" s="996"/>
      <c r="E130" s="307" t="s">
        <v>399</v>
      </c>
      <c r="F130" s="308"/>
      <c r="G130" s="309" t="s">
        <v>612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5.1" customHeight="1" x14ac:dyDescent="0.15">
      <c r="A131" s="999"/>
      <c r="B131" s="251"/>
      <c r="C131" s="250"/>
      <c r="D131" s="251"/>
      <c r="E131" s="237" t="s">
        <v>398</v>
      </c>
      <c r="F131" s="238"/>
      <c r="G131" s="234" t="s">
        <v>612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612</v>
      </c>
      <c r="AR133" s="270"/>
      <c r="AS133" s="135" t="s">
        <v>356</v>
      </c>
      <c r="AT133" s="170"/>
      <c r="AU133" s="134" t="s">
        <v>612</v>
      </c>
      <c r="AV133" s="134"/>
      <c r="AW133" s="135" t="s">
        <v>300</v>
      </c>
      <c r="AX133" s="136"/>
    </row>
    <row r="134" spans="1:50" ht="35.1" customHeight="1" x14ac:dyDescent="0.15">
      <c r="A134" s="999"/>
      <c r="B134" s="251"/>
      <c r="C134" s="250"/>
      <c r="D134" s="251"/>
      <c r="E134" s="250"/>
      <c r="F134" s="313"/>
      <c r="G134" s="229" t="s">
        <v>612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612</v>
      </c>
      <c r="AC134" s="220"/>
      <c r="AD134" s="220"/>
      <c r="AE134" s="265" t="s">
        <v>612</v>
      </c>
      <c r="AF134" s="102"/>
      <c r="AG134" s="102"/>
      <c r="AH134" s="102"/>
      <c r="AI134" s="265" t="s">
        <v>612</v>
      </c>
      <c r="AJ134" s="102"/>
      <c r="AK134" s="102"/>
      <c r="AL134" s="102"/>
      <c r="AM134" s="265" t="s">
        <v>612</v>
      </c>
      <c r="AN134" s="102"/>
      <c r="AO134" s="102"/>
      <c r="AP134" s="102"/>
      <c r="AQ134" s="265" t="s">
        <v>612</v>
      </c>
      <c r="AR134" s="102"/>
      <c r="AS134" s="102"/>
      <c r="AT134" s="102"/>
      <c r="AU134" s="265" t="s">
        <v>612</v>
      </c>
      <c r="AV134" s="102"/>
      <c r="AW134" s="102"/>
      <c r="AX134" s="221"/>
    </row>
    <row r="135" spans="1:50" ht="35.1"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612</v>
      </c>
      <c r="AC135" s="131"/>
      <c r="AD135" s="131"/>
      <c r="AE135" s="265" t="s">
        <v>612</v>
      </c>
      <c r="AF135" s="102"/>
      <c r="AG135" s="102"/>
      <c r="AH135" s="102"/>
      <c r="AI135" s="265" t="s">
        <v>612</v>
      </c>
      <c r="AJ135" s="102"/>
      <c r="AK135" s="102"/>
      <c r="AL135" s="102"/>
      <c r="AM135" s="265" t="s">
        <v>612</v>
      </c>
      <c r="AN135" s="102"/>
      <c r="AO135" s="102"/>
      <c r="AP135" s="102"/>
      <c r="AQ135" s="265" t="s">
        <v>612</v>
      </c>
      <c r="AR135" s="102"/>
      <c r="AS135" s="102"/>
      <c r="AT135" s="102"/>
      <c r="AU135" s="265" t="s">
        <v>612</v>
      </c>
      <c r="AV135" s="102"/>
      <c r="AW135" s="102"/>
      <c r="AX135" s="221"/>
    </row>
    <row r="136" spans="1:50" ht="18.75" hidden="1"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0.100000000000001" customHeight="1" x14ac:dyDescent="0.15">
      <c r="A188" s="999"/>
      <c r="B188" s="251"/>
      <c r="C188" s="250"/>
      <c r="D188" s="251"/>
      <c r="E188" s="158" t="s">
        <v>612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0.100000000000001"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99"/>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534</v>
      </c>
      <c r="AN431" s="179"/>
      <c r="AO431" s="179"/>
      <c r="AP431" s="174"/>
      <c r="AQ431" s="174" t="s">
        <v>355</v>
      </c>
      <c r="AR431" s="167"/>
      <c r="AS431" s="167"/>
      <c r="AT431" s="168"/>
      <c r="AU431" s="132" t="s">
        <v>253</v>
      </c>
      <c r="AV431" s="132"/>
      <c r="AW431" s="132"/>
      <c r="AX431" s="133"/>
    </row>
    <row r="432" spans="1:50" ht="18.75" hidden="1"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999"/>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534</v>
      </c>
      <c r="AN456" s="179"/>
      <c r="AO456" s="179"/>
      <c r="AP456" s="174"/>
      <c r="AQ456" s="174" t="s">
        <v>355</v>
      </c>
      <c r="AR456" s="167"/>
      <c r="AS456" s="167"/>
      <c r="AT456" s="168"/>
      <c r="AU456" s="132" t="s">
        <v>253</v>
      </c>
      <c r="AV456" s="132"/>
      <c r="AW456" s="132"/>
      <c r="AX456" s="133"/>
    </row>
    <row r="457" spans="1:50" ht="18.75" hidden="1"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9"/>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9"/>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customHeight="1" x14ac:dyDescent="0.15">
      <c r="A538" s="999"/>
      <c r="B538" s="251"/>
      <c r="C538" s="250"/>
      <c r="D538" s="251"/>
      <c r="E538" s="237" t="s">
        <v>354</v>
      </c>
      <c r="F538" s="238"/>
      <c r="G538" s="239" t="s">
        <v>384</v>
      </c>
      <c r="H538" s="156"/>
      <c r="I538" s="156"/>
      <c r="J538" s="240" t="s">
        <v>611</v>
      </c>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534</v>
      </c>
      <c r="AN539" s="179"/>
      <c r="AO539" s="179"/>
      <c r="AP539" s="174"/>
      <c r="AQ539" s="174" t="s">
        <v>355</v>
      </c>
      <c r="AR539" s="167"/>
      <c r="AS539" s="167"/>
      <c r="AT539" s="168"/>
      <c r="AU539" s="132" t="s">
        <v>253</v>
      </c>
      <c r="AV539" s="132"/>
      <c r="AW539" s="132"/>
      <c r="AX539" s="133"/>
    </row>
    <row r="540" spans="1:50" ht="18.75"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t="s">
        <v>612</v>
      </c>
      <c r="AF540" s="134"/>
      <c r="AG540" s="135" t="s">
        <v>356</v>
      </c>
      <c r="AH540" s="170"/>
      <c r="AI540" s="180"/>
      <c r="AJ540" s="180"/>
      <c r="AK540" s="180"/>
      <c r="AL540" s="175"/>
      <c r="AM540" s="180"/>
      <c r="AN540" s="180"/>
      <c r="AO540" s="180"/>
      <c r="AP540" s="175"/>
      <c r="AQ540" s="216" t="s">
        <v>612</v>
      </c>
      <c r="AR540" s="134"/>
      <c r="AS540" s="135" t="s">
        <v>356</v>
      </c>
      <c r="AT540" s="170"/>
      <c r="AU540" s="134" t="s">
        <v>612</v>
      </c>
      <c r="AV540" s="134"/>
      <c r="AW540" s="135" t="s">
        <v>300</v>
      </c>
      <c r="AX540" s="136"/>
    </row>
    <row r="541" spans="1:50" ht="20.100000000000001" customHeight="1" x14ac:dyDescent="0.15">
      <c r="A541" s="999"/>
      <c r="B541" s="251"/>
      <c r="C541" s="250"/>
      <c r="D541" s="251"/>
      <c r="E541" s="164"/>
      <c r="F541" s="165"/>
      <c r="G541" s="229" t="s">
        <v>612</v>
      </c>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t="s">
        <v>612</v>
      </c>
      <c r="AC541" s="131"/>
      <c r="AD541" s="131"/>
      <c r="AE541" s="101" t="s">
        <v>612</v>
      </c>
      <c r="AF541" s="102"/>
      <c r="AG541" s="102"/>
      <c r="AH541" s="102"/>
      <c r="AI541" s="101" t="s">
        <v>612</v>
      </c>
      <c r="AJ541" s="102"/>
      <c r="AK541" s="102"/>
      <c r="AL541" s="102"/>
      <c r="AM541" s="101" t="s">
        <v>612</v>
      </c>
      <c r="AN541" s="102"/>
      <c r="AO541" s="102"/>
      <c r="AP541" s="103"/>
      <c r="AQ541" s="101" t="s">
        <v>612</v>
      </c>
      <c r="AR541" s="102"/>
      <c r="AS541" s="102"/>
      <c r="AT541" s="103"/>
      <c r="AU541" s="102" t="s">
        <v>612</v>
      </c>
      <c r="AV541" s="102"/>
      <c r="AW541" s="102"/>
      <c r="AX541" s="221"/>
    </row>
    <row r="542" spans="1:50" ht="20.10000000000000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t="s">
        <v>612</v>
      </c>
      <c r="AC542" s="220"/>
      <c r="AD542" s="220"/>
      <c r="AE542" s="101" t="s">
        <v>612</v>
      </c>
      <c r="AF542" s="102"/>
      <c r="AG542" s="102"/>
      <c r="AH542" s="103"/>
      <c r="AI542" s="101" t="s">
        <v>612</v>
      </c>
      <c r="AJ542" s="102"/>
      <c r="AK542" s="102"/>
      <c r="AL542" s="102"/>
      <c r="AM542" s="101" t="s">
        <v>612</v>
      </c>
      <c r="AN542" s="102"/>
      <c r="AO542" s="102"/>
      <c r="AP542" s="103"/>
      <c r="AQ542" s="101" t="s">
        <v>612</v>
      </c>
      <c r="AR542" s="102"/>
      <c r="AS542" s="102"/>
      <c r="AT542" s="103"/>
      <c r="AU542" s="102" t="s">
        <v>612</v>
      </c>
      <c r="AV542" s="102"/>
      <c r="AW542" s="102"/>
      <c r="AX542" s="221"/>
    </row>
    <row r="543" spans="1:50" ht="20.10000000000000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t="s">
        <v>612</v>
      </c>
      <c r="AF543" s="102"/>
      <c r="AG543" s="102"/>
      <c r="AH543" s="103"/>
      <c r="AI543" s="101" t="s">
        <v>612</v>
      </c>
      <c r="AJ543" s="102"/>
      <c r="AK543" s="102"/>
      <c r="AL543" s="102"/>
      <c r="AM543" s="101" t="s">
        <v>612</v>
      </c>
      <c r="AN543" s="102"/>
      <c r="AO543" s="102"/>
      <c r="AP543" s="103"/>
      <c r="AQ543" s="101" t="s">
        <v>612</v>
      </c>
      <c r="AR543" s="102"/>
      <c r="AS543" s="102"/>
      <c r="AT543" s="103"/>
      <c r="AU543" s="102" t="s">
        <v>612</v>
      </c>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534</v>
      </c>
      <c r="AN564" s="179"/>
      <c r="AO564" s="179"/>
      <c r="AP564" s="174"/>
      <c r="AQ564" s="174" t="s">
        <v>355</v>
      </c>
      <c r="AR564" s="167"/>
      <c r="AS564" s="167"/>
      <c r="AT564" s="168"/>
      <c r="AU564" s="132" t="s">
        <v>253</v>
      </c>
      <c r="AV564" s="132"/>
      <c r="AW564" s="132"/>
      <c r="AX564" s="133"/>
    </row>
    <row r="565" spans="1:50" ht="18.75"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t="s">
        <v>612</v>
      </c>
      <c r="AF565" s="134"/>
      <c r="AG565" s="135" t="s">
        <v>356</v>
      </c>
      <c r="AH565" s="170"/>
      <c r="AI565" s="180"/>
      <c r="AJ565" s="180"/>
      <c r="AK565" s="180"/>
      <c r="AL565" s="175"/>
      <c r="AM565" s="180"/>
      <c r="AN565" s="180"/>
      <c r="AO565" s="180"/>
      <c r="AP565" s="175"/>
      <c r="AQ565" s="216" t="s">
        <v>612</v>
      </c>
      <c r="AR565" s="134"/>
      <c r="AS565" s="135" t="s">
        <v>356</v>
      </c>
      <c r="AT565" s="170"/>
      <c r="AU565" s="134" t="s">
        <v>612</v>
      </c>
      <c r="AV565" s="134"/>
      <c r="AW565" s="135" t="s">
        <v>300</v>
      </c>
      <c r="AX565" s="136"/>
    </row>
    <row r="566" spans="1:50" ht="20.100000000000001" customHeight="1" x14ac:dyDescent="0.15">
      <c r="A566" s="999"/>
      <c r="B566" s="251"/>
      <c r="C566" s="250"/>
      <c r="D566" s="251"/>
      <c r="E566" s="164"/>
      <c r="F566" s="165"/>
      <c r="G566" s="229" t="s">
        <v>612</v>
      </c>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t="s">
        <v>612</v>
      </c>
      <c r="AC566" s="131"/>
      <c r="AD566" s="131"/>
      <c r="AE566" s="101" t="s">
        <v>612</v>
      </c>
      <c r="AF566" s="102"/>
      <c r="AG566" s="102"/>
      <c r="AH566" s="102"/>
      <c r="AI566" s="101" t="s">
        <v>612</v>
      </c>
      <c r="AJ566" s="102"/>
      <c r="AK566" s="102"/>
      <c r="AL566" s="102"/>
      <c r="AM566" s="101" t="s">
        <v>612</v>
      </c>
      <c r="AN566" s="102"/>
      <c r="AO566" s="102"/>
      <c r="AP566" s="103"/>
      <c r="AQ566" s="101" t="s">
        <v>612</v>
      </c>
      <c r="AR566" s="102"/>
      <c r="AS566" s="102"/>
      <c r="AT566" s="103"/>
      <c r="AU566" s="102" t="s">
        <v>612</v>
      </c>
      <c r="AV566" s="102"/>
      <c r="AW566" s="102"/>
      <c r="AX566" s="221"/>
    </row>
    <row r="567" spans="1:50" ht="20.10000000000000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t="s">
        <v>612</v>
      </c>
      <c r="AC567" s="220"/>
      <c r="AD567" s="220"/>
      <c r="AE567" s="101" t="s">
        <v>612</v>
      </c>
      <c r="AF567" s="102"/>
      <c r="AG567" s="102"/>
      <c r="AH567" s="103"/>
      <c r="AI567" s="101" t="s">
        <v>612</v>
      </c>
      <c r="AJ567" s="102"/>
      <c r="AK567" s="102"/>
      <c r="AL567" s="102"/>
      <c r="AM567" s="101" t="s">
        <v>612</v>
      </c>
      <c r="AN567" s="102"/>
      <c r="AO567" s="102"/>
      <c r="AP567" s="103"/>
      <c r="AQ567" s="101" t="s">
        <v>612</v>
      </c>
      <c r="AR567" s="102"/>
      <c r="AS567" s="102"/>
      <c r="AT567" s="103"/>
      <c r="AU567" s="102" t="s">
        <v>612</v>
      </c>
      <c r="AV567" s="102"/>
      <c r="AW567" s="102"/>
      <c r="AX567" s="221"/>
    </row>
    <row r="568" spans="1:50" ht="20.10000000000000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t="s">
        <v>612</v>
      </c>
      <c r="AF568" s="102"/>
      <c r="AG568" s="102"/>
      <c r="AH568" s="103"/>
      <c r="AI568" s="101" t="s">
        <v>612</v>
      </c>
      <c r="AJ568" s="102"/>
      <c r="AK568" s="102"/>
      <c r="AL568" s="102"/>
      <c r="AM568" s="101" t="s">
        <v>612</v>
      </c>
      <c r="AN568" s="102"/>
      <c r="AO568" s="102"/>
      <c r="AP568" s="103"/>
      <c r="AQ568" s="101" t="s">
        <v>612</v>
      </c>
      <c r="AR568" s="102"/>
      <c r="AS568" s="102"/>
      <c r="AT568" s="103"/>
      <c r="AU568" s="102" t="s">
        <v>612</v>
      </c>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0.100000000000001" customHeight="1" x14ac:dyDescent="0.15">
      <c r="A590" s="999"/>
      <c r="B590" s="251"/>
      <c r="C590" s="250"/>
      <c r="D590" s="251"/>
      <c r="E590" s="158" t="s">
        <v>612</v>
      </c>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0.100000000000001" customHeight="1" thickBot="1" x14ac:dyDescent="0.2">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0.1"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553</v>
      </c>
      <c r="AE702" s="901"/>
      <c r="AF702" s="901"/>
      <c r="AG702" s="890" t="s">
        <v>567</v>
      </c>
      <c r="AH702" s="891"/>
      <c r="AI702" s="891"/>
      <c r="AJ702" s="891"/>
      <c r="AK702" s="891"/>
      <c r="AL702" s="891"/>
      <c r="AM702" s="891"/>
      <c r="AN702" s="891"/>
      <c r="AO702" s="891"/>
      <c r="AP702" s="891"/>
      <c r="AQ702" s="891"/>
      <c r="AR702" s="891"/>
      <c r="AS702" s="891"/>
      <c r="AT702" s="891"/>
      <c r="AU702" s="891"/>
      <c r="AV702" s="891"/>
      <c r="AW702" s="891"/>
      <c r="AX702" s="892"/>
    </row>
    <row r="703" spans="1:50" ht="50.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553</v>
      </c>
      <c r="AE703" s="153"/>
      <c r="AF703" s="153"/>
      <c r="AG703" s="664" t="s">
        <v>568</v>
      </c>
      <c r="AH703" s="690"/>
      <c r="AI703" s="690"/>
      <c r="AJ703" s="690"/>
      <c r="AK703" s="690"/>
      <c r="AL703" s="690"/>
      <c r="AM703" s="690"/>
      <c r="AN703" s="690"/>
      <c r="AO703" s="690"/>
      <c r="AP703" s="690"/>
      <c r="AQ703" s="690"/>
      <c r="AR703" s="690"/>
      <c r="AS703" s="690"/>
      <c r="AT703" s="690"/>
      <c r="AU703" s="690"/>
      <c r="AV703" s="690"/>
      <c r="AW703" s="690"/>
      <c r="AX703" s="691"/>
    </row>
    <row r="704" spans="1:50" ht="50.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30" t="s">
        <v>569</v>
      </c>
      <c r="AH704" s="232"/>
      <c r="AI704" s="232"/>
      <c r="AJ704" s="232"/>
      <c r="AK704" s="232"/>
      <c r="AL704" s="232"/>
      <c r="AM704" s="232"/>
      <c r="AN704" s="232"/>
      <c r="AO704" s="232"/>
      <c r="AP704" s="232"/>
      <c r="AQ704" s="232"/>
      <c r="AR704" s="232"/>
      <c r="AS704" s="232"/>
      <c r="AT704" s="232"/>
      <c r="AU704" s="232"/>
      <c r="AV704" s="232"/>
      <c r="AW704" s="232"/>
      <c r="AX704" s="431"/>
    </row>
    <row r="705" spans="1:50" ht="24.95" customHeight="1" x14ac:dyDescent="0.15">
      <c r="A705" s="622" t="s">
        <v>39</v>
      </c>
      <c r="B705" s="769"/>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2" t="s">
        <v>553</v>
      </c>
      <c r="AE705" s="733"/>
      <c r="AF705" s="733"/>
      <c r="AG705" s="158" t="s">
        <v>570</v>
      </c>
      <c r="AH705" s="159"/>
      <c r="AI705" s="159"/>
      <c r="AJ705" s="159"/>
      <c r="AK705" s="159"/>
      <c r="AL705" s="159"/>
      <c r="AM705" s="159"/>
      <c r="AN705" s="159"/>
      <c r="AO705" s="159"/>
      <c r="AP705" s="159"/>
      <c r="AQ705" s="159"/>
      <c r="AR705" s="159"/>
      <c r="AS705" s="159"/>
      <c r="AT705" s="159"/>
      <c r="AU705" s="159"/>
      <c r="AV705" s="159"/>
      <c r="AW705" s="159"/>
      <c r="AX705" s="160"/>
    </row>
    <row r="706" spans="1:50" ht="45" customHeight="1" x14ac:dyDescent="0.15">
      <c r="A706" s="655"/>
      <c r="B706" s="770"/>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571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4.95" customHeight="1" x14ac:dyDescent="0.15">
      <c r="A707" s="655"/>
      <c r="B707" s="770"/>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572</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4.95" customHeight="1" x14ac:dyDescent="0.15">
      <c r="A708" s="655"/>
      <c r="B708" s="656"/>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7" t="s">
        <v>573</v>
      </c>
      <c r="AE708" s="668"/>
      <c r="AF708" s="668"/>
      <c r="AG708" s="527"/>
      <c r="AH708" s="528"/>
      <c r="AI708" s="528"/>
      <c r="AJ708" s="528"/>
      <c r="AK708" s="528"/>
      <c r="AL708" s="528"/>
      <c r="AM708" s="528"/>
      <c r="AN708" s="528"/>
      <c r="AO708" s="528"/>
      <c r="AP708" s="528"/>
      <c r="AQ708" s="528"/>
      <c r="AR708" s="528"/>
      <c r="AS708" s="528"/>
      <c r="AT708" s="528"/>
      <c r="AU708" s="528"/>
      <c r="AV708" s="528"/>
      <c r="AW708" s="528"/>
      <c r="AX708" s="529"/>
    </row>
    <row r="709" spans="1:50" ht="45" customHeight="1" x14ac:dyDescent="0.15">
      <c r="A709" s="655"/>
      <c r="B709" s="656"/>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553</v>
      </c>
      <c r="AE709" s="153"/>
      <c r="AF709" s="153"/>
      <c r="AG709" s="664" t="s">
        <v>574</v>
      </c>
      <c r="AH709" s="690"/>
      <c r="AI709" s="690"/>
      <c r="AJ709" s="690"/>
      <c r="AK709" s="690"/>
      <c r="AL709" s="690"/>
      <c r="AM709" s="690"/>
      <c r="AN709" s="690"/>
      <c r="AO709" s="690"/>
      <c r="AP709" s="690"/>
      <c r="AQ709" s="690"/>
      <c r="AR709" s="690"/>
      <c r="AS709" s="690"/>
      <c r="AT709" s="690"/>
      <c r="AU709" s="690"/>
      <c r="AV709" s="690"/>
      <c r="AW709" s="690"/>
      <c r="AX709" s="691"/>
    </row>
    <row r="710" spans="1:50" ht="24.95" customHeight="1" x14ac:dyDescent="0.15">
      <c r="A710" s="655"/>
      <c r="B710" s="656"/>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573</v>
      </c>
      <c r="AE710" s="153"/>
      <c r="AF710" s="153"/>
      <c r="AG710" s="664"/>
      <c r="AH710" s="690"/>
      <c r="AI710" s="690"/>
      <c r="AJ710" s="690"/>
      <c r="AK710" s="690"/>
      <c r="AL710" s="690"/>
      <c r="AM710" s="690"/>
      <c r="AN710" s="690"/>
      <c r="AO710" s="690"/>
      <c r="AP710" s="690"/>
      <c r="AQ710" s="690"/>
      <c r="AR710" s="690"/>
      <c r="AS710" s="690"/>
      <c r="AT710" s="690"/>
      <c r="AU710" s="690"/>
      <c r="AV710" s="690"/>
      <c r="AW710" s="690"/>
      <c r="AX710" s="691"/>
    </row>
    <row r="711" spans="1:50" ht="24.95" customHeight="1" x14ac:dyDescent="0.15">
      <c r="A711" s="655"/>
      <c r="B711" s="656"/>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553</v>
      </c>
      <c r="AE711" s="153"/>
      <c r="AF711" s="153"/>
      <c r="AG711" s="664" t="s">
        <v>575</v>
      </c>
      <c r="AH711" s="690"/>
      <c r="AI711" s="690"/>
      <c r="AJ711" s="690"/>
      <c r="AK711" s="690"/>
      <c r="AL711" s="690"/>
      <c r="AM711" s="690"/>
      <c r="AN711" s="690"/>
      <c r="AO711" s="690"/>
      <c r="AP711" s="690"/>
      <c r="AQ711" s="690"/>
      <c r="AR711" s="690"/>
      <c r="AS711" s="690"/>
      <c r="AT711" s="690"/>
      <c r="AU711" s="690"/>
      <c r="AV711" s="690"/>
      <c r="AW711" s="690"/>
      <c r="AX711" s="691"/>
    </row>
    <row r="712" spans="1:50" ht="24.95" customHeight="1" x14ac:dyDescent="0.15">
      <c r="A712" s="655"/>
      <c r="B712" s="656"/>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573</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4.95" customHeight="1" x14ac:dyDescent="0.15">
      <c r="A713" s="655"/>
      <c r="B713" s="656"/>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573</v>
      </c>
      <c r="AE713" s="153"/>
      <c r="AF713" s="154"/>
      <c r="AG713" s="664"/>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2" t="s">
        <v>553</v>
      </c>
      <c r="AE714" s="593"/>
      <c r="AF714" s="594"/>
      <c r="AG714" s="161" t="s">
        <v>576</v>
      </c>
      <c r="AH714" s="162"/>
      <c r="AI714" s="162"/>
      <c r="AJ714" s="162"/>
      <c r="AK714" s="162"/>
      <c r="AL714" s="162"/>
      <c r="AM714" s="162"/>
      <c r="AN714" s="162"/>
      <c r="AO714" s="162"/>
      <c r="AP714" s="162"/>
      <c r="AQ714" s="162"/>
      <c r="AR714" s="162"/>
      <c r="AS714" s="162"/>
      <c r="AT714" s="162"/>
      <c r="AU714" s="162"/>
      <c r="AV714" s="162"/>
      <c r="AW714" s="162"/>
      <c r="AX714" s="163"/>
    </row>
    <row r="715" spans="1:50" ht="45" customHeight="1" x14ac:dyDescent="0.15">
      <c r="A715" s="622"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7" t="s">
        <v>577</v>
      </c>
      <c r="AH715" s="528"/>
      <c r="AI715" s="528"/>
      <c r="AJ715" s="528"/>
      <c r="AK715" s="528"/>
      <c r="AL715" s="528"/>
      <c r="AM715" s="528"/>
      <c r="AN715" s="528"/>
      <c r="AO715" s="528"/>
      <c r="AP715" s="528"/>
      <c r="AQ715" s="528"/>
      <c r="AR715" s="528"/>
      <c r="AS715" s="528"/>
      <c r="AT715" s="528"/>
      <c r="AU715" s="528"/>
      <c r="AV715" s="528"/>
      <c r="AW715" s="528"/>
      <c r="AX715" s="529"/>
    </row>
    <row r="716" spans="1:50" ht="4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c r="AH716" s="690"/>
      <c r="AI716" s="690"/>
      <c r="AJ716" s="690"/>
      <c r="AK716" s="690"/>
      <c r="AL716" s="690"/>
      <c r="AM716" s="690"/>
      <c r="AN716" s="690"/>
      <c r="AO716" s="690"/>
      <c r="AP716" s="690"/>
      <c r="AQ716" s="690"/>
      <c r="AR716" s="690"/>
      <c r="AS716" s="690"/>
      <c r="AT716" s="690"/>
      <c r="AU716" s="690"/>
      <c r="AV716" s="690"/>
      <c r="AW716" s="690"/>
      <c r="AX716" s="691"/>
    </row>
    <row r="717" spans="1:50" ht="24.95" customHeight="1" x14ac:dyDescent="0.15">
      <c r="A717" s="655"/>
      <c r="B717" s="656"/>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553</v>
      </c>
      <c r="AE717" s="153"/>
      <c r="AF717" s="153"/>
      <c r="AG717" s="664" t="s">
        <v>578</v>
      </c>
      <c r="AH717" s="665"/>
      <c r="AI717" s="665"/>
      <c r="AJ717" s="665"/>
      <c r="AK717" s="665"/>
      <c r="AL717" s="665"/>
      <c r="AM717" s="665"/>
      <c r="AN717" s="665"/>
      <c r="AO717" s="665"/>
      <c r="AP717" s="665"/>
      <c r="AQ717" s="665"/>
      <c r="AR717" s="665"/>
      <c r="AS717" s="665"/>
      <c r="AT717" s="665"/>
      <c r="AU717" s="665"/>
      <c r="AV717" s="665"/>
      <c r="AW717" s="665"/>
      <c r="AX717" s="666"/>
    </row>
    <row r="718" spans="1:50" ht="24.95" customHeight="1" x14ac:dyDescent="0.15">
      <c r="A718" s="657"/>
      <c r="B718" s="658"/>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573</v>
      </c>
      <c r="AE718" s="153"/>
      <c r="AF718" s="153"/>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7"/>
      <c r="AD719" s="667"/>
      <c r="AE719" s="668"/>
      <c r="AF719" s="668"/>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0"/>
      <c r="B720" s="651"/>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hidden="1"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5.099999999999994" customHeight="1" x14ac:dyDescent="0.15">
      <c r="A726" s="622" t="s">
        <v>48</v>
      </c>
      <c r="B726" s="623"/>
      <c r="C726" s="445" t="s">
        <v>53</v>
      </c>
      <c r="D726" s="582"/>
      <c r="E726" s="582"/>
      <c r="F726" s="583"/>
      <c r="G726" s="797" t="s">
        <v>602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0.1" customHeight="1" thickBot="1" x14ac:dyDescent="0.2">
      <c r="A727" s="624"/>
      <c r="B727" s="625"/>
      <c r="C727" s="695" t="s">
        <v>57</v>
      </c>
      <c r="D727" s="696"/>
      <c r="E727" s="696"/>
      <c r="F727" s="697"/>
      <c r="G727" s="795" t="s">
        <v>603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5.1" customHeight="1" thickBot="1" x14ac:dyDescent="0.2">
      <c r="A729" s="765"/>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5.1" customHeight="1" thickBot="1" x14ac:dyDescent="0.2">
      <c r="A731" s="619" t="s">
        <v>255</v>
      </c>
      <c r="B731" s="620"/>
      <c r="C731" s="620"/>
      <c r="D731" s="620"/>
      <c r="E731" s="621"/>
      <c r="F731" s="681" t="s">
        <v>606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5.1" customHeight="1" thickBot="1" x14ac:dyDescent="0.2">
      <c r="A733" s="749" t="s">
        <v>531</v>
      </c>
      <c r="B733" s="750"/>
      <c r="C733" s="750"/>
      <c r="D733" s="750"/>
      <c r="E733" s="751"/>
      <c r="F733" s="766" t="s">
        <v>613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5.1"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7" t="s">
        <v>431</v>
      </c>
      <c r="B737" s="118"/>
      <c r="C737" s="118"/>
      <c r="D737" s="119"/>
      <c r="E737" s="112" t="s">
        <v>579</v>
      </c>
      <c r="F737" s="112"/>
      <c r="G737" s="112"/>
      <c r="H737" s="112"/>
      <c r="I737" s="112"/>
      <c r="J737" s="112"/>
      <c r="K737" s="112"/>
      <c r="L737" s="112"/>
      <c r="M737" s="112"/>
      <c r="N737" s="113" t="s">
        <v>358</v>
      </c>
      <c r="O737" s="113"/>
      <c r="P737" s="113"/>
      <c r="Q737" s="113"/>
      <c r="R737" s="112" t="s">
        <v>580</v>
      </c>
      <c r="S737" s="112"/>
      <c r="T737" s="112"/>
      <c r="U737" s="112"/>
      <c r="V737" s="112"/>
      <c r="W737" s="112"/>
      <c r="X737" s="112"/>
      <c r="Y737" s="112"/>
      <c r="Z737" s="112"/>
      <c r="AA737" s="113" t="s">
        <v>359</v>
      </c>
      <c r="AB737" s="113"/>
      <c r="AC737" s="113"/>
      <c r="AD737" s="113"/>
      <c r="AE737" s="112" t="s">
        <v>581</v>
      </c>
      <c r="AF737" s="112"/>
      <c r="AG737" s="112"/>
      <c r="AH737" s="112"/>
      <c r="AI737" s="112"/>
      <c r="AJ737" s="112"/>
      <c r="AK737" s="112"/>
      <c r="AL737" s="112"/>
      <c r="AM737" s="112"/>
      <c r="AN737" s="113" t="s">
        <v>360</v>
      </c>
      <c r="AO737" s="113"/>
      <c r="AP737" s="113"/>
      <c r="AQ737" s="113"/>
      <c r="AR737" s="114" t="s">
        <v>582</v>
      </c>
      <c r="AS737" s="115"/>
      <c r="AT737" s="115"/>
      <c r="AU737" s="115"/>
      <c r="AV737" s="115"/>
      <c r="AW737" s="115"/>
      <c r="AX737" s="116"/>
      <c r="AY737" s="89"/>
      <c r="AZ737" s="89"/>
    </row>
    <row r="738" spans="1:52" ht="24.75" customHeight="1" x14ac:dyDescent="0.15">
      <c r="A738" s="117" t="s">
        <v>361</v>
      </c>
      <c r="B738" s="118"/>
      <c r="C738" s="118"/>
      <c r="D738" s="119"/>
      <c r="E738" s="112" t="s">
        <v>583</v>
      </c>
      <c r="F738" s="112"/>
      <c r="G738" s="112"/>
      <c r="H738" s="112"/>
      <c r="I738" s="112"/>
      <c r="J738" s="112"/>
      <c r="K738" s="112"/>
      <c r="L738" s="112"/>
      <c r="M738" s="112"/>
      <c r="N738" s="113" t="s">
        <v>362</v>
      </c>
      <c r="O738" s="113"/>
      <c r="P738" s="113"/>
      <c r="Q738" s="113"/>
      <c r="R738" s="112" t="s">
        <v>584</v>
      </c>
      <c r="S738" s="112"/>
      <c r="T738" s="112"/>
      <c r="U738" s="112"/>
      <c r="V738" s="112"/>
      <c r="W738" s="112"/>
      <c r="X738" s="112"/>
      <c r="Y738" s="112"/>
      <c r="Z738" s="112"/>
      <c r="AA738" s="113" t="s">
        <v>481</v>
      </c>
      <c r="AB738" s="113"/>
      <c r="AC738" s="113"/>
      <c r="AD738" s="113"/>
      <c r="AE738" s="112" t="s">
        <v>585</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549</v>
      </c>
      <c r="F739" s="127"/>
      <c r="G739" s="127"/>
      <c r="H739" s="91" t="str">
        <f>IF(E739="", "", "(")</f>
        <v>(</v>
      </c>
      <c r="I739" s="107"/>
      <c r="J739" s="107"/>
      <c r="K739" s="91" t="str">
        <f>IF(OR(I739="　", I739=""), "", "-")</f>
        <v/>
      </c>
      <c r="L739" s="108">
        <v>63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94"/>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94"/>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760" t="s">
        <v>532</v>
      </c>
      <c r="B779" s="761"/>
      <c r="C779" s="761"/>
      <c r="D779" s="761"/>
      <c r="E779" s="761"/>
      <c r="F779" s="762"/>
      <c r="G779" s="441" t="s">
        <v>586</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6"/>
      <c r="B780" s="763"/>
      <c r="C780" s="763"/>
      <c r="D780" s="763"/>
      <c r="E780" s="763"/>
      <c r="F780" s="764"/>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0" customHeight="1" x14ac:dyDescent="0.15">
      <c r="A781" s="556"/>
      <c r="B781" s="763"/>
      <c r="C781" s="763"/>
      <c r="D781" s="763"/>
      <c r="E781" s="763"/>
      <c r="F781" s="764"/>
      <c r="G781" s="450" t="s">
        <v>589</v>
      </c>
      <c r="H781" s="451"/>
      <c r="I781" s="451"/>
      <c r="J781" s="451"/>
      <c r="K781" s="452"/>
      <c r="L781" s="453" t="s">
        <v>588</v>
      </c>
      <c r="M781" s="454"/>
      <c r="N781" s="454"/>
      <c r="O781" s="454"/>
      <c r="P781" s="454"/>
      <c r="Q781" s="454"/>
      <c r="R781" s="454"/>
      <c r="S781" s="454"/>
      <c r="T781" s="454"/>
      <c r="U781" s="454"/>
      <c r="V781" s="454"/>
      <c r="W781" s="454"/>
      <c r="X781" s="455"/>
      <c r="Y781" s="456">
        <v>14.9</v>
      </c>
      <c r="Z781" s="457"/>
      <c r="AA781" s="457"/>
      <c r="AB781" s="557"/>
      <c r="AC781" s="450" t="s">
        <v>589</v>
      </c>
      <c r="AD781" s="451"/>
      <c r="AE781" s="451"/>
      <c r="AF781" s="451"/>
      <c r="AG781" s="452"/>
      <c r="AH781" s="453" t="s">
        <v>590</v>
      </c>
      <c r="AI781" s="454"/>
      <c r="AJ781" s="454"/>
      <c r="AK781" s="454"/>
      <c r="AL781" s="454"/>
      <c r="AM781" s="454"/>
      <c r="AN781" s="454"/>
      <c r="AO781" s="454"/>
      <c r="AP781" s="454"/>
      <c r="AQ781" s="454"/>
      <c r="AR781" s="454"/>
      <c r="AS781" s="454"/>
      <c r="AT781" s="455"/>
      <c r="AU781" s="456">
        <v>19.899999999999999</v>
      </c>
      <c r="AV781" s="457"/>
      <c r="AW781" s="457"/>
      <c r="AX781" s="458"/>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14.9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19.899999999999999</v>
      </c>
      <c r="AV791" s="414"/>
      <c r="AW791" s="414"/>
      <c r="AX791" s="416"/>
    </row>
    <row r="792" spans="1:50" ht="60" customHeight="1" x14ac:dyDescent="0.15">
      <c r="A792" s="556"/>
      <c r="B792" s="763"/>
      <c r="C792" s="763"/>
      <c r="D792" s="763"/>
      <c r="E792" s="763"/>
      <c r="F792" s="764"/>
      <c r="G792" s="581" t="s">
        <v>614</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6"/>
      <c r="B793" s="763"/>
      <c r="C793" s="763"/>
      <c r="D793" s="763"/>
      <c r="E793" s="763"/>
      <c r="F793" s="764"/>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30" customHeight="1" x14ac:dyDescent="0.15">
      <c r="A794" s="556"/>
      <c r="B794" s="763"/>
      <c r="C794" s="763"/>
      <c r="D794" s="763"/>
      <c r="E794" s="763"/>
      <c r="F794" s="764"/>
      <c r="G794" s="450" t="s">
        <v>589</v>
      </c>
      <c r="H794" s="451"/>
      <c r="I794" s="451"/>
      <c r="J794" s="451"/>
      <c r="K794" s="452"/>
      <c r="L794" s="453" t="s">
        <v>591</v>
      </c>
      <c r="M794" s="454"/>
      <c r="N794" s="454"/>
      <c r="O794" s="454"/>
      <c r="P794" s="454"/>
      <c r="Q794" s="454"/>
      <c r="R794" s="454"/>
      <c r="S794" s="454"/>
      <c r="T794" s="454"/>
      <c r="U794" s="454"/>
      <c r="V794" s="454"/>
      <c r="W794" s="454"/>
      <c r="X794" s="455"/>
      <c r="Y794" s="456">
        <v>10</v>
      </c>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10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6"/>
      <c r="B806" s="763"/>
      <c r="C806" s="763"/>
      <c r="D806" s="763"/>
      <c r="E806" s="763"/>
      <c r="F806" s="764"/>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6"/>
      <c r="B807" s="763"/>
      <c r="C807" s="763"/>
      <c r="D807" s="763"/>
      <c r="E807" s="763"/>
      <c r="F807" s="764"/>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6"/>
      <c r="B819" s="763"/>
      <c r="C819" s="763"/>
      <c r="D819" s="763"/>
      <c r="E819" s="763"/>
      <c r="F819" s="764"/>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6"/>
      <c r="B820" s="763"/>
      <c r="C820" s="763"/>
      <c r="D820" s="763"/>
      <c r="E820" s="763"/>
      <c r="F820" s="764"/>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485</v>
      </c>
      <c r="AM831" s="961"/>
      <c r="AN831" s="961"/>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50.1" customHeight="1" x14ac:dyDescent="0.15">
      <c r="A837" s="403">
        <v>1</v>
      </c>
      <c r="B837" s="403">
        <v>1</v>
      </c>
      <c r="C837" s="426" t="s">
        <v>592</v>
      </c>
      <c r="D837" s="417"/>
      <c r="E837" s="417"/>
      <c r="F837" s="417"/>
      <c r="G837" s="417"/>
      <c r="H837" s="417"/>
      <c r="I837" s="417"/>
      <c r="J837" s="418">
        <v>6010001030403</v>
      </c>
      <c r="K837" s="419"/>
      <c r="L837" s="419"/>
      <c r="M837" s="419"/>
      <c r="N837" s="419"/>
      <c r="O837" s="419"/>
      <c r="P837" s="427" t="s">
        <v>588</v>
      </c>
      <c r="Q837" s="316"/>
      <c r="R837" s="316"/>
      <c r="S837" s="316"/>
      <c r="T837" s="316"/>
      <c r="U837" s="316"/>
      <c r="V837" s="316"/>
      <c r="W837" s="316"/>
      <c r="X837" s="316"/>
      <c r="Y837" s="317">
        <v>14.9</v>
      </c>
      <c r="Z837" s="318"/>
      <c r="AA837" s="318"/>
      <c r="AB837" s="319"/>
      <c r="AC837" s="327" t="s">
        <v>522</v>
      </c>
      <c r="AD837" s="425"/>
      <c r="AE837" s="425"/>
      <c r="AF837" s="425"/>
      <c r="AG837" s="425"/>
      <c r="AH837" s="420">
        <v>1</v>
      </c>
      <c r="AI837" s="421"/>
      <c r="AJ837" s="421"/>
      <c r="AK837" s="421"/>
      <c r="AL837" s="324">
        <v>100</v>
      </c>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75"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50.1" customHeight="1" x14ac:dyDescent="0.15">
      <c r="A870" s="403">
        <v>1</v>
      </c>
      <c r="B870" s="403">
        <v>1</v>
      </c>
      <c r="C870" s="426" t="s">
        <v>593</v>
      </c>
      <c r="D870" s="417"/>
      <c r="E870" s="417"/>
      <c r="F870" s="417"/>
      <c r="G870" s="417"/>
      <c r="H870" s="417"/>
      <c r="I870" s="417"/>
      <c r="J870" s="418">
        <v>4010701026082</v>
      </c>
      <c r="K870" s="419"/>
      <c r="L870" s="419"/>
      <c r="M870" s="419"/>
      <c r="N870" s="419"/>
      <c r="O870" s="419"/>
      <c r="P870" s="427" t="s">
        <v>590</v>
      </c>
      <c r="Q870" s="316"/>
      <c r="R870" s="316"/>
      <c r="S870" s="316"/>
      <c r="T870" s="316"/>
      <c r="U870" s="316"/>
      <c r="V870" s="316"/>
      <c r="W870" s="316"/>
      <c r="X870" s="316"/>
      <c r="Y870" s="317">
        <v>19.899999999999999</v>
      </c>
      <c r="Z870" s="318"/>
      <c r="AA870" s="318"/>
      <c r="AB870" s="319"/>
      <c r="AC870" s="327" t="s">
        <v>522</v>
      </c>
      <c r="AD870" s="425"/>
      <c r="AE870" s="425"/>
      <c r="AF870" s="425"/>
      <c r="AG870" s="425"/>
      <c r="AH870" s="420">
        <v>1</v>
      </c>
      <c r="AI870" s="421"/>
      <c r="AJ870" s="421"/>
      <c r="AK870" s="421"/>
      <c r="AL870" s="324">
        <v>99.9</v>
      </c>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90" customHeight="1" x14ac:dyDescent="0.15">
      <c r="A903" s="403">
        <v>1</v>
      </c>
      <c r="B903" s="403">
        <v>1</v>
      </c>
      <c r="C903" s="426" t="s">
        <v>615</v>
      </c>
      <c r="D903" s="417"/>
      <c r="E903" s="417"/>
      <c r="F903" s="417"/>
      <c r="G903" s="417"/>
      <c r="H903" s="417"/>
      <c r="I903" s="417"/>
      <c r="J903" s="418" t="s">
        <v>597</v>
      </c>
      <c r="K903" s="419"/>
      <c r="L903" s="419"/>
      <c r="M903" s="419"/>
      <c r="N903" s="419"/>
      <c r="O903" s="419"/>
      <c r="P903" s="427" t="s">
        <v>591</v>
      </c>
      <c r="Q903" s="316"/>
      <c r="R903" s="316"/>
      <c r="S903" s="316"/>
      <c r="T903" s="316"/>
      <c r="U903" s="316"/>
      <c r="V903" s="316"/>
      <c r="W903" s="316"/>
      <c r="X903" s="316"/>
      <c r="Y903" s="317">
        <v>10</v>
      </c>
      <c r="Z903" s="318"/>
      <c r="AA903" s="318"/>
      <c r="AB903" s="319"/>
      <c r="AC903" s="327" t="s">
        <v>522</v>
      </c>
      <c r="AD903" s="425"/>
      <c r="AE903" s="425"/>
      <c r="AF903" s="425"/>
      <c r="AG903" s="425"/>
      <c r="AH903" s="420">
        <v>4</v>
      </c>
      <c r="AI903" s="421"/>
      <c r="AJ903" s="421"/>
      <c r="AK903" s="421"/>
      <c r="AL903" s="324">
        <v>96</v>
      </c>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467</v>
      </c>
      <c r="AQ1101" s="429"/>
      <c r="AR1101" s="429"/>
      <c r="AS1101" s="429"/>
      <c r="AT1101" s="429"/>
      <c r="AU1101" s="429"/>
      <c r="AV1101" s="429"/>
      <c r="AW1101" s="429"/>
      <c r="AX1101" s="429"/>
    </row>
    <row r="1102" spans="1:50" ht="30" customHeight="1" x14ac:dyDescent="0.15">
      <c r="A1102" s="403">
        <v>1</v>
      </c>
      <c r="B1102" s="403">
        <v>1</v>
      </c>
      <c r="C1102" s="898"/>
      <c r="D1102" s="898"/>
      <c r="E1102" s="897"/>
      <c r="F1102" s="897"/>
      <c r="G1102" s="897"/>
      <c r="H1102" s="897"/>
      <c r="I1102" s="89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797" priority="14075">
      <formula>IF(RIGHT(TEXT(AK14,"0.#"),1)=".",FALSE,TRUE)</formula>
    </cfRule>
    <cfRule type="expression" dxfId="2796" priority="14076">
      <formula>IF(RIGHT(TEXT(AK14,"0.#"),1)=".",TRUE,FALSE)</formula>
    </cfRule>
  </conditionalFormatting>
  <conditionalFormatting sqref="P18:AX18">
    <cfRule type="expression" dxfId="2795" priority="13951">
      <formula>IF(RIGHT(TEXT(P18,"0.#"),1)=".",FALSE,TRUE)</formula>
    </cfRule>
    <cfRule type="expression" dxfId="2794" priority="13952">
      <formula>IF(RIGHT(TEXT(P18,"0.#"),1)=".",TRUE,FALSE)</formula>
    </cfRule>
  </conditionalFormatting>
  <conditionalFormatting sqref="Y782">
    <cfRule type="expression" dxfId="2793" priority="13947">
      <formula>IF(RIGHT(TEXT(Y782,"0.#"),1)=".",FALSE,TRUE)</formula>
    </cfRule>
    <cfRule type="expression" dxfId="2792" priority="13948">
      <formula>IF(RIGHT(TEXT(Y782,"0.#"),1)=".",TRUE,FALSE)</formula>
    </cfRule>
  </conditionalFormatting>
  <conditionalFormatting sqref="Y791">
    <cfRule type="expression" dxfId="2791" priority="13943">
      <formula>IF(RIGHT(TEXT(Y791,"0.#"),1)=".",FALSE,TRUE)</formula>
    </cfRule>
    <cfRule type="expression" dxfId="2790" priority="13944">
      <formula>IF(RIGHT(TEXT(Y791,"0.#"),1)=".",TRUE,FALSE)</formula>
    </cfRule>
  </conditionalFormatting>
  <conditionalFormatting sqref="Y822:Y829 Y820 Y809:Y816 Y807 Y796:Y803 Y794">
    <cfRule type="expression" dxfId="2789" priority="13725">
      <formula>IF(RIGHT(TEXT(Y794,"0.#"),1)=".",FALSE,TRUE)</formula>
    </cfRule>
    <cfRule type="expression" dxfId="2788" priority="13726">
      <formula>IF(RIGHT(TEXT(Y794,"0.#"),1)=".",TRUE,FALSE)</formula>
    </cfRule>
  </conditionalFormatting>
  <conditionalFormatting sqref="AK16:AQ17 AK13:AX13 AK15:AX15">
    <cfRule type="expression" dxfId="2787" priority="13773">
      <formula>IF(RIGHT(TEXT(AK13,"0.#"),1)=".",FALSE,TRUE)</formula>
    </cfRule>
    <cfRule type="expression" dxfId="2786" priority="13774">
      <formula>IF(RIGHT(TEXT(AK13,"0.#"),1)=".",TRUE,FALSE)</formula>
    </cfRule>
  </conditionalFormatting>
  <conditionalFormatting sqref="AD19:AJ19">
    <cfRule type="expression" dxfId="2785" priority="13771">
      <formula>IF(RIGHT(TEXT(AD19,"0.#"),1)=".",FALSE,TRUE)</formula>
    </cfRule>
    <cfRule type="expression" dxfId="2784" priority="13772">
      <formula>IF(RIGHT(TEXT(AD19,"0.#"),1)=".",TRUE,FALSE)</formula>
    </cfRule>
  </conditionalFormatting>
  <conditionalFormatting sqref="AQ101">
    <cfRule type="expression" dxfId="2783" priority="13763">
      <formula>IF(RIGHT(TEXT(AQ101,"0.#"),1)=".",FALSE,TRUE)</formula>
    </cfRule>
    <cfRule type="expression" dxfId="2782" priority="13764">
      <formula>IF(RIGHT(TEXT(AQ101,"0.#"),1)=".",TRUE,FALSE)</formula>
    </cfRule>
  </conditionalFormatting>
  <conditionalFormatting sqref="Y783:Y790 Y781">
    <cfRule type="expression" dxfId="2781" priority="13749">
      <formula>IF(RIGHT(TEXT(Y781,"0.#"),1)=".",FALSE,TRUE)</formula>
    </cfRule>
    <cfRule type="expression" dxfId="2780" priority="13750">
      <formula>IF(RIGHT(TEXT(Y781,"0.#"),1)=".",TRUE,FALSE)</formula>
    </cfRule>
  </conditionalFormatting>
  <conditionalFormatting sqref="AU782">
    <cfRule type="expression" dxfId="2779" priority="13747">
      <formula>IF(RIGHT(TEXT(AU782,"0.#"),1)=".",FALSE,TRUE)</formula>
    </cfRule>
    <cfRule type="expression" dxfId="2778" priority="13748">
      <formula>IF(RIGHT(TEXT(AU782,"0.#"),1)=".",TRUE,FALSE)</formula>
    </cfRule>
  </conditionalFormatting>
  <conditionalFormatting sqref="AU791">
    <cfRule type="expression" dxfId="2777" priority="13745">
      <formula>IF(RIGHT(TEXT(AU791,"0.#"),1)=".",FALSE,TRUE)</formula>
    </cfRule>
    <cfRule type="expression" dxfId="2776" priority="13746">
      <formula>IF(RIGHT(TEXT(AU791,"0.#"),1)=".",TRUE,FALSE)</formula>
    </cfRule>
  </conditionalFormatting>
  <conditionalFormatting sqref="AU783:AU790 AU781">
    <cfRule type="expression" dxfId="2775" priority="13743">
      <formula>IF(RIGHT(TEXT(AU781,"0.#"),1)=".",FALSE,TRUE)</formula>
    </cfRule>
    <cfRule type="expression" dxfId="2774" priority="13744">
      <formula>IF(RIGHT(TEXT(AU781,"0.#"),1)=".",TRUE,FALSE)</formula>
    </cfRule>
  </conditionalFormatting>
  <conditionalFormatting sqref="Y821 Y808 Y795">
    <cfRule type="expression" dxfId="2773" priority="13729">
      <formula>IF(RIGHT(TEXT(Y795,"0.#"),1)=".",FALSE,TRUE)</formula>
    </cfRule>
    <cfRule type="expression" dxfId="2772" priority="13730">
      <formula>IF(RIGHT(TEXT(Y795,"0.#"),1)=".",TRUE,FALSE)</formula>
    </cfRule>
  </conditionalFormatting>
  <conditionalFormatting sqref="Y830 Y817 Y804">
    <cfRule type="expression" dxfId="2771" priority="13727">
      <formula>IF(RIGHT(TEXT(Y804,"0.#"),1)=".",FALSE,TRUE)</formula>
    </cfRule>
    <cfRule type="expression" dxfId="2770" priority="13728">
      <formula>IF(RIGHT(TEXT(Y804,"0.#"),1)=".",TRUE,FALSE)</formula>
    </cfRule>
  </conditionalFormatting>
  <conditionalFormatting sqref="AU821 AU808 AU795">
    <cfRule type="expression" dxfId="2769" priority="13723">
      <formula>IF(RIGHT(TEXT(AU795,"0.#"),1)=".",FALSE,TRUE)</formula>
    </cfRule>
    <cfRule type="expression" dxfId="2768" priority="13724">
      <formula>IF(RIGHT(TEXT(AU795,"0.#"),1)=".",TRUE,FALSE)</formula>
    </cfRule>
  </conditionalFormatting>
  <conditionalFormatting sqref="AU830 AU817 AU804">
    <cfRule type="expression" dxfId="2767" priority="13721">
      <formula>IF(RIGHT(TEXT(AU804,"0.#"),1)=".",FALSE,TRUE)</formula>
    </cfRule>
    <cfRule type="expression" dxfId="2766" priority="13722">
      <formula>IF(RIGHT(TEXT(AU804,"0.#"),1)=".",TRUE,FALSE)</formula>
    </cfRule>
  </conditionalFormatting>
  <conditionalFormatting sqref="AU822:AU829 AU820 AU809:AU816 AU807 AU796:AU803 AU794">
    <cfRule type="expression" dxfId="2765" priority="13719">
      <formula>IF(RIGHT(TEXT(AU794,"0.#"),1)=".",FALSE,TRUE)</formula>
    </cfRule>
    <cfRule type="expression" dxfId="2764" priority="13720">
      <formula>IF(RIGHT(TEXT(AU794,"0.#"),1)=".",TRUE,FALSE)</formula>
    </cfRule>
  </conditionalFormatting>
  <conditionalFormatting sqref="AM87">
    <cfRule type="expression" dxfId="2763" priority="13373">
      <formula>IF(RIGHT(TEXT(AM87,"0.#"),1)=".",FALSE,TRUE)</formula>
    </cfRule>
    <cfRule type="expression" dxfId="2762" priority="13374">
      <formula>IF(RIGHT(TEXT(AM87,"0.#"),1)=".",TRUE,FALSE)</formula>
    </cfRule>
  </conditionalFormatting>
  <conditionalFormatting sqref="AE55">
    <cfRule type="expression" dxfId="2761" priority="13441">
      <formula>IF(RIGHT(TEXT(AE55,"0.#"),1)=".",FALSE,TRUE)</formula>
    </cfRule>
    <cfRule type="expression" dxfId="2760" priority="13442">
      <formula>IF(RIGHT(TEXT(AE55,"0.#"),1)=".",TRUE,FALSE)</formula>
    </cfRule>
  </conditionalFormatting>
  <conditionalFormatting sqref="AI55">
    <cfRule type="expression" dxfId="2759" priority="13439">
      <formula>IF(RIGHT(TEXT(AI55,"0.#"),1)=".",FALSE,TRUE)</formula>
    </cfRule>
    <cfRule type="expression" dxfId="2758" priority="13440">
      <formula>IF(RIGHT(TEXT(AI55,"0.#"),1)=".",TRUE,FALSE)</formula>
    </cfRule>
  </conditionalFormatting>
  <conditionalFormatting sqref="AM34">
    <cfRule type="expression" dxfId="2757" priority="13519">
      <formula>IF(RIGHT(TEXT(AM34,"0.#"),1)=".",FALSE,TRUE)</formula>
    </cfRule>
    <cfRule type="expression" dxfId="2756" priority="13520">
      <formula>IF(RIGHT(TEXT(AM34,"0.#"),1)=".",TRUE,FALSE)</formula>
    </cfRule>
  </conditionalFormatting>
  <conditionalFormatting sqref="AM32">
    <cfRule type="expression" dxfId="2755" priority="13523">
      <formula>IF(RIGHT(TEXT(AM32,"0.#"),1)=".",FALSE,TRUE)</formula>
    </cfRule>
    <cfRule type="expression" dxfId="2754" priority="13524">
      <formula>IF(RIGHT(TEXT(AM32,"0.#"),1)=".",TRUE,FALSE)</formula>
    </cfRule>
  </conditionalFormatting>
  <conditionalFormatting sqref="AQ32:AQ34">
    <cfRule type="expression" dxfId="2753" priority="13513">
      <formula>IF(RIGHT(TEXT(AQ32,"0.#"),1)=".",FALSE,TRUE)</formula>
    </cfRule>
    <cfRule type="expression" dxfId="2752" priority="13514">
      <formula>IF(RIGHT(TEXT(AQ32,"0.#"),1)=".",TRUE,FALSE)</formula>
    </cfRule>
  </conditionalFormatting>
  <conditionalFormatting sqref="AU32:AU34">
    <cfRule type="expression" dxfId="2751" priority="13511">
      <formula>IF(RIGHT(TEXT(AU32,"0.#"),1)=".",FALSE,TRUE)</formula>
    </cfRule>
    <cfRule type="expression" dxfId="2750" priority="13512">
      <formula>IF(RIGHT(TEXT(AU32,"0.#"),1)=".",TRUE,FALSE)</formula>
    </cfRule>
  </conditionalFormatting>
  <conditionalFormatting sqref="AE53">
    <cfRule type="expression" dxfId="2749" priority="13445">
      <formula>IF(RIGHT(TEXT(AE53,"0.#"),1)=".",FALSE,TRUE)</formula>
    </cfRule>
    <cfRule type="expression" dxfId="2748" priority="13446">
      <formula>IF(RIGHT(TEXT(AE53,"0.#"),1)=".",TRUE,FALSE)</formula>
    </cfRule>
  </conditionalFormatting>
  <conditionalFormatting sqref="AE54">
    <cfRule type="expression" dxfId="2747" priority="13443">
      <formula>IF(RIGHT(TEXT(AE54,"0.#"),1)=".",FALSE,TRUE)</formula>
    </cfRule>
    <cfRule type="expression" dxfId="2746" priority="13444">
      <formula>IF(RIGHT(TEXT(AE54,"0.#"),1)=".",TRUE,FALSE)</formula>
    </cfRule>
  </conditionalFormatting>
  <conditionalFormatting sqref="AI54">
    <cfRule type="expression" dxfId="2745" priority="13437">
      <formula>IF(RIGHT(TEXT(AI54,"0.#"),1)=".",FALSE,TRUE)</formula>
    </cfRule>
    <cfRule type="expression" dxfId="2744" priority="13438">
      <formula>IF(RIGHT(TEXT(AI54,"0.#"),1)=".",TRUE,FALSE)</formula>
    </cfRule>
  </conditionalFormatting>
  <conditionalFormatting sqref="AI53">
    <cfRule type="expression" dxfId="2743" priority="13435">
      <formula>IF(RIGHT(TEXT(AI53,"0.#"),1)=".",FALSE,TRUE)</formula>
    </cfRule>
    <cfRule type="expression" dxfId="2742" priority="13436">
      <formula>IF(RIGHT(TEXT(AI53,"0.#"),1)=".",TRUE,FALSE)</formula>
    </cfRule>
  </conditionalFormatting>
  <conditionalFormatting sqref="AM53">
    <cfRule type="expression" dxfId="2741" priority="13433">
      <formula>IF(RIGHT(TEXT(AM53,"0.#"),1)=".",FALSE,TRUE)</formula>
    </cfRule>
    <cfRule type="expression" dxfId="2740" priority="13434">
      <formula>IF(RIGHT(TEXT(AM53,"0.#"),1)=".",TRUE,FALSE)</formula>
    </cfRule>
  </conditionalFormatting>
  <conditionalFormatting sqref="AM54">
    <cfRule type="expression" dxfId="2739" priority="13431">
      <formula>IF(RIGHT(TEXT(AM54,"0.#"),1)=".",FALSE,TRUE)</formula>
    </cfRule>
    <cfRule type="expression" dxfId="2738" priority="13432">
      <formula>IF(RIGHT(TEXT(AM54,"0.#"),1)=".",TRUE,FALSE)</formula>
    </cfRule>
  </conditionalFormatting>
  <conditionalFormatting sqref="AM55">
    <cfRule type="expression" dxfId="2737" priority="13429">
      <formula>IF(RIGHT(TEXT(AM55,"0.#"),1)=".",FALSE,TRUE)</formula>
    </cfRule>
    <cfRule type="expression" dxfId="2736" priority="13430">
      <formula>IF(RIGHT(TEXT(AM55,"0.#"),1)=".",TRUE,FALSE)</formula>
    </cfRule>
  </conditionalFormatting>
  <conditionalFormatting sqref="AE60">
    <cfRule type="expression" dxfId="2735" priority="13415">
      <formula>IF(RIGHT(TEXT(AE60,"0.#"),1)=".",FALSE,TRUE)</formula>
    </cfRule>
    <cfRule type="expression" dxfId="2734" priority="13416">
      <formula>IF(RIGHT(TEXT(AE60,"0.#"),1)=".",TRUE,FALSE)</formula>
    </cfRule>
  </conditionalFormatting>
  <conditionalFormatting sqref="AE61">
    <cfRule type="expression" dxfId="2733" priority="13413">
      <formula>IF(RIGHT(TEXT(AE61,"0.#"),1)=".",FALSE,TRUE)</formula>
    </cfRule>
    <cfRule type="expression" dxfId="2732" priority="13414">
      <formula>IF(RIGHT(TEXT(AE61,"0.#"),1)=".",TRUE,FALSE)</formula>
    </cfRule>
  </conditionalFormatting>
  <conditionalFormatting sqref="AE62">
    <cfRule type="expression" dxfId="2731" priority="13411">
      <formula>IF(RIGHT(TEXT(AE62,"0.#"),1)=".",FALSE,TRUE)</formula>
    </cfRule>
    <cfRule type="expression" dxfId="2730" priority="13412">
      <formula>IF(RIGHT(TEXT(AE62,"0.#"),1)=".",TRUE,FALSE)</formula>
    </cfRule>
  </conditionalFormatting>
  <conditionalFormatting sqref="AI62">
    <cfRule type="expression" dxfId="2729" priority="13409">
      <formula>IF(RIGHT(TEXT(AI62,"0.#"),1)=".",FALSE,TRUE)</formula>
    </cfRule>
    <cfRule type="expression" dxfId="2728" priority="13410">
      <formula>IF(RIGHT(TEXT(AI62,"0.#"),1)=".",TRUE,FALSE)</formula>
    </cfRule>
  </conditionalFormatting>
  <conditionalFormatting sqref="AI61">
    <cfRule type="expression" dxfId="2727" priority="13407">
      <formula>IF(RIGHT(TEXT(AI61,"0.#"),1)=".",FALSE,TRUE)</formula>
    </cfRule>
    <cfRule type="expression" dxfId="2726" priority="13408">
      <formula>IF(RIGHT(TEXT(AI61,"0.#"),1)=".",TRUE,FALSE)</formula>
    </cfRule>
  </conditionalFormatting>
  <conditionalFormatting sqref="AI60">
    <cfRule type="expression" dxfId="2725" priority="13405">
      <formula>IF(RIGHT(TEXT(AI60,"0.#"),1)=".",FALSE,TRUE)</formula>
    </cfRule>
    <cfRule type="expression" dxfId="2724" priority="13406">
      <formula>IF(RIGHT(TEXT(AI60,"0.#"),1)=".",TRUE,FALSE)</formula>
    </cfRule>
  </conditionalFormatting>
  <conditionalFormatting sqref="AM60">
    <cfRule type="expression" dxfId="2723" priority="13403">
      <formula>IF(RIGHT(TEXT(AM60,"0.#"),1)=".",FALSE,TRUE)</formula>
    </cfRule>
    <cfRule type="expression" dxfId="2722" priority="13404">
      <formula>IF(RIGHT(TEXT(AM60,"0.#"),1)=".",TRUE,FALSE)</formula>
    </cfRule>
  </conditionalFormatting>
  <conditionalFormatting sqref="AM61">
    <cfRule type="expression" dxfId="2721" priority="13401">
      <formula>IF(RIGHT(TEXT(AM61,"0.#"),1)=".",FALSE,TRUE)</formula>
    </cfRule>
    <cfRule type="expression" dxfId="2720" priority="13402">
      <formula>IF(RIGHT(TEXT(AM61,"0.#"),1)=".",TRUE,FALSE)</formula>
    </cfRule>
  </conditionalFormatting>
  <conditionalFormatting sqref="AM62">
    <cfRule type="expression" dxfId="2719" priority="13399">
      <formula>IF(RIGHT(TEXT(AM62,"0.#"),1)=".",FALSE,TRUE)</formula>
    </cfRule>
    <cfRule type="expression" dxfId="2718" priority="13400">
      <formula>IF(RIGHT(TEXT(AM62,"0.#"),1)=".",TRUE,FALSE)</formula>
    </cfRule>
  </conditionalFormatting>
  <conditionalFormatting sqref="AE87">
    <cfRule type="expression" dxfId="2717" priority="13385">
      <formula>IF(RIGHT(TEXT(AE87,"0.#"),1)=".",FALSE,TRUE)</formula>
    </cfRule>
    <cfRule type="expression" dxfId="2716" priority="13386">
      <formula>IF(RIGHT(TEXT(AE87,"0.#"),1)=".",TRUE,FALSE)</formula>
    </cfRule>
  </conditionalFormatting>
  <conditionalFormatting sqref="AE88">
    <cfRule type="expression" dxfId="2715" priority="13383">
      <formula>IF(RIGHT(TEXT(AE88,"0.#"),1)=".",FALSE,TRUE)</formula>
    </cfRule>
    <cfRule type="expression" dxfId="2714" priority="13384">
      <formula>IF(RIGHT(TEXT(AE88,"0.#"),1)=".",TRUE,FALSE)</formula>
    </cfRule>
  </conditionalFormatting>
  <conditionalFormatting sqref="AE89">
    <cfRule type="expression" dxfId="2713" priority="13381">
      <formula>IF(RIGHT(TEXT(AE89,"0.#"),1)=".",FALSE,TRUE)</formula>
    </cfRule>
    <cfRule type="expression" dxfId="2712" priority="13382">
      <formula>IF(RIGHT(TEXT(AE89,"0.#"),1)=".",TRUE,FALSE)</formula>
    </cfRule>
  </conditionalFormatting>
  <conditionalFormatting sqref="AI89">
    <cfRule type="expression" dxfId="2711" priority="13379">
      <formula>IF(RIGHT(TEXT(AI89,"0.#"),1)=".",FALSE,TRUE)</formula>
    </cfRule>
    <cfRule type="expression" dxfId="2710" priority="13380">
      <formula>IF(RIGHT(TEXT(AI89,"0.#"),1)=".",TRUE,FALSE)</formula>
    </cfRule>
  </conditionalFormatting>
  <conditionalFormatting sqref="AI88">
    <cfRule type="expression" dxfId="2709" priority="13377">
      <formula>IF(RIGHT(TEXT(AI88,"0.#"),1)=".",FALSE,TRUE)</formula>
    </cfRule>
    <cfRule type="expression" dxfId="2708" priority="13378">
      <formula>IF(RIGHT(TEXT(AI88,"0.#"),1)=".",TRUE,FALSE)</formula>
    </cfRule>
  </conditionalFormatting>
  <conditionalFormatting sqref="AI87">
    <cfRule type="expression" dxfId="2707" priority="13375">
      <formula>IF(RIGHT(TEXT(AI87,"0.#"),1)=".",FALSE,TRUE)</formula>
    </cfRule>
    <cfRule type="expression" dxfId="2706" priority="13376">
      <formula>IF(RIGHT(TEXT(AI87,"0.#"),1)=".",TRUE,FALSE)</formula>
    </cfRule>
  </conditionalFormatting>
  <conditionalFormatting sqref="AM88">
    <cfRule type="expression" dxfId="2705" priority="13371">
      <formula>IF(RIGHT(TEXT(AM88,"0.#"),1)=".",FALSE,TRUE)</formula>
    </cfRule>
    <cfRule type="expression" dxfId="2704" priority="13372">
      <formula>IF(RIGHT(TEXT(AM88,"0.#"),1)=".",TRUE,FALSE)</formula>
    </cfRule>
  </conditionalFormatting>
  <conditionalFormatting sqref="AM89">
    <cfRule type="expression" dxfId="2703" priority="13369">
      <formula>IF(RIGHT(TEXT(AM89,"0.#"),1)=".",FALSE,TRUE)</formula>
    </cfRule>
    <cfRule type="expression" dxfId="2702" priority="13370">
      <formula>IF(RIGHT(TEXT(AM89,"0.#"),1)=".",TRUE,FALSE)</formula>
    </cfRule>
  </conditionalFormatting>
  <conditionalFormatting sqref="AE92">
    <cfRule type="expression" dxfId="2701" priority="13355">
      <formula>IF(RIGHT(TEXT(AE92,"0.#"),1)=".",FALSE,TRUE)</formula>
    </cfRule>
    <cfRule type="expression" dxfId="2700" priority="13356">
      <formula>IF(RIGHT(TEXT(AE92,"0.#"),1)=".",TRUE,FALSE)</formula>
    </cfRule>
  </conditionalFormatting>
  <conditionalFormatting sqref="AE93">
    <cfRule type="expression" dxfId="2699" priority="13353">
      <formula>IF(RIGHT(TEXT(AE93,"0.#"),1)=".",FALSE,TRUE)</formula>
    </cfRule>
    <cfRule type="expression" dxfId="2698" priority="13354">
      <formula>IF(RIGHT(TEXT(AE93,"0.#"),1)=".",TRUE,FALSE)</formula>
    </cfRule>
  </conditionalFormatting>
  <conditionalFormatting sqref="AE94">
    <cfRule type="expression" dxfId="2697" priority="13351">
      <formula>IF(RIGHT(TEXT(AE94,"0.#"),1)=".",FALSE,TRUE)</formula>
    </cfRule>
    <cfRule type="expression" dxfId="2696" priority="13352">
      <formula>IF(RIGHT(TEXT(AE94,"0.#"),1)=".",TRUE,FALSE)</formula>
    </cfRule>
  </conditionalFormatting>
  <conditionalFormatting sqref="AI94">
    <cfRule type="expression" dxfId="2695" priority="13349">
      <formula>IF(RIGHT(TEXT(AI94,"0.#"),1)=".",FALSE,TRUE)</formula>
    </cfRule>
    <cfRule type="expression" dxfId="2694" priority="13350">
      <formula>IF(RIGHT(TEXT(AI94,"0.#"),1)=".",TRUE,FALSE)</formula>
    </cfRule>
  </conditionalFormatting>
  <conditionalFormatting sqref="AI93">
    <cfRule type="expression" dxfId="2693" priority="13347">
      <formula>IF(RIGHT(TEXT(AI93,"0.#"),1)=".",FALSE,TRUE)</formula>
    </cfRule>
    <cfRule type="expression" dxfId="2692" priority="13348">
      <formula>IF(RIGHT(TEXT(AI93,"0.#"),1)=".",TRUE,FALSE)</formula>
    </cfRule>
  </conditionalFormatting>
  <conditionalFormatting sqref="AI92">
    <cfRule type="expression" dxfId="2691" priority="13345">
      <formula>IF(RIGHT(TEXT(AI92,"0.#"),1)=".",FALSE,TRUE)</formula>
    </cfRule>
    <cfRule type="expression" dxfId="2690" priority="13346">
      <formula>IF(RIGHT(TEXT(AI92,"0.#"),1)=".",TRUE,FALSE)</formula>
    </cfRule>
  </conditionalFormatting>
  <conditionalFormatting sqref="AM92">
    <cfRule type="expression" dxfId="2689" priority="13343">
      <formula>IF(RIGHT(TEXT(AM92,"0.#"),1)=".",FALSE,TRUE)</formula>
    </cfRule>
    <cfRule type="expression" dxfId="2688" priority="13344">
      <formula>IF(RIGHT(TEXT(AM92,"0.#"),1)=".",TRUE,FALSE)</formula>
    </cfRule>
  </conditionalFormatting>
  <conditionalFormatting sqref="AM93">
    <cfRule type="expression" dxfId="2687" priority="13341">
      <formula>IF(RIGHT(TEXT(AM93,"0.#"),1)=".",FALSE,TRUE)</formula>
    </cfRule>
    <cfRule type="expression" dxfId="2686" priority="13342">
      <formula>IF(RIGHT(TEXT(AM93,"0.#"),1)=".",TRUE,FALSE)</formula>
    </cfRule>
  </conditionalFormatting>
  <conditionalFormatting sqref="AM94">
    <cfRule type="expression" dxfId="2685" priority="13339">
      <formula>IF(RIGHT(TEXT(AM94,"0.#"),1)=".",FALSE,TRUE)</formula>
    </cfRule>
    <cfRule type="expression" dxfId="2684" priority="13340">
      <formula>IF(RIGHT(TEXT(AM94,"0.#"),1)=".",TRUE,FALSE)</formula>
    </cfRule>
  </conditionalFormatting>
  <conditionalFormatting sqref="AE97">
    <cfRule type="expression" dxfId="2683" priority="13325">
      <formula>IF(RIGHT(TEXT(AE97,"0.#"),1)=".",FALSE,TRUE)</formula>
    </cfRule>
    <cfRule type="expression" dxfId="2682" priority="13326">
      <formula>IF(RIGHT(TEXT(AE97,"0.#"),1)=".",TRUE,FALSE)</formula>
    </cfRule>
  </conditionalFormatting>
  <conditionalFormatting sqref="AE98">
    <cfRule type="expression" dxfId="2681" priority="13323">
      <formula>IF(RIGHT(TEXT(AE98,"0.#"),1)=".",FALSE,TRUE)</formula>
    </cfRule>
    <cfRule type="expression" dxfId="2680" priority="13324">
      <formula>IF(RIGHT(TEXT(AE98,"0.#"),1)=".",TRUE,FALSE)</formula>
    </cfRule>
  </conditionalFormatting>
  <conditionalFormatting sqref="AE99">
    <cfRule type="expression" dxfId="2679" priority="13321">
      <formula>IF(RIGHT(TEXT(AE99,"0.#"),1)=".",FALSE,TRUE)</formula>
    </cfRule>
    <cfRule type="expression" dxfId="2678" priority="13322">
      <formula>IF(RIGHT(TEXT(AE99,"0.#"),1)=".",TRUE,FALSE)</formula>
    </cfRule>
  </conditionalFormatting>
  <conditionalFormatting sqref="AI99">
    <cfRule type="expression" dxfId="2677" priority="13319">
      <formula>IF(RIGHT(TEXT(AI99,"0.#"),1)=".",FALSE,TRUE)</formula>
    </cfRule>
    <cfRule type="expression" dxfId="2676" priority="13320">
      <formula>IF(RIGHT(TEXT(AI99,"0.#"),1)=".",TRUE,FALSE)</formula>
    </cfRule>
  </conditionalFormatting>
  <conditionalFormatting sqref="AI98">
    <cfRule type="expression" dxfId="2675" priority="13317">
      <formula>IF(RIGHT(TEXT(AI98,"0.#"),1)=".",FALSE,TRUE)</formula>
    </cfRule>
    <cfRule type="expression" dxfId="2674" priority="13318">
      <formula>IF(RIGHT(TEXT(AI98,"0.#"),1)=".",TRUE,FALSE)</formula>
    </cfRule>
  </conditionalFormatting>
  <conditionalFormatting sqref="AI97">
    <cfRule type="expression" dxfId="2673" priority="13315">
      <formula>IF(RIGHT(TEXT(AI97,"0.#"),1)=".",FALSE,TRUE)</formula>
    </cfRule>
    <cfRule type="expression" dxfId="2672" priority="13316">
      <formula>IF(RIGHT(TEXT(AI97,"0.#"),1)=".",TRUE,FALSE)</formula>
    </cfRule>
  </conditionalFormatting>
  <conditionalFormatting sqref="AM97">
    <cfRule type="expression" dxfId="2671" priority="13313">
      <formula>IF(RIGHT(TEXT(AM97,"0.#"),1)=".",FALSE,TRUE)</formula>
    </cfRule>
    <cfRule type="expression" dxfId="2670" priority="13314">
      <formula>IF(RIGHT(TEXT(AM97,"0.#"),1)=".",TRUE,FALSE)</formula>
    </cfRule>
  </conditionalFormatting>
  <conditionalFormatting sqref="AM98">
    <cfRule type="expression" dxfId="2669" priority="13311">
      <formula>IF(RIGHT(TEXT(AM98,"0.#"),1)=".",FALSE,TRUE)</formula>
    </cfRule>
    <cfRule type="expression" dxfId="2668" priority="13312">
      <formula>IF(RIGHT(TEXT(AM98,"0.#"),1)=".",TRUE,FALSE)</formula>
    </cfRule>
  </conditionalFormatting>
  <conditionalFormatting sqref="AM99">
    <cfRule type="expression" dxfId="2667" priority="13309">
      <formula>IF(RIGHT(TEXT(AM99,"0.#"),1)=".",FALSE,TRUE)</formula>
    </cfRule>
    <cfRule type="expression" dxfId="2666" priority="13310">
      <formula>IF(RIGHT(TEXT(AM99,"0.#"),1)=".",TRUE,FALSE)</formula>
    </cfRule>
  </conditionalFormatting>
  <conditionalFormatting sqref="AM101">
    <cfRule type="expression" dxfId="2665" priority="13293">
      <formula>IF(RIGHT(TEXT(AM101,"0.#"),1)=".",FALSE,TRUE)</formula>
    </cfRule>
    <cfRule type="expression" dxfId="2664" priority="13294">
      <formula>IF(RIGHT(TEXT(AM101,"0.#"),1)=".",TRUE,FALSE)</formula>
    </cfRule>
  </conditionalFormatting>
  <conditionalFormatting sqref="AM102">
    <cfRule type="expression" dxfId="2663" priority="13287">
      <formula>IF(RIGHT(TEXT(AM102,"0.#"),1)=".",FALSE,TRUE)</formula>
    </cfRule>
    <cfRule type="expression" dxfId="2662" priority="13288">
      <formula>IF(RIGHT(TEXT(AM102,"0.#"),1)=".",TRUE,FALSE)</formula>
    </cfRule>
  </conditionalFormatting>
  <conditionalFormatting sqref="AE104">
    <cfRule type="expression" dxfId="2661" priority="13283">
      <formula>IF(RIGHT(TEXT(AE104,"0.#"),1)=".",FALSE,TRUE)</formula>
    </cfRule>
    <cfRule type="expression" dxfId="2660" priority="13284">
      <formula>IF(RIGHT(TEXT(AE104,"0.#"),1)=".",TRUE,FALSE)</formula>
    </cfRule>
  </conditionalFormatting>
  <conditionalFormatting sqref="AI104">
    <cfRule type="expression" dxfId="2659" priority="13281">
      <formula>IF(RIGHT(TEXT(AI104,"0.#"),1)=".",FALSE,TRUE)</formula>
    </cfRule>
    <cfRule type="expression" dxfId="2658" priority="13282">
      <formula>IF(RIGHT(TEXT(AI104,"0.#"),1)=".",TRUE,FALSE)</formula>
    </cfRule>
  </conditionalFormatting>
  <conditionalFormatting sqref="AM104">
    <cfRule type="expression" dxfId="2657" priority="13279">
      <formula>IF(RIGHT(TEXT(AM104,"0.#"),1)=".",FALSE,TRUE)</formula>
    </cfRule>
    <cfRule type="expression" dxfId="2656" priority="13280">
      <formula>IF(RIGHT(TEXT(AM104,"0.#"),1)=".",TRUE,FALSE)</formula>
    </cfRule>
  </conditionalFormatting>
  <conditionalFormatting sqref="AE105">
    <cfRule type="expression" dxfId="2655" priority="13277">
      <formula>IF(RIGHT(TEXT(AE105,"0.#"),1)=".",FALSE,TRUE)</formula>
    </cfRule>
    <cfRule type="expression" dxfId="2654" priority="13278">
      <formula>IF(RIGHT(TEXT(AE105,"0.#"),1)=".",TRUE,FALSE)</formula>
    </cfRule>
  </conditionalFormatting>
  <conditionalFormatting sqref="AI105">
    <cfRule type="expression" dxfId="2653" priority="13275">
      <formula>IF(RIGHT(TEXT(AI105,"0.#"),1)=".",FALSE,TRUE)</formula>
    </cfRule>
    <cfRule type="expression" dxfId="2652" priority="13276">
      <formula>IF(RIGHT(TEXT(AI105,"0.#"),1)=".",TRUE,FALSE)</formula>
    </cfRule>
  </conditionalFormatting>
  <conditionalFormatting sqref="AM105">
    <cfRule type="expression" dxfId="2651" priority="13273">
      <formula>IF(RIGHT(TEXT(AM105,"0.#"),1)=".",FALSE,TRUE)</formula>
    </cfRule>
    <cfRule type="expression" dxfId="2650" priority="13274">
      <formula>IF(RIGHT(TEXT(AM105,"0.#"),1)=".",TRUE,FALSE)</formula>
    </cfRule>
  </conditionalFormatting>
  <conditionalFormatting sqref="AE107">
    <cfRule type="expression" dxfId="2649" priority="13269">
      <formula>IF(RIGHT(TEXT(AE107,"0.#"),1)=".",FALSE,TRUE)</formula>
    </cfRule>
    <cfRule type="expression" dxfId="2648" priority="13270">
      <formula>IF(RIGHT(TEXT(AE107,"0.#"),1)=".",TRUE,FALSE)</formula>
    </cfRule>
  </conditionalFormatting>
  <conditionalFormatting sqref="AI107">
    <cfRule type="expression" dxfId="2647" priority="13267">
      <formula>IF(RIGHT(TEXT(AI107,"0.#"),1)=".",FALSE,TRUE)</formula>
    </cfRule>
    <cfRule type="expression" dxfId="2646" priority="13268">
      <formula>IF(RIGHT(TEXT(AI107,"0.#"),1)=".",TRUE,FALSE)</formula>
    </cfRule>
  </conditionalFormatting>
  <conditionalFormatting sqref="AM107">
    <cfRule type="expression" dxfId="2645" priority="13265">
      <formula>IF(RIGHT(TEXT(AM107,"0.#"),1)=".",FALSE,TRUE)</formula>
    </cfRule>
    <cfRule type="expression" dxfId="2644" priority="13266">
      <formula>IF(RIGHT(TEXT(AM107,"0.#"),1)=".",TRUE,FALSE)</formula>
    </cfRule>
  </conditionalFormatting>
  <conditionalFormatting sqref="AE108">
    <cfRule type="expression" dxfId="2643" priority="13263">
      <formula>IF(RIGHT(TEXT(AE108,"0.#"),1)=".",FALSE,TRUE)</formula>
    </cfRule>
    <cfRule type="expression" dxfId="2642" priority="13264">
      <formula>IF(RIGHT(TEXT(AE108,"0.#"),1)=".",TRUE,FALSE)</formula>
    </cfRule>
  </conditionalFormatting>
  <conditionalFormatting sqref="AI108">
    <cfRule type="expression" dxfId="2641" priority="13261">
      <formula>IF(RIGHT(TEXT(AI108,"0.#"),1)=".",FALSE,TRUE)</formula>
    </cfRule>
    <cfRule type="expression" dxfId="2640" priority="13262">
      <formula>IF(RIGHT(TEXT(AI108,"0.#"),1)=".",TRUE,FALSE)</formula>
    </cfRule>
  </conditionalFormatting>
  <conditionalFormatting sqref="AM108">
    <cfRule type="expression" dxfId="2639" priority="13259">
      <formula>IF(RIGHT(TEXT(AM108,"0.#"),1)=".",FALSE,TRUE)</formula>
    </cfRule>
    <cfRule type="expression" dxfId="2638" priority="13260">
      <formula>IF(RIGHT(TEXT(AM108,"0.#"),1)=".",TRUE,FALSE)</formula>
    </cfRule>
  </conditionalFormatting>
  <conditionalFormatting sqref="AE110">
    <cfRule type="expression" dxfId="2637" priority="13255">
      <formula>IF(RIGHT(TEXT(AE110,"0.#"),1)=".",FALSE,TRUE)</formula>
    </cfRule>
    <cfRule type="expression" dxfId="2636" priority="13256">
      <formula>IF(RIGHT(TEXT(AE110,"0.#"),1)=".",TRUE,FALSE)</formula>
    </cfRule>
  </conditionalFormatting>
  <conditionalFormatting sqref="AI110">
    <cfRule type="expression" dxfId="2635" priority="13253">
      <formula>IF(RIGHT(TEXT(AI110,"0.#"),1)=".",FALSE,TRUE)</formula>
    </cfRule>
    <cfRule type="expression" dxfId="2634" priority="13254">
      <formula>IF(RIGHT(TEXT(AI110,"0.#"),1)=".",TRUE,FALSE)</formula>
    </cfRule>
  </conditionalFormatting>
  <conditionalFormatting sqref="AM110">
    <cfRule type="expression" dxfId="2633" priority="13251">
      <formula>IF(RIGHT(TEXT(AM110,"0.#"),1)=".",FALSE,TRUE)</formula>
    </cfRule>
    <cfRule type="expression" dxfId="2632" priority="13252">
      <formula>IF(RIGHT(TEXT(AM110,"0.#"),1)=".",TRUE,FALSE)</formula>
    </cfRule>
  </conditionalFormatting>
  <conditionalFormatting sqref="AE111">
    <cfRule type="expression" dxfId="2631" priority="13249">
      <formula>IF(RIGHT(TEXT(AE111,"0.#"),1)=".",FALSE,TRUE)</formula>
    </cfRule>
    <cfRule type="expression" dxfId="2630" priority="13250">
      <formula>IF(RIGHT(TEXT(AE111,"0.#"),1)=".",TRUE,FALSE)</formula>
    </cfRule>
  </conditionalFormatting>
  <conditionalFormatting sqref="AI111">
    <cfRule type="expression" dxfId="2629" priority="13247">
      <formula>IF(RIGHT(TEXT(AI111,"0.#"),1)=".",FALSE,TRUE)</formula>
    </cfRule>
    <cfRule type="expression" dxfId="2628" priority="13248">
      <formula>IF(RIGHT(TEXT(AI111,"0.#"),1)=".",TRUE,FALSE)</formula>
    </cfRule>
  </conditionalFormatting>
  <conditionalFormatting sqref="AM111">
    <cfRule type="expression" dxfId="2627" priority="13245">
      <formula>IF(RIGHT(TEXT(AM111,"0.#"),1)=".",FALSE,TRUE)</formula>
    </cfRule>
    <cfRule type="expression" dxfId="2626" priority="13246">
      <formula>IF(RIGHT(TEXT(AM111,"0.#"),1)=".",TRUE,FALSE)</formula>
    </cfRule>
  </conditionalFormatting>
  <conditionalFormatting sqref="AE113">
    <cfRule type="expression" dxfId="2625" priority="13241">
      <formula>IF(RIGHT(TEXT(AE113,"0.#"),1)=".",FALSE,TRUE)</formula>
    </cfRule>
    <cfRule type="expression" dxfId="2624" priority="13242">
      <formula>IF(RIGHT(TEXT(AE113,"0.#"),1)=".",TRUE,FALSE)</formula>
    </cfRule>
  </conditionalFormatting>
  <conditionalFormatting sqref="AI113">
    <cfRule type="expression" dxfId="2623" priority="13239">
      <formula>IF(RIGHT(TEXT(AI113,"0.#"),1)=".",FALSE,TRUE)</formula>
    </cfRule>
    <cfRule type="expression" dxfId="2622" priority="13240">
      <formula>IF(RIGHT(TEXT(AI113,"0.#"),1)=".",TRUE,FALSE)</formula>
    </cfRule>
  </conditionalFormatting>
  <conditionalFormatting sqref="AM113">
    <cfRule type="expression" dxfId="2621" priority="13237">
      <formula>IF(RIGHT(TEXT(AM113,"0.#"),1)=".",FALSE,TRUE)</formula>
    </cfRule>
    <cfRule type="expression" dxfId="2620" priority="13238">
      <formula>IF(RIGHT(TEXT(AM113,"0.#"),1)=".",TRUE,FALSE)</formula>
    </cfRule>
  </conditionalFormatting>
  <conditionalFormatting sqref="AE114">
    <cfRule type="expression" dxfId="2619" priority="13235">
      <formula>IF(RIGHT(TEXT(AE114,"0.#"),1)=".",FALSE,TRUE)</formula>
    </cfRule>
    <cfRule type="expression" dxfId="2618" priority="13236">
      <formula>IF(RIGHT(TEXT(AE114,"0.#"),1)=".",TRUE,FALSE)</formula>
    </cfRule>
  </conditionalFormatting>
  <conditionalFormatting sqref="AI114">
    <cfRule type="expression" dxfId="2617" priority="13233">
      <formula>IF(RIGHT(TEXT(AI114,"0.#"),1)=".",FALSE,TRUE)</formula>
    </cfRule>
    <cfRule type="expression" dxfId="2616" priority="13234">
      <formula>IF(RIGHT(TEXT(AI114,"0.#"),1)=".",TRUE,FALSE)</formula>
    </cfRule>
  </conditionalFormatting>
  <conditionalFormatting sqref="AM114">
    <cfRule type="expression" dxfId="2615" priority="13231">
      <formula>IF(RIGHT(TEXT(AM114,"0.#"),1)=".",FALSE,TRUE)</formula>
    </cfRule>
    <cfRule type="expression" dxfId="2614" priority="13232">
      <formula>IF(RIGHT(TEXT(AM114,"0.#"),1)=".",TRUE,FALSE)</formula>
    </cfRule>
  </conditionalFormatting>
  <conditionalFormatting sqref="AQ116">
    <cfRule type="expression" dxfId="2613" priority="13227">
      <formula>IF(RIGHT(TEXT(AQ116,"0.#"),1)=".",FALSE,TRUE)</formula>
    </cfRule>
    <cfRule type="expression" dxfId="2612" priority="13228">
      <formula>IF(RIGHT(TEXT(AQ116,"0.#"),1)=".",TRUE,FALSE)</formula>
    </cfRule>
  </conditionalFormatting>
  <conditionalFormatting sqref="AM116">
    <cfRule type="expression" dxfId="2611" priority="13223">
      <formula>IF(RIGHT(TEXT(AM116,"0.#"),1)=".",FALSE,TRUE)</formula>
    </cfRule>
    <cfRule type="expression" dxfId="2610" priority="13224">
      <formula>IF(RIGHT(TEXT(AM116,"0.#"),1)=".",TRUE,FALSE)</formula>
    </cfRule>
  </conditionalFormatting>
  <conditionalFormatting sqref="AM117">
    <cfRule type="expression" dxfId="2609" priority="13221">
      <formula>IF(RIGHT(TEXT(AM117,"0.#"),1)=".",FALSE,TRUE)</formula>
    </cfRule>
    <cfRule type="expression" dxfId="2608" priority="13222">
      <formula>IF(RIGHT(TEXT(AM117,"0.#"),1)=".",TRUE,FALSE)</formula>
    </cfRule>
  </conditionalFormatting>
  <conditionalFormatting sqref="AQ117">
    <cfRule type="expression" dxfId="2607" priority="13215">
      <formula>IF(RIGHT(TEXT(AQ117,"0.#"),1)=".",FALSE,TRUE)</formula>
    </cfRule>
    <cfRule type="expression" dxfId="2606" priority="13216">
      <formula>IF(RIGHT(TEXT(AQ117,"0.#"),1)=".",TRUE,FALSE)</formula>
    </cfRule>
  </conditionalFormatting>
  <conditionalFormatting sqref="AE119 AQ119">
    <cfRule type="expression" dxfId="2605" priority="13213">
      <formula>IF(RIGHT(TEXT(AE119,"0.#"),1)=".",FALSE,TRUE)</formula>
    </cfRule>
    <cfRule type="expression" dxfId="2604" priority="13214">
      <formula>IF(RIGHT(TEXT(AE119,"0.#"),1)=".",TRUE,FALSE)</formula>
    </cfRule>
  </conditionalFormatting>
  <conditionalFormatting sqref="AI119">
    <cfRule type="expression" dxfId="2603" priority="13211">
      <formula>IF(RIGHT(TEXT(AI119,"0.#"),1)=".",FALSE,TRUE)</formula>
    </cfRule>
    <cfRule type="expression" dxfId="2602" priority="13212">
      <formula>IF(RIGHT(TEXT(AI119,"0.#"),1)=".",TRUE,FALSE)</formula>
    </cfRule>
  </conditionalFormatting>
  <conditionalFormatting sqref="AM119">
    <cfRule type="expression" dxfId="2601" priority="13209">
      <formula>IF(RIGHT(TEXT(AM119,"0.#"),1)=".",FALSE,TRUE)</formula>
    </cfRule>
    <cfRule type="expression" dxfId="2600" priority="13210">
      <formula>IF(RIGHT(TEXT(AM119,"0.#"),1)=".",TRUE,FALSE)</formula>
    </cfRule>
  </conditionalFormatting>
  <conditionalFormatting sqref="AQ120">
    <cfRule type="expression" dxfId="2599" priority="13201">
      <formula>IF(RIGHT(TEXT(AQ120,"0.#"),1)=".",FALSE,TRUE)</formula>
    </cfRule>
    <cfRule type="expression" dxfId="2598" priority="13202">
      <formula>IF(RIGHT(TEXT(AQ120,"0.#"),1)=".",TRUE,FALSE)</formula>
    </cfRule>
  </conditionalFormatting>
  <conditionalFormatting sqref="AE122 AQ122">
    <cfRule type="expression" dxfId="2597" priority="13199">
      <formula>IF(RIGHT(TEXT(AE122,"0.#"),1)=".",FALSE,TRUE)</formula>
    </cfRule>
    <cfRule type="expression" dxfId="2596" priority="13200">
      <formula>IF(RIGHT(TEXT(AE122,"0.#"),1)=".",TRUE,FALSE)</formula>
    </cfRule>
  </conditionalFormatting>
  <conditionalFormatting sqref="AI122">
    <cfRule type="expression" dxfId="2595" priority="13197">
      <formula>IF(RIGHT(TEXT(AI122,"0.#"),1)=".",FALSE,TRUE)</formula>
    </cfRule>
    <cfRule type="expression" dxfId="2594" priority="13198">
      <formula>IF(RIGHT(TEXT(AI122,"0.#"),1)=".",TRUE,FALSE)</formula>
    </cfRule>
  </conditionalFormatting>
  <conditionalFormatting sqref="AM122">
    <cfRule type="expression" dxfId="2593" priority="13195">
      <formula>IF(RIGHT(TEXT(AM122,"0.#"),1)=".",FALSE,TRUE)</formula>
    </cfRule>
    <cfRule type="expression" dxfId="2592" priority="13196">
      <formula>IF(RIGHT(TEXT(AM122,"0.#"),1)=".",TRUE,FALSE)</formula>
    </cfRule>
  </conditionalFormatting>
  <conditionalFormatting sqref="AQ123">
    <cfRule type="expression" dxfId="2591" priority="13187">
      <formula>IF(RIGHT(TEXT(AQ123,"0.#"),1)=".",FALSE,TRUE)</formula>
    </cfRule>
    <cfRule type="expression" dxfId="2590" priority="13188">
      <formula>IF(RIGHT(TEXT(AQ123,"0.#"),1)=".",TRUE,FALSE)</formula>
    </cfRule>
  </conditionalFormatting>
  <conditionalFormatting sqref="AE125 AQ125">
    <cfRule type="expression" dxfId="2589" priority="13185">
      <formula>IF(RIGHT(TEXT(AE125,"0.#"),1)=".",FALSE,TRUE)</formula>
    </cfRule>
    <cfRule type="expression" dxfId="2588" priority="13186">
      <formula>IF(RIGHT(TEXT(AE125,"0.#"),1)=".",TRUE,FALSE)</formula>
    </cfRule>
  </conditionalFormatting>
  <conditionalFormatting sqref="AI125">
    <cfRule type="expression" dxfId="2587" priority="13183">
      <formula>IF(RIGHT(TEXT(AI125,"0.#"),1)=".",FALSE,TRUE)</formula>
    </cfRule>
    <cfRule type="expression" dxfId="2586" priority="13184">
      <formula>IF(RIGHT(TEXT(AI125,"0.#"),1)=".",TRUE,FALSE)</formula>
    </cfRule>
  </conditionalFormatting>
  <conditionalFormatting sqref="AM125">
    <cfRule type="expression" dxfId="2585" priority="13181">
      <formula>IF(RIGHT(TEXT(AM125,"0.#"),1)=".",FALSE,TRUE)</formula>
    </cfRule>
    <cfRule type="expression" dxfId="2584" priority="13182">
      <formula>IF(RIGHT(TEXT(AM125,"0.#"),1)=".",TRUE,FALSE)</formula>
    </cfRule>
  </conditionalFormatting>
  <conditionalFormatting sqref="AQ126">
    <cfRule type="expression" dxfId="2583" priority="13173">
      <formula>IF(RIGHT(TEXT(AQ126,"0.#"),1)=".",FALSE,TRUE)</formula>
    </cfRule>
    <cfRule type="expression" dxfId="2582" priority="13174">
      <formula>IF(RIGHT(TEXT(AQ126,"0.#"),1)=".",TRUE,FALSE)</formula>
    </cfRule>
  </conditionalFormatting>
  <conditionalFormatting sqref="AE128 AQ128">
    <cfRule type="expression" dxfId="2581" priority="13171">
      <formula>IF(RIGHT(TEXT(AE128,"0.#"),1)=".",FALSE,TRUE)</formula>
    </cfRule>
    <cfRule type="expression" dxfId="2580" priority="13172">
      <formula>IF(RIGHT(TEXT(AE128,"0.#"),1)=".",TRUE,FALSE)</formula>
    </cfRule>
  </conditionalFormatting>
  <conditionalFormatting sqref="AI128">
    <cfRule type="expression" dxfId="2579" priority="13169">
      <formula>IF(RIGHT(TEXT(AI128,"0.#"),1)=".",FALSE,TRUE)</formula>
    </cfRule>
    <cfRule type="expression" dxfId="2578" priority="13170">
      <formula>IF(RIGHT(TEXT(AI128,"0.#"),1)=".",TRUE,FALSE)</formula>
    </cfRule>
  </conditionalFormatting>
  <conditionalFormatting sqref="AM128">
    <cfRule type="expression" dxfId="2577" priority="13167">
      <formula>IF(RIGHT(TEXT(AM128,"0.#"),1)=".",FALSE,TRUE)</formula>
    </cfRule>
    <cfRule type="expression" dxfId="2576" priority="13168">
      <formula>IF(RIGHT(TEXT(AM128,"0.#"),1)=".",TRUE,FALSE)</formula>
    </cfRule>
  </conditionalFormatting>
  <conditionalFormatting sqref="AQ129">
    <cfRule type="expression" dxfId="2575" priority="13159">
      <formula>IF(RIGHT(TEXT(AQ129,"0.#"),1)=".",FALSE,TRUE)</formula>
    </cfRule>
    <cfRule type="expression" dxfId="2574" priority="13160">
      <formula>IF(RIGHT(TEXT(AQ129,"0.#"),1)=".",TRUE,FALSE)</formula>
    </cfRule>
  </conditionalFormatting>
  <conditionalFormatting sqref="AE75">
    <cfRule type="expression" dxfId="2573" priority="13157">
      <formula>IF(RIGHT(TEXT(AE75,"0.#"),1)=".",FALSE,TRUE)</formula>
    </cfRule>
    <cfRule type="expression" dxfId="2572" priority="13158">
      <formula>IF(RIGHT(TEXT(AE75,"0.#"),1)=".",TRUE,FALSE)</formula>
    </cfRule>
  </conditionalFormatting>
  <conditionalFormatting sqref="AE76">
    <cfRule type="expression" dxfId="2571" priority="13155">
      <formula>IF(RIGHT(TEXT(AE76,"0.#"),1)=".",FALSE,TRUE)</formula>
    </cfRule>
    <cfRule type="expression" dxfId="2570" priority="13156">
      <formula>IF(RIGHT(TEXT(AE76,"0.#"),1)=".",TRUE,FALSE)</formula>
    </cfRule>
  </conditionalFormatting>
  <conditionalFormatting sqref="AE77">
    <cfRule type="expression" dxfId="2569" priority="13153">
      <formula>IF(RIGHT(TEXT(AE77,"0.#"),1)=".",FALSE,TRUE)</formula>
    </cfRule>
    <cfRule type="expression" dxfId="2568" priority="13154">
      <formula>IF(RIGHT(TEXT(AE77,"0.#"),1)=".",TRUE,FALSE)</formula>
    </cfRule>
  </conditionalFormatting>
  <conditionalFormatting sqref="AI77">
    <cfRule type="expression" dxfId="2567" priority="13151">
      <formula>IF(RIGHT(TEXT(AI77,"0.#"),1)=".",FALSE,TRUE)</formula>
    </cfRule>
    <cfRule type="expression" dxfId="2566" priority="13152">
      <formula>IF(RIGHT(TEXT(AI77,"0.#"),1)=".",TRUE,FALSE)</formula>
    </cfRule>
  </conditionalFormatting>
  <conditionalFormatting sqref="AI76">
    <cfRule type="expression" dxfId="2565" priority="13149">
      <formula>IF(RIGHT(TEXT(AI76,"0.#"),1)=".",FALSE,TRUE)</formula>
    </cfRule>
    <cfRule type="expression" dxfId="2564" priority="13150">
      <formula>IF(RIGHT(TEXT(AI76,"0.#"),1)=".",TRUE,FALSE)</formula>
    </cfRule>
  </conditionalFormatting>
  <conditionalFormatting sqref="AI75">
    <cfRule type="expression" dxfId="2563" priority="13147">
      <formula>IF(RIGHT(TEXT(AI75,"0.#"),1)=".",FALSE,TRUE)</formula>
    </cfRule>
    <cfRule type="expression" dxfId="2562" priority="13148">
      <formula>IF(RIGHT(TEXT(AI75,"0.#"),1)=".",TRUE,FALSE)</formula>
    </cfRule>
  </conditionalFormatting>
  <conditionalFormatting sqref="AM75">
    <cfRule type="expression" dxfId="2561" priority="13145">
      <formula>IF(RIGHT(TEXT(AM75,"0.#"),1)=".",FALSE,TRUE)</formula>
    </cfRule>
    <cfRule type="expression" dxfId="2560" priority="13146">
      <formula>IF(RIGHT(TEXT(AM75,"0.#"),1)=".",TRUE,FALSE)</formula>
    </cfRule>
  </conditionalFormatting>
  <conditionalFormatting sqref="AM76">
    <cfRule type="expression" dxfId="2559" priority="13143">
      <formula>IF(RIGHT(TEXT(AM76,"0.#"),1)=".",FALSE,TRUE)</formula>
    </cfRule>
    <cfRule type="expression" dxfId="2558" priority="13144">
      <formula>IF(RIGHT(TEXT(AM76,"0.#"),1)=".",TRUE,FALSE)</formula>
    </cfRule>
  </conditionalFormatting>
  <conditionalFormatting sqref="AM77">
    <cfRule type="expression" dxfId="2557" priority="13141">
      <formula>IF(RIGHT(TEXT(AM77,"0.#"),1)=".",FALSE,TRUE)</formula>
    </cfRule>
    <cfRule type="expression" dxfId="2556" priority="13142">
      <formula>IF(RIGHT(TEXT(AM77,"0.#"),1)=".",TRUE,FALSE)</formula>
    </cfRule>
  </conditionalFormatting>
  <conditionalFormatting sqref="AE134:AE135 AI134:AI135 AM134:AM135 AQ134:AQ135 AU134:AU135">
    <cfRule type="expression" dxfId="2555" priority="13127">
      <formula>IF(RIGHT(TEXT(AE134,"0.#"),1)=".",FALSE,TRUE)</formula>
    </cfRule>
    <cfRule type="expression" dxfId="2554" priority="13128">
      <formula>IF(RIGHT(TEXT(AE134,"0.#"),1)=".",TRUE,FALSE)</formula>
    </cfRule>
  </conditionalFormatting>
  <conditionalFormatting sqref="AE433">
    <cfRule type="expression" dxfId="2553" priority="13097">
      <formula>IF(RIGHT(TEXT(AE433,"0.#"),1)=".",FALSE,TRUE)</formula>
    </cfRule>
    <cfRule type="expression" dxfId="2552" priority="13098">
      <formula>IF(RIGHT(TEXT(AE433,"0.#"),1)=".",TRUE,FALSE)</formula>
    </cfRule>
  </conditionalFormatting>
  <conditionalFormatting sqref="AM435">
    <cfRule type="expression" dxfId="2551" priority="13081">
      <formula>IF(RIGHT(TEXT(AM435,"0.#"),1)=".",FALSE,TRUE)</formula>
    </cfRule>
    <cfRule type="expression" dxfId="2550" priority="13082">
      <formula>IF(RIGHT(TEXT(AM435,"0.#"),1)=".",TRUE,FALSE)</formula>
    </cfRule>
  </conditionalFormatting>
  <conditionalFormatting sqref="AE434">
    <cfRule type="expression" dxfId="2549" priority="13095">
      <formula>IF(RIGHT(TEXT(AE434,"0.#"),1)=".",FALSE,TRUE)</formula>
    </cfRule>
    <cfRule type="expression" dxfId="2548" priority="13096">
      <formula>IF(RIGHT(TEXT(AE434,"0.#"),1)=".",TRUE,FALSE)</formula>
    </cfRule>
  </conditionalFormatting>
  <conditionalFormatting sqref="AE435">
    <cfRule type="expression" dxfId="2547" priority="13093">
      <formula>IF(RIGHT(TEXT(AE435,"0.#"),1)=".",FALSE,TRUE)</formula>
    </cfRule>
    <cfRule type="expression" dxfId="2546" priority="13094">
      <formula>IF(RIGHT(TEXT(AE435,"0.#"),1)=".",TRUE,FALSE)</formula>
    </cfRule>
  </conditionalFormatting>
  <conditionalFormatting sqref="AM433">
    <cfRule type="expression" dxfId="2545" priority="13085">
      <formula>IF(RIGHT(TEXT(AM433,"0.#"),1)=".",FALSE,TRUE)</formula>
    </cfRule>
    <cfRule type="expression" dxfId="2544" priority="13086">
      <formula>IF(RIGHT(TEXT(AM433,"0.#"),1)=".",TRUE,FALSE)</formula>
    </cfRule>
  </conditionalFormatting>
  <conditionalFormatting sqref="AM434">
    <cfRule type="expression" dxfId="2543" priority="13083">
      <formula>IF(RIGHT(TEXT(AM434,"0.#"),1)=".",FALSE,TRUE)</formula>
    </cfRule>
    <cfRule type="expression" dxfId="2542" priority="13084">
      <formula>IF(RIGHT(TEXT(AM434,"0.#"),1)=".",TRUE,FALSE)</formula>
    </cfRule>
  </conditionalFormatting>
  <conditionalFormatting sqref="AU433">
    <cfRule type="expression" dxfId="2541" priority="13073">
      <formula>IF(RIGHT(TEXT(AU433,"0.#"),1)=".",FALSE,TRUE)</formula>
    </cfRule>
    <cfRule type="expression" dxfId="2540" priority="13074">
      <formula>IF(RIGHT(TEXT(AU433,"0.#"),1)=".",TRUE,FALSE)</formula>
    </cfRule>
  </conditionalFormatting>
  <conditionalFormatting sqref="AU434">
    <cfRule type="expression" dxfId="2539" priority="13071">
      <formula>IF(RIGHT(TEXT(AU434,"0.#"),1)=".",FALSE,TRUE)</formula>
    </cfRule>
    <cfRule type="expression" dxfId="2538" priority="13072">
      <formula>IF(RIGHT(TEXT(AU434,"0.#"),1)=".",TRUE,FALSE)</formula>
    </cfRule>
  </conditionalFormatting>
  <conditionalFormatting sqref="AU435">
    <cfRule type="expression" dxfId="2537" priority="13069">
      <formula>IF(RIGHT(TEXT(AU435,"0.#"),1)=".",FALSE,TRUE)</formula>
    </cfRule>
    <cfRule type="expression" dxfId="2536" priority="13070">
      <formula>IF(RIGHT(TEXT(AU435,"0.#"),1)=".",TRUE,FALSE)</formula>
    </cfRule>
  </conditionalFormatting>
  <conditionalFormatting sqref="AI435">
    <cfRule type="expression" dxfId="2535" priority="13003">
      <formula>IF(RIGHT(TEXT(AI435,"0.#"),1)=".",FALSE,TRUE)</formula>
    </cfRule>
    <cfRule type="expression" dxfId="2534" priority="13004">
      <formula>IF(RIGHT(TEXT(AI435,"0.#"),1)=".",TRUE,FALSE)</formula>
    </cfRule>
  </conditionalFormatting>
  <conditionalFormatting sqref="AI433">
    <cfRule type="expression" dxfId="2533" priority="13007">
      <formula>IF(RIGHT(TEXT(AI433,"0.#"),1)=".",FALSE,TRUE)</formula>
    </cfRule>
    <cfRule type="expression" dxfId="2532" priority="13008">
      <formula>IF(RIGHT(TEXT(AI433,"0.#"),1)=".",TRUE,FALSE)</formula>
    </cfRule>
  </conditionalFormatting>
  <conditionalFormatting sqref="AI434">
    <cfRule type="expression" dxfId="2531" priority="13005">
      <formula>IF(RIGHT(TEXT(AI434,"0.#"),1)=".",FALSE,TRUE)</formula>
    </cfRule>
    <cfRule type="expression" dxfId="2530" priority="13006">
      <formula>IF(RIGHT(TEXT(AI434,"0.#"),1)=".",TRUE,FALSE)</formula>
    </cfRule>
  </conditionalFormatting>
  <conditionalFormatting sqref="AQ434">
    <cfRule type="expression" dxfId="2529" priority="12989">
      <formula>IF(RIGHT(TEXT(AQ434,"0.#"),1)=".",FALSE,TRUE)</formula>
    </cfRule>
    <cfRule type="expression" dxfId="2528" priority="12990">
      <formula>IF(RIGHT(TEXT(AQ434,"0.#"),1)=".",TRUE,FALSE)</formula>
    </cfRule>
  </conditionalFormatting>
  <conditionalFormatting sqref="AQ435">
    <cfRule type="expression" dxfId="2527" priority="12975">
      <formula>IF(RIGHT(TEXT(AQ435,"0.#"),1)=".",FALSE,TRUE)</formula>
    </cfRule>
    <cfRule type="expression" dxfId="2526" priority="12976">
      <formula>IF(RIGHT(TEXT(AQ435,"0.#"),1)=".",TRUE,FALSE)</formula>
    </cfRule>
  </conditionalFormatting>
  <conditionalFormatting sqref="AQ433">
    <cfRule type="expression" dxfId="2525" priority="12973">
      <formula>IF(RIGHT(TEXT(AQ433,"0.#"),1)=".",FALSE,TRUE)</formula>
    </cfRule>
    <cfRule type="expression" dxfId="2524" priority="12974">
      <formula>IF(RIGHT(TEXT(AQ433,"0.#"),1)=".",TRUE,FALSE)</formula>
    </cfRule>
  </conditionalFormatting>
  <conditionalFormatting sqref="AL839:AO866">
    <cfRule type="expression" dxfId="2523" priority="6697">
      <formula>IF(AND(AL839&gt;=0, RIGHT(TEXT(AL839,"0.#"),1)&lt;&gt;"."),TRUE,FALSE)</formula>
    </cfRule>
    <cfRule type="expression" dxfId="2522" priority="6698">
      <formula>IF(AND(AL839&gt;=0, RIGHT(TEXT(AL839,"0.#"),1)="."),TRUE,FALSE)</formula>
    </cfRule>
    <cfRule type="expression" dxfId="2521" priority="6699">
      <formula>IF(AND(AL839&lt;0, RIGHT(TEXT(AL839,"0.#"),1)&lt;&gt;"."),TRUE,FALSE)</formula>
    </cfRule>
    <cfRule type="expression" dxfId="2520" priority="6700">
      <formula>IF(AND(AL839&lt;0, RIGHT(TEXT(AL839,"0.#"),1)="."),TRUE,FALSE)</formula>
    </cfRule>
  </conditionalFormatting>
  <conditionalFormatting sqref="AQ53:AQ55">
    <cfRule type="expression" dxfId="2519" priority="4719">
      <formula>IF(RIGHT(TEXT(AQ53,"0.#"),1)=".",FALSE,TRUE)</formula>
    </cfRule>
    <cfRule type="expression" dxfId="2518" priority="4720">
      <formula>IF(RIGHT(TEXT(AQ53,"0.#"),1)=".",TRUE,FALSE)</formula>
    </cfRule>
  </conditionalFormatting>
  <conditionalFormatting sqref="AU53:AU55">
    <cfRule type="expression" dxfId="2517" priority="4717">
      <formula>IF(RIGHT(TEXT(AU53,"0.#"),1)=".",FALSE,TRUE)</formula>
    </cfRule>
    <cfRule type="expression" dxfId="2516" priority="4718">
      <formula>IF(RIGHT(TEXT(AU53,"0.#"),1)=".",TRUE,FALSE)</formula>
    </cfRule>
  </conditionalFormatting>
  <conditionalFormatting sqref="AQ60:AQ62">
    <cfRule type="expression" dxfId="2515" priority="4715">
      <formula>IF(RIGHT(TEXT(AQ60,"0.#"),1)=".",FALSE,TRUE)</formula>
    </cfRule>
    <cfRule type="expression" dxfId="2514" priority="4716">
      <formula>IF(RIGHT(TEXT(AQ60,"0.#"),1)=".",TRUE,FALSE)</formula>
    </cfRule>
  </conditionalFormatting>
  <conditionalFormatting sqref="AU60:AU62">
    <cfRule type="expression" dxfId="2513" priority="4713">
      <formula>IF(RIGHT(TEXT(AU60,"0.#"),1)=".",FALSE,TRUE)</formula>
    </cfRule>
    <cfRule type="expression" dxfId="2512" priority="4714">
      <formula>IF(RIGHT(TEXT(AU60,"0.#"),1)=".",TRUE,FALSE)</formula>
    </cfRule>
  </conditionalFormatting>
  <conditionalFormatting sqref="AQ75:AQ77">
    <cfRule type="expression" dxfId="2511" priority="4711">
      <formula>IF(RIGHT(TEXT(AQ75,"0.#"),1)=".",FALSE,TRUE)</formula>
    </cfRule>
    <cfRule type="expression" dxfId="2510" priority="4712">
      <formula>IF(RIGHT(TEXT(AQ75,"0.#"),1)=".",TRUE,FALSE)</formula>
    </cfRule>
  </conditionalFormatting>
  <conditionalFormatting sqref="AU75:AU77">
    <cfRule type="expression" dxfId="2509" priority="4709">
      <formula>IF(RIGHT(TEXT(AU75,"0.#"),1)=".",FALSE,TRUE)</formula>
    </cfRule>
    <cfRule type="expression" dxfId="2508" priority="4710">
      <formula>IF(RIGHT(TEXT(AU75,"0.#"),1)=".",TRUE,FALSE)</formula>
    </cfRule>
  </conditionalFormatting>
  <conditionalFormatting sqref="AQ87:AQ89">
    <cfRule type="expression" dxfId="2507" priority="4707">
      <formula>IF(RIGHT(TEXT(AQ87,"0.#"),1)=".",FALSE,TRUE)</formula>
    </cfRule>
    <cfRule type="expression" dxfId="2506" priority="4708">
      <formula>IF(RIGHT(TEXT(AQ87,"0.#"),1)=".",TRUE,FALSE)</formula>
    </cfRule>
  </conditionalFormatting>
  <conditionalFormatting sqref="AU87:AU89">
    <cfRule type="expression" dxfId="2505" priority="4705">
      <formula>IF(RIGHT(TEXT(AU87,"0.#"),1)=".",FALSE,TRUE)</formula>
    </cfRule>
    <cfRule type="expression" dxfId="2504" priority="4706">
      <formula>IF(RIGHT(TEXT(AU87,"0.#"),1)=".",TRUE,FALSE)</formula>
    </cfRule>
  </conditionalFormatting>
  <conditionalFormatting sqref="AQ92:AQ94">
    <cfRule type="expression" dxfId="2503" priority="4703">
      <formula>IF(RIGHT(TEXT(AQ92,"0.#"),1)=".",FALSE,TRUE)</formula>
    </cfRule>
    <cfRule type="expression" dxfId="2502" priority="4704">
      <formula>IF(RIGHT(TEXT(AQ92,"0.#"),1)=".",TRUE,FALSE)</formula>
    </cfRule>
  </conditionalFormatting>
  <conditionalFormatting sqref="AU92:AU94">
    <cfRule type="expression" dxfId="2501" priority="4701">
      <formula>IF(RIGHT(TEXT(AU92,"0.#"),1)=".",FALSE,TRUE)</formula>
    </cfRule>
    <cfRule type="expression" dxfId="2500" priority="4702">
      <formula>IF(RIGHT(TEXT(AU92,"0.#"),1)=".",TRUE,FALSE)</formula>
    </cfRule>
  </conditionalFormatting>
  <conditionalFormatting sqref="AQ97:AQ99">
    <cfRule type="expression" dxfId="2499" priority="4699">
      <formula>IF(RIGHT(TEXT(AQ97,"0.#"),1)=".",FALSE,TRUE)</formula>
    </cfRule>
    <cfRule type="expression" dxfId="2498" priority="4700">
      <formula>IF(RIGHT(TEXT(AQ97,"0.#"),1)=".",TRUE,FALSE)</formula>
    </cfRule>
  </conditionalFormatting>
  <conditionalFormatting sqref="AU97:AU99">
    <cfRule type="expression" dxfId="2497" priority="4697">
      <formula>IF(RIGHT(TEXT(AU97,"0.#"),1)=".",FALSE,TRUE)</formula>
    </cfRule>
    <cfRule type="expression" dxfId="2496" priority="4698">
      <formula>IF(RIGHT(TEXT(AU97,"0.#"),1)=".",TRUE,FALSE)</formula>
    </cfRule>
  </conditionalFormatting>
  <conditionalFormatting sqref="AE458">
    <cfRule type="expression" dxfId="2495" priority="4391">
      <formula>IF(RIGHT(TEXT(AE458,"0.#"),1)=".",FALSE,TRUE)</formula>
    </cfRule>
    <cfRule type="expression" dxfId="2494" priority="4392">
      <formula>IF(RIGHT(TEXT(AE458,"0.#"),1)=".",TRUE,FALSE)</formula>
    </cfRule>
  </conditionalFormatting>
  <conditionalFormatting sqref="AM460">
    <cfRule type="expression" dxfId="2493" priority="4381">
      <formula>IF(RIGHT(TEXT(AM460,"0.#"),1)=".",FALSE,TRUE)</formula>
    </cfRule>
    <cfRule type="expression" dxfId="2492" priority="4382">
      <formula>IF(RIGHT(TEXT(AM460,"0.#"),1)=".",TRUE,FALSE)</formula>
    </cfRule>
  </conditionalFormatting>
  <conditionalFormatting sqref="AE459">
    <cfRule type="expression" dxfId="2491" priority="4389">
      <formula>IF(RIGHT(TEXT(AE459,"0.#"),1)=".",FALSE,TRUE)</formula>
    </cfRule>
    <cfRule type="expression" dxfId="2490" priority="4390">
      <formula>IF(RIGHT(TEXT(AE459,"0.#"),1)=".",TRUE,FALSE)</formula>
    </cfRule>
  </conditionalFormatting>
  <conditionalFormatting sqref="AE460">
    <cfRule type="expression" dxfId="2489" priority="4387">
      <formula>IF(RIGHT(TEXT(AE460,"0.#"),1)=".",FALSE,TRUE)</formula>
    </cfRule>
    <cfRule type="expression" dxfId="2488" priority="4388">
      <formula>IF(RIGHT(TEXT(AE460,"0.#"),1)=".",TRUE,FALSE)</formula>
    </cfRule>
  </conditionalFormatting>
  <conditionalFormatting sqref="AM458">
    <cfRule type="expression" dxfId="2487" priority="4385">
      <formula>IF(RIGHT(TEXT(AM458,"0.#"),1)=".",FALSE,TRUE)</formula>
    </cfRule>
    <cfRule type="expression" dxfId="2486" priority="4386">
      <formula>IF(RIGHT(TEXT(AM458,"0.#"),1)=".",TRUE,FALSE)</formula>
    </cfRule>
  </conditionalFormatting>
  <conditionalFormatting sqref="AM459">
    <cfRule type="expression" dxfId="2485" priority="4383">
      <formula>IF(RIGHT(TEXT(AM459,"0.#"),1)=".",FALSE,TRUE)</formula>
    </cfRule>
    <cfRule type="expression" dxfId="2484" priority="4384">
      <formula>IF(RIGHT(TEXT(AM459,"0.#"),1)=".",TRUE,FALSE)</formula>
    </cfRule>
  </conditionalFormatting>
  <conditionalFormatting sqref="AU458">
    <cfRule type="expression" dxfId="2483" priority="4379">
      <formula>IF(RIGHT(TEXT(AU458,"0.#"),1)=".",FALSE,TRUE)</formula>
    </cfRule>
    <cfRule type="expression" dxfId="2482" priority="4380">
      <formula>IF(RIGHT(TEXT(AU458,"0.#"),1)=".",TRUE,FALSE)</formula>
    </cfRule>
  </conditionalFormatting>
  <conditionalFormatting sqref="AU459">
    <cfRule type="expression" dxfId="2481" priority="4377">
      <formula>IF(RIGHT(TEXT(AU459,"0.#"),1)=".",FALSE,TRUE)</formula>
    </cfRule>
    <cfRule type="expression" dxfId="2480" priority="4378">
      <formula>IF(RIGHT(TEXT(AU459,"0.#"),1)=".",TRUE,FALSE)</formula>
    </cfRule>
  </conditionalFormatting>
  <conditionalFormatting sqref="AU460">
    <cfRule type="expression" dxfId="2479" priority="4375">
      <formula>IF(RIGHT(TEXT(AU460,"0.#"),1)=".",FALSE,TRUE)</formula>
    </cfRule>
    <cfRule type="expression" dxfId="2478" priority="4376">
      <formula>IF(RIGHT(TEXT(AU460,"0.#"),1)=".",TRUE,FALSE)</formula>
    </cfRule>
  </conditionalFormatting>
  <conditionalFormatting sqref="AI460">
    <cfRule type="expression" dxfId="2477" priority="4369">
      <formula>IF(RIGHT(TEXT(AI460,"0.#"),1)=".",FALSE,TRUE)</formula>
    </cfRule>
    <cfRule type="expression" dxfId="2476" priority="4370">
      <formula>IF(RIGHT(TEXT(AI460,"0.#"),1)=".",TRUE,FALSE)</formula>
    </cfRule>
  </conditionalFormatting>
  <conditionalFormatting sqref="AI458">
    <cfRule type="expression" dxfId="2475" priority="4373">
      <formula>IF(RIGHT(TEXT(AI458,"0.#"),1)=".",FALSE,TRUE)</formula>
    </cfRule>
    <cfRule type="expression" dxfId="2474" priority="4374">
      <formula>IF(RIGHT(TEXT(AI458,"0.#"),1)=".",TRUE,FALSE)</formula>
    </cfRule>
  </conditionalFormatting>
  <conditionalFormatting sqref="AI459">
    <cfRule type="expression" dxfId="2473" priority="4371">
      <formula>IF(RIGHT(TEXT(AI459,"0.#"),1)=".",FALSE,TRUE)</formula>
    </cfRule>
    <cfRule type="expression" dxfId="2472" priority="4372">
      <formula>IF(RIGHT(TEXT(AI459,"0.#"),1)=".",TRUE,FALSE)</formula>
    </cfRule>
  </conditionalFormatting>
  <conditionalFormatting sqref="AQ459">
    <cfRule type="expression" dxfId="2471" priority="4367">
      <formula>IF(RIGHT(TEXT(AQ459,"0.#"),1)=".",FALSE,TRUE)</formula>
    </cfRule>
    <cfRule type="expression" dxfId="2470" priority="4368">
      <formula>IF(RIGHT(TEXT(AQ459,"0.#"),1)=".",TRUE,FALSE)</formula>
    </cfRule>
  </conditionalFormatting>
  <conditionalFormatting sqref="AQ460">
    <cfRule type="expression" dxfId="2469" priority="4365">
      <formula>IF(RIGHT(TEXT(AQ460,"0.#"),1)=".",FALSE,TRUE)</formula>
    </cfRule>
    <cfRule type="expression" dxfId="2468" priority="4366">
      <formula>IF(RIGHT(TEXT(AQ460,"0.#"),1)=".",TRUE,FALSE)</formula>
    </cfRule>
  </conditionalFormatting>
  <conditionalFormatting sqref="AQ458">
    <cfRule type="expression" dxfId="2467" priority="4363">
      <formula>IF(RIGHT(TEXT(AQ458,"0.#"),1)=".",FALSE,TRUE)</formula>
    </cfRule>
    <cfRule type="expression" dxfId="2466" priority="4364">
      <formula>IF(RIGHT(TEXT(AQ458,"0.#"),1)=".",TRUE,FALSE)</formula>
    </cfRule>
  </conditionalFormatting>
  <conditionalFormatting sqref="AE120 AM120">
    <cfRule type="expression" dxfId="2465" priority="3041">
      <formula>IF(RIGHT(TEXT(AE120,"0.#"),1)=".",FALSE,TRUE)</formula>
    </cfRule>
    <cfRule type="expression" dxfId="2464" priority="3042">
      <formula>IF(RIGHT(TEXT(AE120,"0.#"),1)=".",TRUE,FALSE)</formula>
    </cfRule>
  </conditionalFormatting>
  <conditionalFormatting sqref="AI126">
    <cfRule type="expression" dxfId="2463" priority="3031">
      <formula>IF(RIGHT(TEXT(AI126,"0.#"),1)=".",FALSE,TRUE)</formula>
    </cfRule>
    <cfRule type="expression" dxfId="2462" priority="3032">
      <formula>IF(RIGHT(TEXT(AI126,"0.#"),1)=".",TRUE,FALSE)</formula>
    </cfRule>
  </conditionalFormatting>
  <conditionalFormatting sqref="AI120">
    <cfRule type="expression" dxfId="2461" priority="3039">
      <formula>IF(RIGHT(TEXT(AI120,"0.#"),1)=".",FALSE,TRUE)</formula>
    </cfRule>
    <cfRule type="expression" dxfId="2460" priority="3040">
      <formula>IF(RIGHT(TEXT(AI120,"0.#"),1)=".",TRUE,FALSE)</formula>
    </cfRule>
  </conditionalFormatting>
  <conditionalFormatting sqref="AE123 AM123">
    <cfRule type="expression" dxfId="2459" priority="3037">
      <formula>IF(RIGHT(TEXT(AE123,"0.#"),1)=".",FALSE,TRUE)</formula>
    </cfRule>
    <cfRule type="expression" dxfId="2458" priority="3038">
      <formula>IF(RIGHT(TEXT(AE123,"0.#"),1)=".",TRUE,FALSE)</formula>
    </cfRule>
  </conditionalFormatting>
  <conditionalFormatting sqref="AI123">
    <cfRule type="expression" dxfId="2457" priority="3035">
      <formula>IF(RIGHT(TEXT(AI123,"0.#"),1)=".",FALSE,TRUE)</formula>
    </cfRule>
    <cfRule type="expression" dxfId="2456" priority="3036">
      <formula>IF(RIGHT(TEXT(AI123,"0.#"),1)=".",TRUE,FALSE)</formula>
    </cfRule>
  </conditionalFormatting>
  <conditionalFormatting sqref="AE126 AM126">
    <cfRule type="expression" dxfId="2455" priority="3033">
      <formula>IF(RIGHT(TEXT(AE126,"0.#"),1)=".",FALSE,TRUE)</formula>
    </cfRule>
    <cfRule type="expression" dxfId="2454" priority="3034">
      <formula>IF(RIGHT(TEXT(AE126,"0.#"),1)=".",TRUE,FALSE)</formula>
    </cfRule>
  </conditionalFormatting>
  <conditionalFormatting sqref="AE129 AM129">
    <cfRule type="expression" dxfId="2453" priority="3029">
      <formula>IF(RIGHT(TEXT(AE129,"0.#"),1)=".",FALSE,TRUE)</formula>
    </cfRule>
    <cfRule type="expression" dxfId="2452" priority="3030">
      <formula>IF(RIGHT(TEXT(AE129,"0.#"),1)=".",TRUE,FALSE)</formula>
    </cfRule>
  </conditionalFormatting>
  <conditionalFormatting sqref="AI129">
    <cfRule type="expression" dxfId="2451" priority="3027">
      <formula>IF(RIGHT(TEXT(AI129,"0.#"),1)=".",FALSE,TRUE)</formula>
    </cfRule>
    <cfRule type="expression" dxfId="2450" priority="3028">
      <formula>IF(RIGHT(TEXT(AI129,"0.#"),1)=".",TRUE,FALSE)</formula>
    </cfRule>
  </conditionalFormatting>
  <conditionalFormatting sqref="Y839:Y866">
    <cfRule type="expression" dxfId="2449" priority="3025">
      <formula>IF(RIGHT(TEXT(Y839,"0.#"),1)=".",FALSE,TRUE)</formula>
    </cfRule>
    <cfRule type="expression" dxfId="2448" priority="3026">
      <formula>IF(RIGHT(TEXT(Y839,"0.#"),1)=".",TRUE,FALSE)</formula>
    </cfRule>
  </conditionalFormatting>
  <conditionalFormatting sqref="AU518">
    <cfRule type="expression" dxfId="2447" priority="1535">
      <formula>IF(RIGHT(TEXT(AU518,"0.#"),1)=".",FALSE,TRUE)</formula>
    </cfRule>
    <cfRule type="expression" dxfId="2446" priority="1536">
      <formula>IF(RIGHT(TEXT(AU518,"0.#"),1)=".",TRUE,FALSE)</formula>
    </cfRule>
  </conditionalFormatting>
  <conditionalFormatting sqref="AQ551">
    <cfRule type="expression" dxfId="2445" priority="1311">
      <formula>IF(RIGHT(TEXT(AQ551,"0.#"),1)=".",FALSE,TRUE)</formula>
    </cfRule>
    <cfRule type="expression" dxfId="2444" priority="1312">
      <formula>IF(RIGHT(TEXT(AQ551,"0.#"),1)=".",TRUE,FALSE)</formula>
    </cfRule>
  </conditionalFormatting>
  <conditionalFormatting sqref="AE556">
    <cfRule type="expression" dxfId="2443" priority="1309">
      <formula>IF(RIGHT(TEXT(AE556,"0.#"),1)=".",FALSE,TRUE)</formula>
    </cfRule>
    <cfRule type="expression" dxfId="2442" priority="1310">
      <formula>IF(RIGHT(TEXT(AE556,"0.#"),1)=".",TRUE,FALSE)</formula>
    </cfRule>
  </conditionalFormatting>
  <conditionalFormatting sqref="AE557">
    <cfRule type="expression" dxfId="2441" priority="1307">
      <formula>IF(RIGHT(TEXT(AE557,"0.#"),1)=".",FALSE,TRUE)</formula>
    </cfRule>
    <cfRule type="expression" dxfId="2440" priority="1308">
      <formula>IF(RIGHT(TEXT(AE557,"0.#"),1)=".",TRUE,FALSE)</formula>
    </cfRule>
  </conditionalFormatting>
  <conditionalFormatting sqref="AE558">
    <cfRule type="expression" dxfId="2439" priority="1305">
      <formula>IF(RIGHT(TEXT(AE558,"0.#"),1)=".",FALSE,TRUE)</formula>
    </cfRule>
    <cfRule type="expression" dxfId="2438" priority="1306">
      <formula>IF(RIGHT(TEXT(AE558,"0.#"),1)=".",TRUE,FALSE)</formula>
    </cfRule>
  </conditionalFormatting>
  <conditionalFormatting sqref="AU556">
    <cfRule type="expression" dxfId="2437" priority="1297">
      <formula>IF(RIGHT(TEXT(AU556,"0.#"),1)=".",FALSE,TRUE)</formula>
    </cfRule>
    <cfRule type="expression" dxfId="2436" priority="1298">
      <formula>IF(RIGHT(TEXT(AU556,"0.#"),1)=".",TRUE,FALSE)</formula>
    </cfRule>
  </conditionalFormatting>
  <conditionalFormatting sqref="AU557">
    <cfRule type="expression" dxfId="2435" priority="1295">
      <formula>IF(RIGHT(TEXT(AU557,"0.#"),1)=".",FALSE,TRUE)</formula>
    </cfRule>
    <cfRule type="expression" dxfId="2434" priority="1296">
      <formula>IF(RIGHT(TEXT(AU557,"0.#"),1)=".",TRUE,FALSE)</formula>
    </cfRule>
  </conditionalFormatting>
  <conditionalFormatting sqref="AU558">
    <cfRule type="expression" dxfId="2433" priority="1293">
      <formula>IF(RIGHT(TEXT(AU558,"0.#"),1)=".",FALSE,TRUE)</formula>
    </cfRule>
    <cfRule type="expression" dxfId="2432" priority="1294">
      <formula>IF(RIGHT(TEXT(AU558,"0.#"),1)=".",TRUE,FALSE)</formula>
    </cfRule>
  </conditionalFormatting>
  <conditionalFormatting sqref="AQ557">
    <cfRule type="expression" dxfId="2431" priority="1285">
      <formula>IF(RIGHT(TEXT(AQ557,"0.#"),1)=".",FALSE,TRUE)</formula>
    </cfRule>
    <cfRule type="expression" dxfId="2430" priority="1286">
      <formula>IF(RIGHT(TEXT(AQ557,"0.#"),1)=".",TRUE,FALSE)</formula>
    </cfRule>
  </conditionalFormatting>
  <conditionalFormatting sqref="AQ558">
    <cfRule type="expression" dxfId="2429" priority="1283">
      <formula>IF(RIGHT(TEXT(AQ558,"0.#"),1)=".",FALSE,TRUE)</formula>
    </cfRule>
    <cfRule type="expression" dxfId="2428" priority="1284">
      <formula>IF(RIGHT(TEXT(AQ558,"0.#"),1)=".",TRUE,FALSE)</formula>
    </cfRule>
  </conditionalFormatting>
  <conditionalFormatting sqref="AQ556">
    <cfRule type="expression" dxfId="2427" priority="1281">
      <formula>IF(RIGHT(TEXT(AQ556,"0.#"),1)=".",FALSE,TRUE)</formula>
    </cfRule>
    <cfRule type="expression" dxfId="2426" priority="1282">
      <formula>IF(RIGHT(TEXT(AQ556,"0.#"),1)=".",TRUE,FALSE)</formula>
    </cfRule>
  </conditionalFormatting>
  <conditionalFormatting sqref="AE561">
    <cfRule type="expression" dxfId="2425" priority="1279">
      <formula>IF(RIGHT(TEXT(AE561,"0.#"),1)=".",FALSE,TRUE)</formula>
    </cfRule>
    <cfRule type="expression" dxfId="2424" priority="1280">
      <formula>IF(RIGHT(TEXT(AE561,"0.#"),1)=".",TRUE,FALSE)</formula>
    </cfRule>
  </conditionalFormatting>
  <conditionalFormatting sqref="AE562">
    <cfRule type="expression" dxfId="2423" priority="1277">
      <formula>IF(RIGHT(TEXT(AE562,"0.#"),1)=".",FALSE,TRUE)</formula>
    </cfRule>
    <cfRule type="expression" dxfId="2422" priority="1278">
      <formula>IF(RIGHT(TEXT(AE562,"0.#"),1)=".",TRUE,FALSE)</formula>
    </cfRule>
  </conditionalFormatting>
  <conditionalFormatting sqref="AE563">
    <cfRule type="expression" dxfId="2421" priority="1275">
      <formula>IF(RIGHT(TEXT(AE563,"0.#"),1)=".",FALSE,TRUE)</formula>
    </cfRule>
    <cfRule type="expression" dxfId="2420" priority="1276">
      <formula>IF(RIGHT(TEXT(AE563,"0.#"),1)=".",TRUE,FALSE)</formula>
    </cfRule>
  </conditionalFormatting>
  <conditionalFormatting sqref="AL1102:AO1131">
    <cfRule type="expression" dxfId="2419" priority="2931">
      <formula>IF(AND(AL1102&gt;=0, RIGHT(TEXT(AL1102,"0.#"),1)&lt;&gt;"."),TRUE,FALSE)</formula>
    </cfRule>
    <cfRule type="expression" dxfId="2418" priority="2932">
      <formula>IF(AND(AL1102&gt;=0, RIGHT(TEXT(AL1102,"0.#"),1)="."),TRUE,FALSE)</formula>
    </cfRule>
    <cfRule type="expression" dxfId="2417" priority="2933">
      <formula>IF(AND(AL1102&lt;0, RIGHT(TEXT(AL1102,"0.#"),1)&lt;&gt;"."),TRUE,FALSE)</formula>
    </cfRule>
    <cfRule type="expression" dxfId="2416" priority="2934">
      <formula>IF(AND(AL1102&lt;0, RIGHT(TEXT(AL1102,"0.#"),1)="."),TRUE,FALSE)</formula>
    </cfRule>
  </conditionalFormatting>
  <conditionalFormatting sqref="Y1102:Y1131">
    <cfRule type="expression" dxfId="2415" priority="2929">
      <formula>IF(RIGHT(TEXT(Y1102,"0.#"),1)=".",FALSE,TRUE)</formula>
    </cfRule>
    <cfRule type="expression" dxfId="2414" priority="2930">
      <formula>IF(RIGHT(TEXT(Y1102,"0.#"),1)=".",TRUE,FALSE)</formula>
    </cfRule>
  </conditionalFormatting>
  <conditionalFormatting sqref="AQ553">
    <cfRule type="expression" dxfId="2413" priority="1313">
      <formula>IF(RIGHT(TEXT(AQ553,"0.#"),1)=".",FALSE,TRUE)</formula>
    </cfRule>
    <cfRule type="expression" dxfId="2412" priority="1314">
      <formula>IF(RIGHT(TEXT(AQ553,"0.#"),1)=".",TRUE,FALSE)</formula>
    </cfRule>
  </conditionalFormatting>
  <conditionalFormatting sqref="AU552">
    <cfRule type="expression" dxfId="2411" priority="1325">
      <formula>IF(RIGHT(TEXT(AU552,"0.#"),1)=".",FALSE,TRUE)</formula>
    </cfRule>
    <cfRule type="expression" dxfId="2410" priority="1326">
      <formula>IF(RIGHT(TEXT(AU552,"0.#"),1)=".",TRUE,FALSE)</formula>
    </cfRule>
  </conditionalFormatting>
  <conditionalFormatting sqref="AE552">
    <cfRule type="expression" dxfId="2409" priority="1337">
      <formula>IF(RIGHT(TEXT(AE552,"0.#"),1)=".",FALSE,TRUE)</formula>
    </cfRule>
    <cfRule type="expression" dxfId="2408" priority="1338">
      <formula>IF(RIGHT(TEXT(AE552,"0.#"),1)=".",TRUE,FALSE)</formula>
    </cfRule>
  </conditionalFormatting>
  <conditionalFormatting sqref="AQ548">
    <cfRule type="expression" dxfId="2407" priority="1343">
      <formula>IF(RIGHT(TEXT(AQ548,"0.#"),1)=".",FALSE,TRUE)</formula>
    </cfRule>
    <cfRule type="expression" dxfId="2406" priority="1344">
      <formula>IF(RIGHT(TEXT(AQ548,"0.#"),1)=".",TRUE,FALSE)</formula>
    </cfRule>
  </conditionalFormatting>
  <conditionalFormatting sqref="AL837:AO838">
    <cfRule type="expression" dxfId="2405" priority="2883">
      <formula>IF(AND(AL837&gt;=0, RIGHT(TEXT(AL837,"0.#"),1)&lt;&gt;"."),TRUE,FALSE)</formula>
    </cfRule>
    <cfRule type="expression" dxfId="2404" priority="2884">
      <formula>IF(AND(AL837&gt;=0, RIGHT(TEXT(AL837,"0.#"),1)="."),TRUE,FALSE)</formula>
    </cfRule>
    <cfRule type="expression" dxfId="2403" priority="2885">
      <formula>IF(AND(AL837&lt;0, RIGHT(TEXT(AL837,"0.#"),1)&lt;&gt;"."),TRUE,FALSE)</formula>
    </cfRule>
    <cfRule type="expression" dxfId="2402" priority="2886">
      <formula>IF(AND(AL837&lt;0, RIGHT(TEXT(AL837,"0.#"),1)="."),TRUE,FALSE)</formula>
    </cfRule>
  </conditionalFormatting>
  <conditionalFormatting sqref="Y837:Y838">
    <cfRule type="expression" dxfId="2401" priority="2881">
      <formula>IF(RIGHT(TEXT(Y837,"0.#"),1)=".",FALSE,TRUE)</formula>
    </cfRule>
    <cfRule type="expression" dxfId="2400" priority="2882">
      <formula>IF(RIGHT(TEXT(Y837,"0.#"),1)=".",TRUE,FALSE)</formula>
    </cfRule>
  </conditionalFormatting>
  <conditionalFormatting sqref="AE492">
    <cfRule type="expression" dxfId="2399" priority="1669">
      <formula>IF(RIGHT(TEXT(AE492,"0.#"),1)=".",FALSE,TRUE)</formula>
    </cfRule>
    <cfRule type="expression" dxfId="2398" priority="1670">
      <formula>IF(RIGHT(TEXT(AE492,"0.#"),1)=".",TRUE,FALSE)</formula>
    </cfRule>
  </conditionalFormatting>
  <conditionalFormatting sqref="AE493">
    <cfRule type="expression" dxfId="2397" priority="1667">
      <formula>IF(RIGHT(TEXT(AE493,"0.#"),1)=".",FALSE,TRUE)</formula>
    </cfRule>
    <cfRule type="expression" dxfId="2396" priority="1668">
      <formula>IF(RIGHT(TEXT(AE493,"0.#"),1)=".",TRUE,FALSE)</formula>
    </cfRule>
  </conditionalFormatting>
  <conditionalFormatting sqref="AE494">
    <cfRule type="expression" dxfId="2395" priority="1665">
      <formula>IF(RIGHT(TEXT(AE494,"0.#"),1)=".",FALSE,TRUE)</formula>
    </cfRule>
    <cfRule type="expression" dxfId="2394" priority="1666">
      <formula>IF(RIGHT(TEXT(AE494,"0.#"),1)=".",TRUE,FALSE)</formula>
    </cfRule>
  </conditionalFormatting>
  <conditionalFormatting sqref="AQ493">
    <cfRule type="expression" dxfId="2393" priority="1645">
      <formula>IF(RIGHT(TEXT(AQ493,"0.#"),1)=".",FALSE,TRUE)</formula>
    </cfRule>
    <cfRule type="expression" dxfId="2392" priority="1646">
      <formula>IF(RIGHT(TEXT(AQ493,"0.#"),1)=".",TRUE,FALSE)</formula>
    </cfRule>
  </conditionalFormatting>
  <conditionalFormatting sqref="AQ494">
    <cfRule type="expression" dxfId="2391" priority="1643">
      <formula>IF(RIGHT(TEXT(AQ494,"0.#"),1)=".",FALSE,TRUE)</formula>
    </cfRule>
    <cfRule type="expression" dxfId="2390" priority="1644">
      <formula>IF(RIGHT(TEXT(AQ494,"0.#"),1)=".",TRUE,FALSE)</formula>
    </cfRule>
  </conditionalFormatting>
  <conditionalFormatting sqref="AQ492">
    <cfRule type="expression" dxfId="2389" priority="1641">
      <formula>IF(RIGHT(TEXT(AQ492,"0.#"),1)=".",FALSE,TRUE)</formula>
    </cfRule>
    <cfRule type="expression" dxfId="2388" priority="1642">
      <formula>IF(RIGHT(TEXT(AQ492,"0.#"),1)=".",TRUE,FALSE)</formula>
    </cfRule>
  </conditionalFormatting>
  <conditionalFormatting sqref="AU494">
    <cfRule type="expression" dxfId="2387" priority="1653">
      <formula>IF(RIGHT(TEXT(AU494,"0.#"),1)=".",FALSE,TRUE)</formula>
    </cfRule>
    <cfRule type="expression" dxfId="2386" priority="1654">
      <formula>IF(RIGHT(TEXT(AU494,"0.#"),1)=".",TRUE,FALSE)</formula>
    </cfRule>
  </conditionalFormatting>
  <conditionalFormatting sqref="AU492">
    <cfRule type="expression" dxfId="2385" priority="1657">
      <formula>IF(RIGHT(TEXT(AU492,"0.#"),1)=".",FALSE,TRUE)</formula>
    </cfRule>
    <cfRule type="expression" dxfId="2384" priority="1658">
      <formula>IF(RIGHT(TEXT(AU492,"0.#"),1)=".",TRUE,FALSE)</formula>
    </cfRule>
  </conditionalFormatting>
  <conditionalFormatting sqref="AU493">
    <cfRule type="expression" dxfId="2383" priority="1655">
      <formula>IF(RIGHT(TEXT(AU493,"0.#"),1)=".",FALSE,TRUE)</formula>
    </cfRule>
    <cfRule type="expression" dxfId="2382" priority="1656">
      <formula>IF(RIGHT(TEXT(AU493,"0.#"),1)=".",TRUE,FALSE)</formula>
    </cfRule>
  </conditionalFormatting>
  <conditionalFormatting sqref="AU583">
    <cfRule type="expression" dxfId="2381" priority="1173">
      <formula>IF(RIGHT(TEXT(AU583,"0.#"),1)=".",FALSE,TRUE)</formula>
    </cfRule>
    <cfRule type="expression" dxfId="2380" priority="1174">
      <formula>IF(RIGHT(TEXT(AU583,"0.#"),1)=".",TRUE,FALSE)</formula>
    </cfRule>
  </conditionalFormatting>
  <conditionalFormatting sqref="AU582">
    <cfRule type="expression" dxfId="2379" priority="1175">
      <formula>IF(RIGHT(TEXT(AU582,"0.#"),1)=".",FALSE,TRUE)</formula>
    </cfRule>
    <cfRule type="expression" dxfId="2378" priority="1176">
      <formula>IF(RIGHT(TEXT(AU582,"0.#"),1)=".",TRUE,FALSE)</formula>
    </cfRule>
  </conditionalFormatting>
  <conditionalFormatting sqref="AE499">
    <cfRule type="expression" dxfId="2377" priority="1635">
      <formula>IF(RIGHT(TEXT(AE499,"0.#"),1)=".",FALSE,TRUE)</formula>
    </cfRule>
    <cfRule type="expression" dxfId="2376" priority="1636">
      <formula>IF(RIGHT(TEXT(AE499,"0.#"),1)=".",TRUE,FALSE)</formula>
    </cfRule>
  </conditionalFormatting>
  <conditionalFormatting sqref="AE497">
    <cfRule type="expression" dxfId="2375" priority="1639">
      <formula>IF(RIGHT(TEXT(AE497,"0.#"),1)=".",FALSE,TRUE)</formula>
    </cfRule>
    <cfRule type="expression" dxfId="2374" priority="1640">
      <formula>IF(RIGHT(TEXT(AE497,"0.#"),1)=".",TRUE,FALSE)</formula>
    </cfRule>
  </conditionalFormatting>
  <conditionalFormatting sqref="AE498">
    <cfRule type="expression" dxfId="2373" priority="1637">
      <formula>IF(RIGHT(TEXT(AE498,"0.#"),1)=".",FALSE,TRUE)</formula>
    </cfRule>
    <cfRule type="expression" dxfId="2372" priority="1638">
      <formula>IF(RIGHT(TEXT(AE498,"0.#"),1)=".",TRUE,FALSE)</formula>
    </cfRule>
  </conditionalFormatting>
  <conditionalFormatting sqref="AU499">
    <cfRule type="expression" dxfId="2371" priority="1623">
      <formula>IF(RIGHT(TEXT(AU499,"0.#"),1)=".",FALSE,TRUE)</formula>
    </cfRule>
    <cfRule type="expression" dxfId="2370" priority="1624">
      <formula>IF(RIGHT(TEXT(AU499,"0.#"),1)=".",TRUE,FALSE)</formula>
    </cfRule>
  </conditionalFormatting>
  <conditionalFormatting sqref="AU497">
    <cfRule type="expression" dxfId="2369" priority="1627">
      <formula>IF(RIGHT(TEXT(AU497,"0.#"),1)=".",FALSE,TRUE)</formula>
    </cfRule>
    <cfRule type="expression" dxfId="2368" priority="1628">
      <formula>IF(RIGHT(TEXT(AU497,"0.#"),1)=".",TRUE,FALSE)</formula>
    </cfRule>
  </conditionalFormatting>
  <conditionalFormatting sqref="AU498">
    <cfRule type="expression" dxfId="2367" priority="1625">
      <formula>IF(RIGHT(TEXT(AU498,"0.#"),1)=".",FALSE,TRUE)</formula>
    </cfRule>
    <cfRule type="expression" dxfId="2366" priority="1626">
      <formula>IF(RIGHT(TEXT(AU498,"0.#"),1)=".",TRUE,FALSE)</formula>
    </cfRule>
  </conditionalFormatting>
  <conditionalFormatting sqref="AQ497">
    <cfRule type="expression" dxfId="2365" priority="1611">
      <formula>IF(RIGHT(TEXT(AQ497,"0.#"),1)=".",FALSE,TRUE)</formula>
    </cfRule>
    <cfRule type="expression" dxfId="2364" priority="1612">
      <formula>IF(RIGHT(TEXT(AQ497,"0.#"),1)=".",TRUE,FALSE)</formula>
    </cfRule>
  </conditionalFormatting>
  <conditionalFormatting sqref="AQ498">
    <cfRule type="expression" dxfId="2363" priority="1615">
      <formula>IF(RIGHT(TEXT(AQ498,"0.#"),1)=".",FALSE,TRUE)</formula>
    </cfRule>
    <cfRule type="expression" dxfId="2362" priority="1616">
      <formula>IF(RIGHT(TEXT(AQ498,"0.#"),1)=".",TRUE,FALSE)</formula>
    </cfRule>
  </conditionalFormatting>
  <conditionalFormatting sqref="AQ499">
    <cfRule type="expression" dxfId="2361" priority="1613">
      <formula>IF(RIGHT(TEXT(AQ499,"0.#"),1)=".",FALSE,TRUE)</formula>
    </cfRule>
    <cfRule type="expression" dxfId="2360" priority="1614">
      <formula>IF(RIGHT(TEXT(AQ499,"0.#"),1)=".",TRUE,FALSE)</formula>
    </cfRule>
  </conditionalFormatting>
  <conditionalFormatting sqref="AE504">
    <cfRule type="expression" dxfId="2359" priority="1605">
      <formula>IF(RIGHT(TEXT(AE504,"0.#"),1)=".",FALSE,TRUE)</formula>
    </cfRule>
    <cfRule type="expression" dxfId="2358" priority="1606">
      <formula>IF(RIGHT(TEXT(AE504,"0.#"),1)=".",TRUE,FALSE)</formula>
    </cfRule>
  </conditionalFormatting>
  <conditionalFormatting sqref="AE502">
    <cfRule type="expression" dxfId="2357" priority="1609">
      <formula>IF(RIGHT(TEXT(AE502,"0.#"),1)=".",FALSE,TRUE)</formula>
    </cfRule>
    <cfRule type="expression" dxfId="2356" priority="1610">
      <formula>IF(RIGHT(TEXT(AE502,"0.#"),1)=".",TRUE,FALSE)</formula>
    </cfRule>
  </conditionalFormatting>
  <conditionalFormatting sqref="AE503">
    <cfRule type="expression" dxfId="2355" priority="1607">
      <formula>IF(RIGHT(TEXT(AE503,"0.#"),1)=".",FALSE,TRUE)</formula>
    </cfRule>
    <cfRule type="expression" dxfId="2354" priority="1608">
      <formula>IF(RIGHT(TEXT(AE503,"0.#"),1)=".",TRUE,FALSE)</formula>
    </cfRule>
  </conditionalFormatting>
  <conditionalFormatting sqref="AU504">
    <cfRule type="expression" dxfId="2353" priority="1593">
      <formula>IF(RIGHT(TEXT(AU504,"0.#"),1)=".",FALSE,TRUE)</formula>
    </cfRule>
    <cfRule type="expression" dxfId="2352" priority="1594">
      <formula>IF(RIGHT(TEXT(AU504,"0.#"),1)=".",TRUE,FALSE)</formula>
    </cfRule>
  </conditionalFormatting>
  <conditionalFormatting sqref="AU502">
    <cfRule type="expression" dxfId="2351" priority="1597">
      <formula>IF(RIGHT(TEXT(AU502,"0.#"),1)=".",FALSE,TRUE)</formula>
    </cfRule>
    <cfRule type="expression" dxfId="2350" priority="1598">
      <formula>IF(RIGHT(TEXT(AU502,"0.#"),1)=".",TRUE,FALSE)</formula>
    </cfRule>
  </conditionalFormatting>
  <conditionalFormatting sqref="AU503">
    <cfRule type="expression" dxfId="2349" priority="1595">
      <formula>IF(RIGHT(TEXT(AU503,"0.#"),1)=".",FALSE,TRUE)</formula>
    </cfRule>
    <cfRule type="expression" dxfId="2348" priority="1596">
      <formula>IF(RIGHT(TEXT(AU503,"0.#"),1)=".",TRUE,FALSE)</formula>
    </cfRule>
  </conditionalFormatting>
  <conditionalFormatting sqref="AQ502">
    <cfRule type="expression" dxfId="2347" priority="1581">
      <formula>IF(RIGHT(TEXT(AQ502,"0.#"),1)=".",FALSE,TRUE)</formula>
    </cfRule>
    <cfRule type="expression" dxfId="2346" priority="1582">
      <formula>IF(RIGHT(TEXT(AQ502,"0.#"),1)=".",TRUE,FALSE)</formula>
    </cfRule>
  </conditionalFormatting>
  <conditionalFormatting sqref="AQ503">
    <cfRule type="expression" dxfId="2345" priority="1585">
      <formula>IF(RIGHT(TEXT(AQ503,"0.#"),1)=".",FALSE,TRUE)</formula>
    </cfRule>
    <cfRule type="expression" dxfId="2344" priority="1586">
      <formula>IF(RIGHT(TEXT(AQ503,"0.#"),1)=".",TRUE,FALSE)</formula>
    </cfRule>
  </conditionalFormatting>
  <conditionalFormatting sqref="AQ504">
    <cfRule type="expression" dxfId="2343" priority="1583">
      <formula>IF(RIGHT(TEXT(AQ504,"0.#"),1)=".",FALSE,TRUE)</formula>
    </cfRule>
    <cfRule type="expression" dxfId="2342" priority="1584">
      <formula>IF(RIGHT(TEXT(AQ504,"0.#"),1)=".",TRUE,FALSE)</formula>
    </cfRule>
  </conditionalFormatting>
  <conditionalFormatting sqref="AE509">
    <cfRule type="expression" dxfId="2341" priority="1575">
      <formula>IF(RIGHT(TEXT(AE509,"0.#"),1)=".",FALSE,TRUE)</formula>
    </cfRule>
    <cfRule type="expression" dxfId="2340" priority="1576">
      <formula>IF(RIGHT(TEXT(AE509,"0.#"),1)=".",TRUE,FALSE)</formula>
    </cfRule>
  </conditionalFormatting>
  <conditionalFormatting sqref="AE507">
    <cfRule type="expression" dxfId="2339" priority="1579">
      <formula>IF(RIGHT(TEXT(AE507,"0.#"),1)=".",FALSE,TRUE)</formula>
    </cfRule>
    <cfRule type="expression" dxfId="2338" priority="1580">
      <formula>IF(RIGHT(TEXT(AE507,"0.#"),1)=".",TRUE,FALSE)</formula>
    </cfRule>
  </conditionalFormatting>
  <conditionalFormatting sqref="AE508">
    <cfRule type="expression" dxfId="2337" priority="1577">
      <formula>IF(RIGHT(TEXT(AE508,"0.#"),1)=".",FALSE,TRUE)</formula>
    </cfRule>
    <cfRule type="expression" dxfId="2336" priority="1578">
      <formula>IF(RIGHT(TEXT(AE508,"0.#"),1)=".",TRUE,FALSE)</formula>
    </cfRule>
  </conditionalFormatting>
  <conditionalFormatting sqref="AU509">
    <cfRule type="expression" dxfId="2335" priority="1563">
      <formula>IF(RIGHT(TEXT(AU509,"0.#"),1)=".",FALSE,TRUE)</formula>
    </cfRule>
    <cfRule type="expression" dxfId="2334" priority="1564">
      <formula>IF(RIGHT(TEXT(AU509,"0.#"),1)=".",TRUE,FALSE)</formula>
    </cfRule>
  </conditionalFormatting>
  <conditionalFormatting sqref="AU507">
    <cfRule type="expression" dxfId="2333" priority="1567">
      <formula>IF(RIGHT(TEXT(AU507,"0.#"),1)=".",FALSE,TRUE)</formula>
    </cfRule>
    <cfRule type="expression" dxfId="2332" priority="1568">
      <formula>IF(RIGHT(TEXT(AU507,"0.#"),1)=".",TRUE,FALSE)</formula>
    </cfRule>
  </conditionalFormatting>
  <conditionalFormatting sqref="AU508">
    <cfRule type="expression" dxfId="2331" priority="1565">
      <formula>IF(RIGHT(TEXT(AU508,"0.#"),1)=".",FALSE,TRUE)</formula>
    </cfRule>
    <cfRule type="expression" dxfId="2330" priority="1566">
      <formula>IF(RIGHT(TEXT(AU508,"0.#"),1)=".",TRUE,FALSE)</formula>
    </cfRule>
  </conditionalFormatting>
  <conditionalFormatting sqref="AQ507">
    <cfRule type="expression" dxfId="2329" priority="1551">
      <formula>IF(RIGHT(TEXT(AQ507,"0.#"),1)=".",FALSE,TRUE)</formula>
    </cfRule>
    <cfRule type="expression" dxfId="2328" priority="1552">
      <formula>IF(RIGHT(TEXT(AQ507,"0.#"),1)=".",TRUE,FALSE)</formula>
    </cfRule>
  </conditionalFormatting>
  <conditionalFormatting sqref="AQ508">
    <cfRule type="expression" dxfId="2327" priority="1555">
      <formula>IF(RIGHT(TEXT(AQ508,"0.#"),1)=".",FALSE,TRUE)</formula>
    </cfRule>
    <cfRule type="expression" dxfId="2326" priority="1556">
      <formula>IF(RIGHT(TEXT(AQ508,"0.#"),1)=".",TRUE,FALSE)</formula>
    </cfRule>
  </conditionalFormatting>
  <conditionalFormatting sqref="AQ509">
    <cfRule type="expression" dxfId="2325" priority="1553">
      <formula>IF(RIGHT(TEXT(AQ509,"0.#"),1)=".",FALSE,TRUE)</formula>
    </cfRule>
    <cfRule type="expression" dxfId="2324" priority="1554">
      <formula>IF(RIGHT(TEXT(AQ509,"0.#"),1)=".",TRUE,FALSE)</formula>
    </cfRule>
  </conditionalFormatting>
  <conditionalFormatting sqref="AE465">
    <cfRule type="expression" dxfId="2323" priority="1845">
      <formula>IF(RIGHT(TEXT(AE465,"0.#"),1)=".",FALSE,TRUE)</formula>
    </cfRule>
    <cfRule type="expression" dxfId="2322" priority="1846">
      <formula>IF(RIGHT(TEXT(AE465,"0.#"),1)=".",TRUE,FALSE)</formula>
    </cfRule>
  </conditionalFormatting>
  <conditionalFormatting sqref="AE463">
    <cfRule type="expression" dxfId="2321" priority="1849">
      <formula>IF(RIGHT(TEXT(AE463,"0.#"),1)=".",FALSE,TRUE)</formula>
    </cfRule>
    <cfRule type="expression" dxfId="2320" priority="1850">
      <formula>IF(RIGHT(TEXT(AE463,"0.#"),1)=".",TRUE,FALSE)</formula>
    </cfRule>
  </conditionalFormatting>
  <conditionalFormatting sqref="AE464">
    <cfRule type="expression" dxfId="2319" priority="1847">
      <formula>IF(RIGHT(TEXT(AE464,"0.#"),1)=".",FALSE,TRUE)</formula>
    </cfRule>
    <cfRule type="expression" dxfId="2318" priority="1848">
      <formula>IF(RIGHT(TEXT(AE464,"0.#"),1)=".",TRUE,FALSE)</formula>
    </cfRule>
  </conditionalFormatting>
  <conditionalFormatting sqref="AM465">
    <cfRule type="expression" dxfId="2317" priority="1839">
      <formula>IF(RIGHT(TEXT(AM465,"0.#"),1)=".",FALSE,TRUE)</formula>
    </cfRule>
    <cfRule type="expression" dxfId="2316" priority="1840">
      <formula>IF(RIGHT(TEXT(AM465,"0.#"),1)=".",TRUE,FALSE)</formula>
    </cfRule>
  </conditionalFormatting>
  <conditionalFormatting sqref="AM463">
    <cfRule type="expression" dxfId="2315" priority="1843">
      <formula>IF(RIGHT(TEXT(AM463,"0.#"),1)=".",FALSE,TRUE)</formula>
    </cfRule>
    <cfRule type="expression" dxfId="2314" priority="1844">
      <formula>IF(RIGHT(TEXT(AM463,"0.#"),1)=".",TRUE,FALSE)</formula>
    </cfRule>
  </conditionalFormatting>
  <conditionalFormatting sqref="AM464">
    <cfRule type="expression" dxfId="2313" priority="1841">
      <formula>IF(RIGHT(TEXT(AM464,"0.#"),1)=".",FALSE,TRUE)</formula>
    </cfRule>
    <cfRule type="expression" dxfId="2312" priority="1842">
      <formula>IF(RIGHT(TEXT(AM464,"0.#"),1)=".",TRUE,FALSE)</formula>
    </cfRule>
  </conditionalFormatting>
  <conditionalFormatting sqref="AU465">
    <cfRule type="expression" dxfId="2311" priority="1833">
      <formula>IF(RIGHT(TEXT(AU465,"0.#"),1)=".",FALSE,TRUE)</formula>
    </cfRule>
    <cfRule type="expression" dxfId="2310" priority="1834">
      <formula>IF(RIGHT(TEXT(AU465,"0.#"),1)=".",TRUE,FALSE)</formula>
    </cfRule>
  </conditionalFormatting>
  <conditionalFormatting sqref="AU463">
    <cfRule type="expression" dxfId="2309" priority="1837">
      <formula>IF(RIGHT(TEXT(AU463,"0.#"),1)=".",FALSE,TRUE)</formula>
    </cfRule>
    <cfRule type="expression" dxfId="2308" priority="1838">
      <formula>IF(RIGHT(TEXT(AU463,"0.#"),1)=".",TRUE,FALSE)</formula>
    </cfRule>
  </conditionalFormatting>
  <conditionalFormatting sqref="AU464">
    <cfRule type="expression" dxfId="2307" priority="1835">
      <formula>IF(RIGHT(TEXT(AU464,"0.#"),1)=".",FALSE,TRUE)</formula>
    </cfRule>
    <cfRule type="expression" dxfId="2306" priority="1836">
      <formula>IF(RIGHT(TEXT(AU464,"0.#"),1)=".",TRUE,FALSE)</formula>
    </cfRule>
  </conditionalFormatting>
  <conditionalFormatting sqref="AI465">
    <cfRule type="expression" dxfId="2305" priority="1827">
      <formula>IF(RIGHT(TEXT(AI465,"0.#"),1)=".",FALSE,TRUE)</formula>
    </cfRule>
    <cfRule type="expression" dxfId="2304" priority="1828">
      <formula>IF(RIGHT(TEXT(AI465,"0.#"),1)=".",TRUE,FALSE)</formula>
    </cfRule>
  </conditionalFormatting>
  <conditionalFormatting sqref="AI463">
    <cfRule type="expression" dxfId="2303" priority="1831">
      <formula>IF(RIGHT(TEXT(AI463,"0.#"),1)=".",FALSE,TRUE)</formula>
    </cfRule>
    <cfRule type="expression" dxfId="2302" priority="1832">
      <formula>IF(RIGHT(TEXT(AI463,"0.#"),1)=".",TRUE,FALSE)</formula>
    </cfRule>
  </conditionalFormatting>
  <conditionalFormatting sqref="AI464">
    <cfRule type="expression" dxfId="2301" priority="1829">
      <formula>IF(RIGHT(TEXT(AI464,"0.#"),1)=".",FALSE,TRUE)</formula>
    </cfRule>
    <cfRule type="expression" dxfId="2300" priority="1830">
      <formula>IF(RIGHT(TEXT(AI464,"0.#"),1)=".",TRUE,FALSE)</formula>
    </cfRule>
  </conditionalFormatting>
  <conditionalFormatting sqref="AQ463">
    <cfRule type="expression" dxfId="2299" priority="1821">
      <formula>IF(RIGHT(TEXT(AQ463,"0.#"),1)=".",FALSE,TRUE)</formula>
    </cfRule>
    <cfRule type="expression" dxfId="2298" priority="1822">
      <formula>IF(RIGHT(TEXT(AQ463,"0.#"),1)=".",TRUE,FALSE)</formula>
    </cfRule>
  </conditionalFormatting>
  <conditionalFormatting sqref="AQ464">
    <cfRule type="expression" dxfId="2297" priority="1825">
      <formula>IF(RIGHT(TEXT(AQ464,"0.#"),1)=".",FALSE,TRUE)</formula>
    </cfRule>
    <cfRule type="expression" dxfId="2296" priority="1826">
      <formula>IF(RIGHT(TEXT(AQ464,"0.#"),1)=".",TRUE,FALSE)</formula>
    </cfRule>
  </conditionalFormatting>
  <conditionalFormatting sqref="AQ465">
    <cfRule type="expression" dxfId="2295" priority="1823">
      <formula>IF(RIGHT(TEXT(AQ465,"0.#"),1)=".",FALSE,TRUE)</formula>
    </cfRule>
    <cfRule type="expression" dxfId="2294" priority="1824">
      <formula>IF(RIGHT(TEXT(AQ465,"0.#"),1)=".",TRUE,FALSE)</formula>
    </cfRule>
  </conditionalFormatting>
  <conditionalFormatting sqref="AE470">
    <cfRule type="expression" dxfId="2293" priority="1815">
      <formula>IF(RIGHT(TEXT(AE470,"0.#"),1)=".",FALSE,TRUE)</formula>
    </cfRule>
    <cfRule type="expression" dxfId="2292" priority="1816">
      <formula>IF(RIGHT(TEXT(AE470,"0.#"),1)=".",TRUE,FALSE)</formula>
    </cfRule>
  </conditionalFormatting>
  <conditionalFormatting sqref="AE468">
    <cfRule type="expression" dxfId="2291" priority="1819">
      <formula>IF(RIGHT(TEXT(AE468,"0.#"),1)=".",FALSE,TRUE)</formula>
    </cfRule>
    <cfRule type="expression" dxfId="2290" priority="1820">
      <formula>IF(RIGHT(TEXT(AE468,"0.#"),1)=".",TRUE,FALSE)</formula>
    </cfRule>
  </conditionalFormatting>
  <conditionalFormatting sqref="AE469">
    <cfRule type="expression" dxfId="2289" priority="1817">
      <formula>IF(RIGHT(TEXT(AE469,"0.#"),1)=".",FALSE,TRUE)</formula>
    </cfRule>
    <cfRule type="expression" dxfId="2288" priority="1818">
      <formula>IF(RIGHT(TEXT(AE469,"0.#"),1)=".",TRUE,FALSE)</formula>
    </cfRule>
  </conditionalFormatting>
  <conditionalFormatting sqref="AM470">
    <cfRule type="expression" dxfId="2287" priority="1809">
      <formula>IF(RIGHT(TEXT(AM470,"0.#"),1)=".",FALSE,TRUE)</formula>
    </cfRule>
    <cfRule type="expression" dxfId="2286" priority="1810">
      <formula>IF(RIGHT(TEXT(AM470,"0.#"),1)=".",TRUE,FALSE)</formula>
    </cfRule>
  </conditionalFormatting>
  <conditionalFormatting sqref="AM468">
    <cfRule type="expression" dxfId="2285" priority="1813">
      <formula>IF(RIGHT(TEXT(AM468,"0.#"),1)=".",FALSE,TRUE)</formula>
    </cfRule>
    <cfRule type="expression" dxfId="2284" priority="1814">
      <formula>IF(RIGHT(TEXT(AM468,"0.#"),1)=".",TRUE,FALSE)</formula>
    </cfRule>
  </conditionalFormatting>
  <conditionalFormatting sqref="AM469">
    <cfRule type="expression" dxfId="2283" priority="1811">
      <formula>IF(RIGHT(TEXT(AM469,"0.#"),1)=".",FALSE,TRUE)</formula>
    </cfRule>
    <cfRule type="expression" dxfId="2282" priority="1812">
      <formula>IF(RIGHT(TEXT(AM469,"0.#"),1)=".",TRUE,FALSE)</formula>
    </cfRule>
  </conditionalFormatting>
  <conditionalFormatting sqref="AU470">
    <cfRule type="expression" dxfId="2281" priority="1803">
      <formula>IF(RIGHT(TEXT(AU470,"0.#"),1)=".",FALSE,TRUE)</formula>
    </cfRule>
    <cfRule type="expression" dxfId="2280" priority="1804">
      <formula>IF(RIGHT(TEXT(AU470,"0.#"),1)=".",TRUE,FALSE)</formula>
    </cfRule>
  </conditionalFormatting>
  <conditionalFormatting sqref="AU468">
    <cfRule type="expression" dxfId="2279" priority="1807">
      <formula>IF(RIGHT(TEXT(AU468,"0.#"),1)=".",FALSE,TRUE)</formula>
    </cfRule>
    <cfRule type="expression" dxfId="2278" priority="1808">
      <formula>IF(RIGHT(TEXT(AU468,"0.#"),1)=".",TRUE,FALSE)</formula>
    </cfRule>
  </conditionalFormatting>
  <conditionalFormatting sqref="AU469">
    <cfRule type="expression" dxfId="2277" priority="1805">
      <formula>IF(RIGHT(TEXT(AU469,"0.#"),1)=".",FALSE,TRUE)</formula>
    </cfRule>
    <cfRule type="expression" dxfId="2276" priority="1806">
      <formula>IF(RIGHT(TEXT(AU469,"0.#"),1)=".",TRUE,FALSE)</formula>
    </cfRule>
  </conditionalFormatting>
  <conditionalFormatting sqref="AI470">
    <cfRule type="expression" dxfId="2275" priority="1797">
      <formula>IF(RIGHT(TEXT(AI470,"0.#"),1)=".",FALSE,TRUE)</formula>
    </cfRule>
    <cfRule type="expression" dxfId="2274" priority="1798">
      <formula>IF(RIGHT(TEXT(AI470,"0.#"),1)=".",TRUE,FALSE)</formula>
    </cfRule>
  </conditionalFormatting>
  <conditionalFormatting sqref="AI468">
    <cfRule type="expression" dxfId="2273" priority="1801">
      <formula>IF(RIGHT(TEXT(AI468,"0.#"),1)=".",FALSE,TRUE)</formula>
    </cfRule>
    <cfRule type="expression" dxfId="2272" priority="1802">
      <formula>IF(RIGHT(TEXT(AI468,"0.#"),1)=".",TRUE,FALSE)</formula>
    </cfRule>
  </conditionalFormatting>
  <conditionalFormatting sqref="AI469">
    <cfRule type="expression" dxfId="2271" priority="1799">
      <formula>IF(RIGHT(TEXT(AI469,"0.#"),1)=".",FALSE,TRUE)</formula>
    </cfRule>
    <cfRule type="expression" dxfId="2270" priority="1800">
      <formula>IF(RIGHT(TEXT(AI469,"0.#"),1)=".",TRUE,FALSE)</formula>
    </cfRule>
  </conditionalFormatting>
  <conditionalFormatting sqref="AQ468">
    <cfRule type="expression" dxfId="2269" priority="1791">
      <formula>IF(RIGHT(TEXT(AQ468,"0.#"),1)=".",FALSE,TRUE)</formula>
    </cfRule>
    <cfRule type="expression" dxfId="2268" priority="1792">
      <formula>IF(RIGHT(TEXT(AQ468,"0.#"),1)=".",TRUE,FALSE)</formula>
    </cfRule>
  </conditionalFormatting>
  <conditionalFormatting sqref="AQ469">
    <cfRule type="expression" dxfId="2267" priority="1795">
      <formula>IF(RIGHT(TEXT(AQ469,"0.#"),1)=".",FALSE,TRUE)</formula>
    </cfRule>
    <cfRule type="expression" dxfId="2266" priority="1796">
      <formula>IF(RIGHT(TEXT(AQ469,"0.#"),1)=".",TRUE,FALSE)</formula>
    </cfRule>
  </conditionalFormatting>
  <conditionalFormatting sqref="AQ470">
    <cfRule type="expression" dxfId="2265" priority="1793">
      <formula>IF(RIGHT(TEXT(AQ470,"0.#"),1)=".",FALSE,TRUE)</formula>
    </cfRule>
    <cfRule type="expression" dxfId="2264" priority="1794">
      <formula>IF(RIGHT(TEXT(AQ470,"0.#"),1)=".",TRUE,FALSE)</formula>
    </cfRule>
  </conditionalFormatting>
  <conditionalFormatting sqref="AE475">
    <cfRule type="expression" dxfId="2263" priority="1785">
      <formula>IF(RIGHT(TEXT(AE475,"0.#"),1)=".",FALSE,TRUE)</formula>
    </cfRule>
    <cfRule type="expression" dxfId="2262" priority="1786">
      <formula>IF(RIGHT(TEXT(AE475,"0.#"),1)=".",TRUE,FALSE)</formula>
    </cfRule>
  </conditionalFormatting>
  <conditionalFormatting sqref="AE473">
    <cfRule type="expression" dxfId="2261" priority="1789">
      <formula>IF(RIGHT(TEXT(AE473,"0.#"),1)=".",FALSE,TRUE)</formula>
    </cfRule>
    <cfRule type="expression" dxfId="2260" priority="1790">
      <formula>IF(RIGHT(TEXT(AE473,"0.#"),1)=".",TRUE,FALSE)</formula>
    </cfRule>
  </conditionalFormatting>
  <conditionalFormatting sqref="AE474">
    <cfRule type="expression" dxfId="2259" priority="1787">
      <formula>IF(RIGHT(TEXT(AE474,"0.#"),1)=".",FALSE,TRUE)</formula>
    </cfRule>
    <cfRule type="expression" dxfId="2258" priority="1788">
      <formula>IF(RIGHT(TEXT(AE474,"0.#"),1)=".",TRUE,FALSE)</formula>
    </cfRule>
  </conditionalFormatting>
  <conditionalFormatting sqref="AM475">
    <cfRule type="expression" dxfId="2257" priority="1779">
      <formula>IF(RIGHT(TEXT(AM475,"0.#"),1)=".",FALSE,TRUE)</formula>
    </cfRule>
    <cfRule type="expression" dxfId="2256" priority="1780">
      <formula>IF(RIGHT(TEXT(AM475,"0.#"),1)=".",TRUE,FALSE)</formula>
    </cfRule>
  </conditionalFormatting>
  <conditionalFormatting sqref="AM473">
    <cfRule type="expression" dxfId="2255" priority="1783">
      <formula>IF(RIGHT(TEXT(AM473,"0.#"),1)=".",FALSE,TRUE)</formula>
    </cfRule>
    <cfRule type="expression" dxfId="2254" priority="1784">
      <formula>IF(RIGHT(TEXT(AM473,"0.#"),1)=".",TRUE,FALSE)</formula>
    </cfRule>
  </conditionalFormatting>
  <conditionalFormatting sqref="AM474">
    <cfRule type="expression" dxfId="2253" priority="1781">
      <formula>IF(RIGHT(TEXT(AM474,"0.#"),1)=".",FALSE,TRUE)</formula>
    </cfRule>
    <cfRule type="expression" dxfId="2252" priority="1782">
      <formula>IF(RIGHT(TEXT(AM474,"0.#"),1)=".",TRUE,FALSE)</formula>
    </cfRule>
  </conditionalFormatting>
  <conditionalFormatting sqref="AU475">
    <cfRule type="expression" dxfId="2251" priority="1773">
      <formula>IF(RIGHT(TEXT(AU475,"0.#"),1)=".",FALSE,TRUE)</formula>
    </cfRule>
    <cfRule type="expression" dxfId="2250" priority="1774">
      <formula>IF(RIGHT(TEXT(AU475,"0.#"),1)=".",TRUE,FALSE)</formula>
    </cfRule>
  </conditionalFormatting>
  <conditionalFormatting sqref="AU473">
    <cfRule type="expression" dxfId="2249" priority="1777">
      <formula>IF(RIGHT(TEXT(AU473,"0.#"),1)=".",FALSE,TRUE)</formula>
    </cfRule>
    <cfRule type="expression" dxfId="2248" priority="1778">
      <formula>IF(RIGHT(TEXT(AU473,"0.#"),1)=".",TRUE,FALSE)</formula>
    </cfRule>
  </conditionalFormatting>
  <conditionalFormatting sqref="AU474">
    <cfRule type="expression" dxfId="2247" priority="1775">
      <formula>IF(RIGHT(TEXT(AU474,"0.#"),1)=".",FALSE,TRUE)</formula>
    </cfRule>
    <cfRule type="expression" dxfId="2246" priority="1776">
      <formula>IF(RIGHT(TEXT(AU474,"0.#"),1)=".",TRUE,FALSE)</formula>
    </cfRule>
  </conditionalFormatting>
  <conditionalFormatting sqref="AI475">
    <cfRule type="expression" dxfId="2245" priority="1767">
      <formula>IF(RIGHT(TEXT(AI475,"0.#"),1)=".",FALSE,TRUE)</formula>
    </cfRule>
    <cfRule type="expression" dxfId="2244" priority="1768">
      <formula>IF(RIGHT(TEXT(AI475,"0.#"),1)=".",TRUE,FALSE)</formula>
    </cfRule>
  </conditionalFormatting>
  <conditionalFormatting sqref="AI473">
    <cfRule type="expression" dxfId="2243" priority="1771">
      <formula>IF(RIGHT(TEXT(AI473,"0.#"),1)=".",FALSE,TRUE)</formula>
    </cfRule>
    <cfRule type="expression" dxfId="2242" priority="1772">
      <formula>IF(RIGHT(TEXT(AI473,"0.#"),1)=".",TRUE,FALSE)</formula>
    </cfRule>
  </conditionalFormatting>
  <conditionalFormatting sqref="AI474">
    <cfRule type="expression" dxfId="2241" priority="1769">
      <formula>IF(RIGHT(TEXT(AI474,"0.#"),1)=".",FALSE,TRUE)</formula>
    </cfRule>
    <cfRule type="expression" dxfId="2240" priority="1770">
      <formula>IF(RIGHT(TEXT(AI474,"0.#"),1)=".",TRUE,FALSE)</formula>
    </cfRule>
  </conditionalFormatting>
  <conditionalFormatting sqref="AQ473">
    <cfRule type="expression" dxfId="2239" priority="1761">
      <formula>IF(RIGHT(TEXT(AQ473,"0.#"),1)=".",FALSE,TRUE)</formula>
    </cfRule>
    <cfRule type="expression" dxfId="2238" priority="1762">
      <formula>IF(RIGHT(TEXT(AQ473,"0.#"),1)=".",TRUE,FALSE)</formula>
    </cfRule>
  </conditionalFormatting>
  <conditionalFormatting sqref="AQ474">
    <cfRule type="expression" dxfId="2237" priority="1765">
      <formula>IF(RIGHT(TEXT(AQ474,"0.#"),1)=".",FALSE,TRUE)</formula>
    </cfRule>
    <cfRule type="expression" dxfId="2236" priority="1766">
      <formula>IF(RIGHT(TEXT(AQ474,"0.#"),1)=".",TRUE,FALSE)</formula>
    </cfRule>
  </conditionalFormatting>
  <conditionalFormatting sqref="AQ475">
    <cfRule type="expression" dxfId="2235" priority="1763">
      <formula>IF(RIGHT(TEXT(AQ475,"0.#"),1)=".",FALSE,TRUE)</formula>
    </cfRule>
    <cfRule type="expression" dxfId="2234" priority="1764">
      <formula>IF(RIGHT(TEXT(AQ475,"0.#"),1)=".",TRUE,FALSE)</formula>
    </cfRule>
  </conditionalFormatting>
  <conditionalFormatting sqref="AE480">
    <cfRule type="expression" dxfId="2233" priority="1755">
      <formula>IF(RIGHT(TEXT(AE480,"0.#"),1)=".",FALSE,TRUE)</formula>
    </cfRule>
    <cfRule type="expression" dxfId="2232" priority="1756">
      <formula>IF(RIGHT(TEXT(AE480,"0.#"),1)=".",TRUE,FALSE)</formula>
    </cfRule>
  </conditionalFormatting>
  <conditionalFormatting sqref="AE478">
    <cfRule type="expression" dxfId="2231" priority="1759">
      <formula>IF(RIGHT(TEXT(AE478,"0.#"),1)=".",FALSE,TRUE)</formula>
    </cfRule>
    <cfRule type="expression" dxfId="2230" priority="1760">
      <formula>IF(RIGHT(TEXT(AE478,"0.#"),1)=".",TRUE,FALSE)</formula>
    </cfRule>
  </conditionalFormatting>
  <conditionalFormatting sqref="AE479">
    <cfRule type="expression" dxfId="2229" priority="1757">
      <formula>IF(RIGHT(TEXT(AE479,"0.#"),1)=".",FALSE,TRUE)</formula>
    </cfRule>
    <cfRule type="expression" dxfId="2228" priority="1758">
      <formula>IF(RIGHT(TEXT(AE479,"0.#"),1)=".",TRUE,FALSE)</formula>
    </cfRule>
  </conditionalFormatting>
  <conditionalFormatting sqref="AM480">
    <cfRule type="expression" dxfId="2227" priority="1749">
      <formula>IF(RIGHT(TEXT(AM480,"0.#"),1)=".",FALSE,TRUE)</formula>
    </cfRule>
    <cfRule type="expression" dxfId="2226" priority="1750">
      <formula>IF(RIGHT(TEXT(AM480,"0.#"),1)=".",TRUE,FALSE)</formula>
    </cfRule>
  </conditionalFormatting>
  <conditionalFormatting sqref="AM478">
    <cfRule type="expression" dxfId="2225" priority="1753">
      <formula>IF(RIGHT(TEXT(AM478,"0.#"),1)=".",FALSE,TRUE)</formula>
    </cfRule>
    <cfRule type="expression" dxfId="2224" priority="1754">
      <formula>IF(RIGHT(TEXT(AM478,"0.#"),1)=".",TRUE,FALSE)</formula>
    </cfRule>
  </conditionalFormatting>
  <conditionalFormatting sqref="AM479">
    <cfRule type="expression" dxfId="2223" priority="1751">
      <formula>IF(RIGHT(TEXT(AM479,"0.#"),1)=".",FALSE,TRUE)</formula>
    </cfRule>
    <cfRule type="expression" dxfId="2222" priority="1752">
      <formula>IF(RIGHT(TEXT(AM479,"0.#"),1)=".",TRUE,FALSE)</formula>
    </cfRule>
  </conditionalFormatting>
  <conditionalFormatting sqref="AU480">
    <cfRule type="expression" dxfId="2221" priority="1743">
      <formula>IF(RIGHT(TEXT(AU480,"0.#"),1)=".",FALSE,TRUE)</formula>
    </cfRule>
    <cfRule type="expression" dxfId="2220" priority="1744">
      <formula>IF(RIGHT(TEXT(AU480,"0.#"),1)=".",TRUE,FALSE)</formula>
    </cfRule>
  </conditionalFormatting>
  <conditionalFormatting sqref="AU478">
    <cfRule type="expression" dxfId="2219" priority="1747">
      <formula>IF(RIGHT(TEXT(AU478,"0.#"),1)=".",FALSE,TRUE)</formula>
    </cfRule>
    <cfRule type="expression" dxfId="2218" priority="1748">
      <formula>IF(RIGHT(TEXT(AU478,"0.#"),1)=".",TRUE,FALSE)</formula>
    </cfRule>
  </conditionalFormatting>
  <conditionalFormatting sqref="AU479">
    <cfRule type="expression" dxfId="2217" priority="1745">
      <formula>IF(RIGHT(TEXT(AU479,"0.#"),1)=".",FALSE,TRUE)</formula>
    </cfRule>
    <cfRule type="expression" dxfId="2216" priority="1746">
      <formula>IF(RIGHT(TEXT(AU479,"0.#"),1)=".",TRUE,FALSE)</formula>
    </cfRule>
  </conditionalFormatting>
  <conditionalFormatting sqref="AI480">
    <cfRule type="expression" dxfId="2215" priority="1737">
      <formula>IF(RIGHT(TEXT(AI480,"0.#"),1)=".",FALSE,TRUE)</formula>
    </cfRule>
    <cfRule type="expression" dxfId="2214" priority="1738">
      <formula>IF(RIGHT(TEXT(AI480,"0.#"),1)=".",TRUE,FALSE)</formula>
    </cfRule>
  </conditionalFormatting>
  <conditionalFormatting sqref="AI478">
    <cfRule type="expression" dxfId="2213" priority="1741">
      <formula>IF(RIGHT(TEXT(AI478,"0.#"),1)=".",FALSE,TRUE)</formula>
    </cfRule>
    <cfRule type="expression" dxfId="2212" priority="1742">
      <formula>IF(RIGHT(TEXT(AI478,"0.#"),1)=".",TRUE,FALSE)</formula>
    </cfRule>
  </conditionalFormatting>
  <conditionalFormatting sqref="AI479">
    <cfRule type="expression" dxfId="2211" priority="1739">
      <formula>IF(RIGHT(TEXT(AI479,"0.#"),1)=".",FALSE,TRUE)</formula>
    </cfRule>
    <cfRule type="expression" dxfId="2210" priority="1740">
      <formula>IF(RIGHT(TEXT(AI479,"0.#"),1)=".",TRUE,FALSE)</formula>
    </cfRule>
  </conditionalFormatting>
  <conditionalFormatting sqref="AQ478">
    <cfRule type="expression" dxfId="2209" priority="1731">
      <formula>IF(RIGHT(TEXT(AQ478,"0.#"),1)=".",FALSE,TRUE)</formula>
    </cfRule>
    <cfRule type="expression" dxfId="2208" priority="1732">
      <formula>IF(RIGHT(TEXT(AQ478,"0.#"),1)=".",TRUE,FALSE)</formula>
    </cfRule>
  </conditionalFormatting>
  <conditionalFormatting sqref="AQ479">
    <cfRule type="expression" dxfId="2207" priority="1735">
      <formula>IF(RIGHT(TEXT(AQ479,"0.#"),1)=".",FALSE,TRUE)</formula>
    </cfRule>
    <cfRule type="expression" dxfId="2206" priority="1736">
      <formula>IF(RIGHT(TEXT(AQ479,"0.#"),1)=".",TRUE,FALSE)</formula>
    </cfRule>
  </conditionalFormatting>
  <conditionalFormatting sqref="AQ480">
    <cfRule type="expression" dxfId="2205" priority="1733">
      <formula>IF(RIGHT(TEXT(AQ480,"0.#"),1)=".",FALSE,TRUE)</formula>
    </cfRule>
    <cfRule type="expression" dxfId="2204" priority="1734">
      <formula>IF(RIGHT(TEXT(AQ480,"0.#"),1)=".",TRUE,FALSE)</formula>
    </cfRule>
  </conditionalFormatting>
  <conditionalFormatting sqref="AM47">
    <cfRule type="expression" dxfId="2203" priority="2025">
      <formula>IF(RIGHT(TEXT(AM47,"0.#"),1)=".",FALSE,TRUE)</formula>
    </cfRule>
    <cfRule type="expression" dxfId="2202" priority="2026">
      <formula>IF(RIGHT(TEXT(AM47,"0.#"),1)=".",TRUE,FALSE)</formula>
    </cfRule>
  </conditionalFormatting>
  <conditionalFormatting sqref="AI46">
    <cfRule type="expression" dxfId="2201" priority="2029">
      <formula>IF(RIGHT(TEXT(AI46,"0.#"),1)=".",FALSE,TRUE)</formula>
    </cfRule>
    <cfRule type="expression" dxfId="2200" priority="2030">
      <formula>IF(RIGHT(TEXT(AI46,"0.#"),1)=".",TRUE,FALSE)</formula>
    </cfRule>
  </conditionalFormatting>
  <conditionalFormatting sqref="AM46">
    <cfRule type="expression" dxfId="2199" priority="2027">
      <formula>IF(RIGHT(TEXT(AM46,"0.#"),1)=".",FALSE,TRUE)</formula>
    </cfRule>
    <cfRule type="expression" dxfId="2198" priority="2028">
      <formula>IF(RIGHT(TEXT(AM46,"0.#"),1)=".",TRUE,FALSE)</formula>
    </cfRule>
  </conditionalFormatting>
  <conditionalFormatting sqref="AU46:AU48">
    <cfRule type="expression" dxfId="2197" priority="2019">
      <formula>IF(RIGHT(TEXT(AU46,"0.#"),1)=".",FALSE,TRUE)</formula>
    </cfRule>
    <cfRule type="expression" dxfId="2196" priority="2020">
      <formula>IF(RIGHT(TEXT(AU46,"0.#"),1)=".",TRUE,FALSE)</formula>
    </cfRule>
  </conditionalFormatting>
  <conditionalFormatting sqref="AM48">
    <cfRule type="expression" dxfId="2195" priority="2023">
      <formula>IF(RIGHT(TEXT(AM48,"0.#"),1)=".",FALSE,TRUE)</formula>
    </cfRule>
    <cfRule type="expression" dxfId="2194" priority="2024">
      <formula>IF(RIGHT(TEXT(AM48,"0.#"),1)=".",TRUE,FALSE)</formula>
    </cfRule>
  </conditionalFormatting>
  <conditionalFormatting sqref="AQ46:AQ48">
    <cfRule type="expression" dxfId="2193" priority="2021">
      <formula>IF(RIGHT(TEXT(AQ46,"0.#"),1)=".",FALSE,TRUE)</formula>
    </cfRule>
    <cfRule type="expression" dxfId="2192" priority="2022">
      <formula>IF(RIGHT(TEXT(AQ46,"0.#"),1)=".",TRUE,FALSE)</formula>
    </cfRule>
  </conditionalFormatting>
  <conditionalFormatting sqref="AE146:AE147 AI146:AI147 AM146:AM147 AQ146:AQ147 AU146:AU147">
    <cfRule type="expression" dxfId="2191" priority="2013">
      <formula>IF(RIGHT(TEXT(AE146,"0.#"),1)=".",FALSE,TRUE)</formula>
    </cfRule>
    <cfRule type="expression" dxfId="2190" priority="2014">
      <formula>IF(RIGHT(TEXT(AE146,"0.#"),1)=".",TRUE,FALSE)</formula>
    </cfRule>
  </conditionalFormatting>
  <conditionalFormatting sqref="AE138:AE139 AI138:AI139 AM138:AM139 AQ138:AQ139 AU138:AU139">
    <cfRule type="expression" dxfId="2189" priority="2017">
      <formula>IF(RIGHT(TEXT(AE138,"0.#"),1)=".",FALSE,TRUE)</formula>
    </cfRule>
    <cfRule type="expression" dxfId="2188" priority="2018">
      <formula>IF(RIGHT(TEXT(AE138,"0.#"),1)=".",TRUE,FALSE)</formula>
    </cfRule>
  </conditionalFormatting>
  <conditionalFormatting sqref="AE142:AE143 AI142:AI143 AM142:AM143 AQ142:AQ143 AU142:AU143">
    <cfRule type="expression" dxfId="2187" priority="2015">
      <formula>IF(RIGHT(TEXT(AE142,"0.#"),1)=".",FALSE,TRUE)</formula>
    </cfRule>
    <cfRule type="expression" dxfId="2186" priority="2016">
      <formula>IF(RIGHT(TEXT(AE142,"0.#"),1)=".",TRUE,FALSE)</formula>
    </cfRule>
  </conditionalFormatting>
  <conditionalFormatting sqref="AE198:AE199 AI198:AI199 AM198:AM199 AQ198:AQ199 AU198:AU199">
    <cfRule type="expression" dxfId="2185" priority="2007">
      <formula>IF(RIGHT(TEXT(AE198,"0.#"),1)=".",FALSE,TRUE)</formula>
    </cfRule>
    <cfRule type="expression" dxfId="2184" priority="2008">
      <formula>IF(RIGHT(TEXT(AE198,"0.#"),1)=".",TRUE,FALSE)</formula>
    </cfRule>
  </conditionalFormatting>
  <conditionalFormatting sqref="AE150:AE151 AI150:AI151 AM150:AM151 AQ150:AQ151 AU150:AU151">
    <cfRule type="expression" dxfId="2183" priority="2011">
      <formula>IF(RIGHT(TEXT(AE150,"0.#"),1)=".",FALSE,TRUE)</formula>
    </cfRule>
    <cfRule type="expression" dxfId="2182" priority="2012">
      <formula>IF(RIGHT(TEXT(AE150,"0.#"),1)=".",TRUE,FALSE)</formula>
    </cfRule>
  </conditionalFormatting>
  <conditionalFormatting sqref="AE194:AE195 AI194:AI195 AM194:AM195 AQ194:AQ195 AU194:AU195">
    <cfRule type="expression" dxfId="2181" priority="2009">
      <formula>IF(RIGHT(TEXT(AE194,"0.#"),1)=".",FALSE,TRUE)</formula>
    </cfRule>
    <cfRule type="expression" dxfId="2180" priority="2010">
      <formula>IF(RIGHT(TEXT(AE194,"0.#"),1)=".",TRUE,FALSE)</formula>
    </cfRule>
  </conditionalFormatting>
  <conditionalFormatting sqref="AE210:AE211 AI210:AI211 AM210:AM211 AQ210:AQ211 AU210:AU211">
    <cfRule type="expression" dxfId="2179" priority="2001">
      <formula>IF(RIGHT(TEXT(AE210,"0.#"),1)=".",FALSE,TRUE)</formula>
    </cfRule>
    <cfRule type="expression" dxfId="2178" priority="2002">
      <formula>IF(RIGHT(TEXT(AE210,"0.#"),1)=".",TRUE,FALSE)</formula>
    </cfRule>
  </conditionalFormatting>
  <conditionalFormatting sqref="AE202:AE203 AI202:AI203 AM202:AM203 AQ202:AQ203 AU202:AU203">
    <cfRule type="expression" dxfId="2177" priority="2005">
      <formula>IF(RIGHT(TEXT(AE202,"0.#"),1)=".",FALSE,TRUE)</formula>
    </cfRule>
    <cfRule type="expression" dxfId="2176" priority="2006">
      <formula>IF(RIGHT(TEXT(AE202,"0.#"),1)=".",TRUE,FALSE)</formula>
    </cfRule>
  </conditionalFormatting>
  <conditionalFormatting sqref="AE206:AE207 AI206:AI207 AM206:AM207 AQ206:AQ207 AU206:AU207">
    <cfRule type="expression" dxfId="2175" priority="2003">
      <formula>IF(RIGHT(TEXT(AE206,"0.#"),1)=".",FALSE,TRUE)</formula>
    </cfRule>
    <cfRule type="expression" dxfId="2174" priority="2004">
      <formula>IF(RIGHT(TEXT(AE206,"0.#"),1)=".",TRUE,FALSE)</formula>
    </cfRule>
  </conditionalFormatting>
  <conditionalFormatting sqref="AE262:AE263 AI262:AI263 AM262:AM263 AQ262:AQ263 AU262:AU263">
    <cfRule type="expression" dxfId="2173" priority="1995">
      <formula>IF(RIGHT(TEXT(AE262,"0.#"),1)=".",FALSE,TRUE)</formula>
    </cfRule>
    <cfRule type="expression" dxfId="2172" priority="1996">
      <formula>IF(RIGHT(TEXT(AE262,"0.#"),1)=".",TRUE,FALSE)</formula>
    </cfRule>
  </conditionalFormatting>
  <conditionalFormatting sqref="AE254:AE255 AI254:AI255 AM254:AM255 AQ254:AQ255 AU254:AU255">
    <cfRule type="expression" dxfId="2171" priority="1999">
      <formula>IF(RIGHT(TEXT(AE254,"0.#"),1)=".",FALSE,TRUE)</formula>
    </cfRule>
    <cfRule type="expression" dxfId="2170" priority="2000">
      <formula>IF(RIGHT(TEXT(AE254,"0.#"),1)=".",TRUE,FALSE)</formula>
    </cfRule>
  </conditionalFormatting>
  <conditionalFormatting sqref="AE258:AE259 AI258:AI259 AM258:AM259 AQ258:AQ259 AU258:AU259">
    <cfRule type="expression" dxfId="2169" priority="1997">
      <formula>IF(RIGHT(TEXT(AE258,"0.#"),1)=".",FALSE,TRUE)</formula>
    </cfRule>
    <cfRule type="expression" dxfId="2168" priority="1998">
      <formula>IF(RIGHT(TEXT(AE258,"0.#"),1)=".",TRUE,FALSE)</formula>
    </cfRule>
  </conditionalFormatting>
  <conditionalFormatting sqref="AE314:AE315 AI314:AI315 AM314:AM315 AQ314:AQ315 AU314:AU315">
    <cfRule type="expression" dxfId="2167" priority="1989">
      <formula>IF(RIGHT(TEXT(AE314,"0.#"),1)=".",FALSE,TRUE)</formula>
    </cfRule>
    <cfRule type="expression" dxfId="2166" priority="1990">
      <formula>IF(RIGHT(TEXT(AE314,"0.#"),1)=".",TRUE,FALSE)</formula>
    </cfRule>
  </conditionalFormatting>
  <conditionalFormatting sqref="AE266:AE267 AI266:AI267 AM266:AM267 AQ266:AQ267 AU266:AU267">
    <cfRule type="expression" dxfId="2165" priority="1993">
      <formula>IF(RIGHT(TEXT(AE266,"0.#"),1)=".",FALSE,TRUE)</formula>
    </cfRule>
    <cfRule type="expression" dxfId="2164" priority="1994">
      <formula>IF(RIGHT(TEXT(AE266,"0.#"),1)=".",TRUE,FALSE)</formula>
    </cfRule>
  </conditionalFormatting>
  <conditionalFormatting sqref="AE270:AE271 AI270:AI271 AM270:AM271 AQ270:AQ271 AU270:AU271">
    <cfRule type="expression" dxfId="2163" priority="1991">
      <formula>IF(RIGHT(TEXT(AE270,"0.#"),1)=".",FALSE,TRUE)</formula>
    </cfRule>
    <cfRule type="expression" dxfId="2162" priority="1992">
      <formula>IF(RIGHT(TEXT(AE270,"0.#"),1)=".",TRUE,FALSE)</formula>
    </cfRule>
  </conditionalFormatting>
  <conditionalFormatting sqref="AE326:AE327 AI326:AI327 AM326:AM327 AQ326:AQ327 AU326:AU327">
    <cfRule type="expression" dxfId="2161" priority="1983">
      <formula>IF(RIGHT(TEXT(AE326,"0.#"),1)=".",FALSE,TRUE)</formula>
    </cfRule>
    <cfRule type="expression" dxfId="2160" priority="1984">
      <formula>IF(RIGHT(TEXT(AE326,"0.#"),1)=".",TRUE,FALSE)</formula>
    </cfRule>
  </conditionalFormatting>
  <conditionalFormatting sqref="AE318:AE319 AI318:AI319 AM318:AM319 AQ318:AQ319 AU318:AU319">
    <cfRule type="expression" dxfId="2159" priority="1987">
      <formula>IF(RIGHT(TEXT(AE318,"0.#"),1)=".",FALSE,TRUE)</formula>
    </cfRule>
    <cfRule type="expression" dxfId="2158" priority="1988">
      <formula>IF(RIGHT(TEXT(AE318,"0.#"),1)=".",TRUE,FALSE)</formula>
    </cfRule>
  </conditionalFormatting>
  <conditionalFormatting sqref="AE322:AE323 AI322:AI323 AM322:AM323 AQ322:AQ323 AU322:AU323">
    <cfRule type="expression" dxfId="2157" priority="1985">
      <formula>IF(RIGHT(TEXT(AE322,"0.#"),1)=".",FALSE,TRUE)</formula>
    </cfRule>
    <cfRule type="expression" dxfId="2156" priority="1986">
      <formula>IF(RIGHT(TEXT(AE322,"0.#"),1)=".",TRUE,FALSE)</formula>
    </cfRule>
  </conditionalFormatting>
  <conditionalFormatting sqref="AE378:AE379 AI378:AI379 AM378:AM379 AQ378:AQ379 AU378:AU379">
    <cfRule type="expression" dxfId="2155" priority="1977">
      <formula>IF(RIGHT(TEXT(AE378,"0.#"),1)=".",FALSE,TRUE)</formula>
    </cfRule>
    <cfRule type="expression" dxfId="2154" priority="1978">
      <formula>IF(RIGHT(TEXT(AE378,"0.#"),1)=".",TRUE,FALSE)</formula>
    </cfRule>
  </conditionalFormatting>
  <conditionalFormatting sqref="AE330:AE331 AI330:AI331 AM330:AM331 AQ330:AQ331 AU330:AU331">
    <cfRule type="expression" dxfId="2153" priority="1981">
      <formula>IF(RIGHT(TEXT(AE330,"0.#"),1)=".",FALSE,TRUE)</formula>
    </cfRule>
    <cfRule type="expression" dxfId="2152" priority="1982">
      <formula>IF(RIGHT(TEXT(AE330,"0.#"),1)=".",TRUE,FALSE)</formula>
    </cfRule>
  </conditionalFormatting>
  <conditionalFormatting sqref="AE374:AE375 AI374:AI375 AM374:AM375 AQ374:AQ375 AU374:AU375">
    <cfRule type="expression" dxfId="2151" priority="1979">
      <formula>IF(RIGHT(TEXT(AE374,"0.#"),1)=".",FALSE,TRUE)</formula>
    </cfRule>
    <cfRule type="expression" dxfId="2150" priority="1980">
      <formula>IF(RIGHT(TEXT(AE374,"0.#"),1)=".",TRUE,FALSE)</formula>
    </cfRule>
  </conditionalFormatting>
  <conditionalFormatting sqref="AE390:AE391 AI390:AI391 AM390:AM391 AQ390:AQ391 AU390:AU391">
    <cfRule type="expression" dxfId="2149" priority="1971">
      <formula>IF(RIGHT(TEXT(AE390,"0.#"),1)=".",FALSE,TRUE)</formula>
    </cfRule>
    <cfRule type="expression" dxfId="2148" priority="1972">
      <formula>IF(RIGHT(TEXT(AE390,"0.#"),1)=".",TRUE,FALSE)</formula>
    </cfRule>
  </conditionalFormatting>
  <conditionalFormatting sqref="AE382:AE383 AI382:AI383 AM382:AM383 AQ382:AQ383 AU382:AU383">
    <cfRule type="expression" dxfId="2147" priority="1975">
      <formula>IF(RIGHT(TEXT(AE382,"0.#"),1)=".",FALSE,TRUE)</formula>
    </cfRule>
    <cfRule type="expression" dxfId="2146" priority="1976">
      <formula>IF(RIGHT(TEXT(AE382,"0.#"),1)=".",TRUE,FALSE)</formula>
    </cfRule>
  </conditionalFormatting>
  <conditionalFormatting sqref="AE386:AE387 AI386:AI387 AM386:AM387 AQ386:AQ387 AU386:AU387">
    <cfRule type="expression" dxfId="2145" priority="1973">
      <formula>IF(RIGHT(TEXT(AE386,"0.#"),1)=".",FALSE,TRUE)</formula>
    </cfRule>
    <cfRule type="expression" dxfId="2144" priority="1974">
      <formula>IF(RIGHT(TEXT(AE386,"0.#"),1)=".",TRUE,FALSE)</formula>
    </cfRule>
  </conditionalFormatting>
  <conditionalFormatting sqref="AE440">
    <cfRule type="expression" dxfId="2143" priority="1965">
      <formula>IF(RIGHT(TEXT(AE440,"0.#"),1)=".",FALSE,TRUE)</formula>
    </cfRule>
    <cfRule type="expression" dxfId="2142" priority="1966">
      <formula>IF(RIGHT(TEXT(AE440,"0.#"),1)=".",TRUE,FALSE)</formula>
    </cfRule>
  </conditionalFormatting>
  <conditionalFormatting sqref="AE438">
    <cfRule type="expression" dxfId="2141" priority="1969">
      <formula>IF(RIGHT(TEXT(AE438,"0.#"),1)=".",FALSE,TRUE)</formula>
    </cfRule>
    <cfRule type="expression" dxfId="2140" priority="1970">
      <formula>IF(RIGHT(TEXT(AE438,"0.#"),1)=".",TRUE,FALSE)</formula>
    </cfRule>
  </conditionalFormatting>
  <conditionalFormatting sqref="AE439">
    <cfRule type="expression" dxfId="2139" priority="1967">
      <formula>IF(RIGHT(TEXT(AE439,"0.#"),1)=".",FALSE,TRUE)</formula>
    </cfRule>
    <cfRule type="expression" dxfId="2138" priority="1968">
      <formula>IF(RIGHT(TEXT(AE439,"0.#"),1)=".",TRUE,FALSE)</formula>
    </cfRule>
  </conditionalFormatting>
  <conditionalFormatting sqref="AM440">
    <cfRule type="expression" dxfId="2137" priority="1959">
      <formula>IF(RIGHT(TEXT(AM440,"0.#"),1)=".",FALSE,TRUE)</formula>
    </cfRule>
    <cfRule type="expression" dxfId="2136" priority="1960">
      <formula>IF(RIGHT(TEXT(AM440,"0.#"),1)=".",TRUE,FALSE)</formula>
    </cfRule>
  </conditionalFormatting>
  <conditionalFormatting sqref="AM438">
    <cfRule type="expression" dxfId="2135" priority="1963">
      <formula>IF(RIGHT(TEXT(AM438,"0.#"),1)=".",FALSE,TRUE)</formula>
    </cfRule>
    <cfRule type="expression" dxfId="2134" priority="1964">
      <formula>IF(RIGHT(TEXT(AM438,"0.#"),1)=".",TRUE,FALSE)</formula>
    </cfRule>
  </conditionalFormatting>
  <conditionalFormatting sqref="AM439">
    <cfRule type="expression" dxfId="2133" priority="1961">
      <formula>IF(RIGHT(TEXT(AM439,"0.#"),1)=".",FALSE,TRUE)</formula>
    </cfRule>
    <cfRule type="expression" dxfId="2132" priority="1962">
      <formula>IF(RIGHT(TEXT(AM439,"0.#"),1)=".",TRUE,FALSE)</formula>
    </cfRule>
  </conditionalFormatting>
  <conditionalFormatting sqref="AU440">
    <cfRule type="expression" dxfId="2131" priority="1953">
      <formula>IF(RIGHT(TEXT(AU440,"0.#"),1)=".",FALSE,TRUE)</formula>
    </cfRule>
    <cfRule type="expression" dxfId="2130" priority="1954">
      <formula>IF(RIGHT(TEXT(AU440,"0.#"),1)=".",TRUE,FALSE)</formula>
    </cfRule>
  </conditionalFormatting>
  <conditionalFormatting sqref="AU438">
    <cfRule type="expression" dxfId="2129" priority="1957">
      <formula>IF(RIGHT(TEXT(AU438,"0.#"),1)=".",FALSE,TRUE)</formula>
    </cfRule>
    <cfRule type="expression" dxfId="2128" priority="1958">
      <formula>IF(RIGHT(TEXT(AU438,"0.#"),1)=".",TRUE,FALSE)</formula>
    </cfRule>
  </conditionalFormatting>
  <conditionalFormatting sqref="AU439">
    <cfRule type="expression" dxfId="2127" priority="1955">
      <formula>IF(RIGHT(TEXT(AU439,"0.#"),1)=".",FALSE,TRUE)</formula>
    </cfRule>
    <cfRule type="expression" dxfId="2126" priority="1956">
      <formula>IF(RIGHT(TEXT(AU439,"0.#"),1)=".",TRUE,FALSE)</formula>
    </cfRule>
  </conditionalFormatting>
  <conditionalFormatting sqref="AI440">
    <cfRule type="expression" dxfId="2125" priority="1947">
      <formula>IF(RIGHT(TEXT(AI440,"0.#"),1)=".",FALSE,TRUE)</formula>
    </cfRule>
    <cfRule type="expression" dxfId="2124" priority="1948">
      <formula>IF(RIGHT(TEXT(AI440,"0.#"),1)=".",TRUE,FALSE)</formula>
    </cfRule>
  </conditionalFormatting>
  <conditionalFormatting sqref="AI438">
    <cfRule type="expression" dxfId="2123" priority="1951">
      <formula>IF(RIGHT(TEXT(AI438,"0.#"),1)=".",FALSE,TRUE)</formula>
    </cfRule>
    <cfRule type="expression" dxfId="2122" priority="1952">
      <formula>IF(RIGHT(TEXT(AI438,"0.#"),1)=".",TRUE,FALSE)</formula>
    </cfRule>
  </conditionalFormatting>
  <conditionalFormatting sqref="AI439">
    <cfRule type="expression" dxfId="2121" priority="1949">
      <formula>IF(RIGHT(TEXT(AI439,"0.#"),1)=".",FALSE,TRUE)</formula>
    </cfRule>
    <cfRule type="expression" dxfId="2120" priority="1950">
      <formula>IF(RIGHT(TEXT(AI439,"0.#"),1)=".",TRUE,FALSE)</formula>
    </cfRule>
  </conditionalFormatting>
  <conditionalFormatting sqref="AQ438">
    <cfRule type="expression" dxfId="2119" priority="1941">
      <formula>IF(RIGHT(TEXT(AQ438,"0.#"),1)=".",FALSE,TRUE)</formula>
    </cfRule>
    <cfRule type="expression" dxfId="2118" priority="1942">
      <formula>IF(RIGHT(TEXT(AQ438,"0.#"),1)=".",TRUE,FALSE)</formula>
    </cfRule>
  </conditionalFormatting>
  <conditionalFormatting sqref="AQ439">
    <cfRule type="expression" dxfId="2117" priority="1945">
      <formula>IF(RIGHT(TEXT(AQ439,"0.#"),1)=".",FALSE,TRUE)</formula>
    </cfRule>
    <cfRule type="expression" dxfId="2116" priority="1946">
      <formula>IF(RIGHT(TEXT(AQ439,"0.#"),1)=".",TRUE,FALSE)</formula>
    </cfRule>
  </conditionalFormatting>
  <conditionalFormatting sqref="AQ440">
    <cfRule type="expression" dxfId="2115" priority="1943">
      <formula>IF(RIGHT(TEXT(AQ440,"0.#"),1)=".",FALSE,TRUE)</formula>
    </cfRule>
    <cfRule type="expression" dxfId="2114" priority="1944">
      <formula>IF(RIGHT(TEXT(AQ440,"0.#"),1)=".",TRUE,FALSE)</formula>
    </cfRule>
  </conditionalFormatting>
  <conditionalFormatting sqref="AE445">
    <cfRule type="expression" dxfId="2113" priority="1935">
      <formula>IF(RIGHT(TEXT(AE445,"0.#"),1)=".",FALSE,TRUE)</formula>
    </cfRule>
    <cfRule type="expression" dxfId="2112" priority="1936">
      <formula>IF(RIGHT(TEXT(AE445,"0.#"),1)=".",TRUE,FALSE)</formula>
    </cfRule>
  </conditionalFormatting>
  <conditionalFormatting sqref="AE443">
    <cfRule type="expression" dxfId="2111" priority="1939">
      <formula>IF(RIGHT(TEXT(AE443,"0.#"),1)=".",FALSE,TRUE)</formula>
    </cfRule>
    <cfRule type="expression" dxfId="2110" priority="1940">
      <formula>IF(RIGHT(TEXT(AE443,"0.#"),1)=".",TRUE,FALSE)</formula>
    </cfRule>
  </conditionalFormatting>
  <conditionalFormatting sqref="AE444">
    <cfRule type="expression" dxfId="2109" priority="1937">
      <formula>IF(RIGHT(TEXT(AE444,"0.#"),1)=".",FALSE,TRUE)</formula>
    </cfRule>
    <cfRule type="expression" dxfId="2108" priority="1938">
      <formula>IF(RIGHT(TEXT(AE444,"0.#"),1)=".",TRUE,FALSE)</formula>
    </cfRule>
  </conditionalFormatting>
  <conditionalFormatting sqref="AM445">
    <cfRule type="expression" dxfId="2107" priority="1929">
      <formula>IF(RIGHT(TEXT(AM445,"0.#"),1)=".",FALSE,TRUE)</formula>
    </cfRule>
    <cfRule type="expression" dxfId="2106" priority="1930">
      <formula>IF(RIGHT(TEXT(AM445,"0.#"),1)=".",TRUE,FALSE)</formula>
    </cfRule>
  </conditionalFormatting>
  <conditionalFormatting sqref="AM443">
    <cfRule type="expression" dxfId="2105" priority="1933">
      <formula>IF(RIGHT(TEXT(AM443,"0.#"),1)=".",FALSE,TRUE)</formula>
    </cfRule>
    <cfRule type="expression" dxfId="2104" priority="1934">
      <formula>IF(RIGHT(TEXT(AM443,"0.#"),1)=".",TRUE,FALSE)</formula>
    </cfRule>
  </conditionalFormatting>
  <conditionalFormatting sqref="AM444">
    <cfRule type="expression" dxfId="2103" priority="1931">
      <formula>IF(RIGHT(TEXT(AM444,"0.#"),1)=".",FALSE,TRUE)</formula>
    </cfRule>
    <cfRule type="expression" dxfId="2102" priority="1932">
      <formula>IF(RIGHT(TEXT(AM444,"0.#"),1)=".",TRUE,FALSE)</formula>
    </cfRule>
  </conditionalFormatting>
  <conditionalFormatting sqref="AU445">
    <cfRule type="expression" dxfId="2101" priority="1923">
      <formula>IF(RIGHT(TEXT(AU445,"0.#"),1)=".",FALSE,TRUE)</formula>
    </cfRule>
    <cfRule type="expression" dxfId="2100" priority="1924">
      <formula>IF(RIGHT(TEXT(AU445,"0.#"),1)=".",TRUE,FALSE)</formula>
    </cfRule>
  </conditionalFormatting>
  <conditionalFormatting sqref="AU443">
    <cfRule type="expression" dxfId="2099" priority="1927">
      <formula>IF(RIGHT(TEXT(AU443,"0.#"),1)=".",FALSE,TRUE)</formula>
    </cfRule>
    <cfRule type="expression" dxfId="2098" priority="1928">
      <formula>IF(RIGHT(TEXT(AU443,"0.#"),1)=".",TRUE,FALSE)</formula>
    </cfRule>
  </conditionalFormatting>
  <conditionalFormatting sqref="AU444">
    <cfRule type="expression" dxfId="2097" priority="1925">
      <formula>IF(RIGHT(TEXT(AU444,"0.#"),1)=".",FALSE,TRUE)</formula>
    </cfRule>
    <cfRule type="expression" dxfId="2096" priority="1926">
      <formula>IF(RIGHT(TEXT(AU444,"0.#"),1)=".",TRUE,FALSE)</formula>
    </cfRule>
  </conditionalFormatting>
  <conditionalFormatting sqref="AI445">
    <cfRule type="expression" dxfId="2095" priority="1917">
      <formula>IF(RIGHT(TEXT(AI445,"0.#"),1)=".",FALSE,TRUE)</formula>
    </cfRule>
    <cfRule type="expression" dxfId="2094" priority="1918">
      <formula>IF(RIGHT(TEXT(AI445,"0.#"),1)=".",TRUE,FALSE)</formula>
    </cfRule>
  </conditionalFormatting>
  <conditionalFormatting sqref="AI443">
    <cfRule type="expression" dxfId="2093" priority="1921">
      <formula>IF(RIGHT(TEXT(AI443,"0.#"),1)=".",FALSE,TRUE)</formula>
    </cfRule>
    <cfRule type="expression" dxfId="2092" priority="1922">
      <formula>IF(RIGHT(TEXT(AI443,"0.#"),1)=".",TRUE,FALSE)</formula>
    </cfRule>
  </conditionalFormatting>
  <conditionalFormatting sqref="AI444">
    <cfRule type="expression" dxfId="2091" priority="1919">
      <formula>IF(RIGHT(TEXT(AI444,"0.#"),1)=".",FALSE,TRUE)</formula>
    </cfRule>
    <cfRule type="expression" dxfId="2090" priority="1920">
      <formula>IF(RIGHT(TEXT(AI444,"0.#"),1)=".",TRUE,FALSE)</formula>
    </cfRule>
  </conditionalFormatting>
  <conditionalFormatting sqref="AQ443">
    <cfRule type="expression" dxfId="2089" priority="1911">
      <formula>IF(RIGHT(TEXT(AQ443,"0.#"),1)=".",FALSE,TRUE)</formula>
    </cfRule>
    <cfRule type="expression" dxfId="2088" priority="1912">
      <formula>IF(RIGHT(TEXT(AQ443,"0.#"),1)=".",TRUE,FALSE)</formula>
    </cfRule>
  </conditionalFormatting>
  <conditionalFormatting sqref="AQ444">
    <cfRule type="expression" dxfId="2087" priority="1915">
      <formula>IF(RIGHT(TEXT(AQ444,"0.#"),1)=".",FALSE,TRUE)</formula>
    </cfRule>
    <cfRule type="expression" dxfId="2086" priority="1916">
      <formula>IF(RIGHT(TEXT(AQ444,"0.#"),1)=".",TRUE,FALSE)</formula>
    </cfRule>
  </conditionalFormatting>
  <conditionalFormatting sqref="AQ445">
    <cfRule type="expression" dxfId="2085" priority="1913">
      <formula>IF(RIGHT(TEXT(AQ445,"0.#"),1)=".",FALSE,TRUE)</formula>
    </cfRule>
    <cfRule type="expression" dxfId="2084" priority="1914">
      <formula>IF(RIGHT(TEXT(AQ445,"0.#"),1)=".",TRUE,FALSE)</formula>
    </cfRule>
  </conditionalFormatting>
  <conditionalFormatting sqref="Y872:Y899">
    <cfRule type="expression" dxfId="2083" priority="2141">
      <formula>IF(RIGHT(TEXT(Y872,"0.#"),1)=".",FALSE,TRUE)</formula>
    </cfRule>
    <cfRule type="expression" dxfId="2082" priority="2142">
      <formula>IF(RIGHT(TEXT(Y872,"0.#"),1)=".",TRUE,FALSE)</formula>
    </cfRule>
  </conditionalFormatting>
  <conditionalFormatting sqref="Y870:Y871">
    <cfRule type="expression" dxfId="2081" priority="2135">
      <formula>IF(RIGHT(TEXT(Y870,"0.#"),1)=".",FALSE,TRUE)</formula>
    </cfRule>
    <cfRule type="expression" dxfId="2080" priority="2136">
      <formula>IF(RIGHT(TEXT(Y870,"0.#"),1)=".",TRUE,FALSE)</formula>
    </cfRule>
  </conditionalFormatting>
  <conditionalFormatting sqref="Y905:Y932">
    <cfRule type="expression" dxfId="2079" priority="2129">
      <formula>IF(RIGHT(TEXT(Y905,"0.#"),1)=".",FALSE,TRUE)</formula>
    </cfRule>
    <cfRule type="expression" dxfId="2078" priority="2130">
      <formula>IF(RIGHT(TEXT(Y905,"0.#"),1)=".",TRUE,FALSE)</formula>
    </cfRule>
  </conditionalFormatting>
  <conditionalFormatting sqref="Y903:Y904">
    <cfRule type="expression" dxfId="2077" priority="2123">
      <formula>IF(RIGHT(TEXT(Y903,"0.#"),1)=".",FALSE,TRUE)</formula>
    </cfRule>
    <cfRule type="expression" dxfId="2076" priority="2124">
      <formula>IF(RIGHT(TEXT(Y903,"0.#"),1)=".",TRUE,FALSE)</formula>
    </cfRule>
  </conditionalFormatting>
  <conditionalFormatting sqref="Y938:Y965">
    <cfRule type="expression" dxfId="2075" priority="2117">
      <formula>IF(RIGHT(TEXT(Y938,"0.#"),1)=".",FALSE,TRUE)</formula>
    </cfRule>
    <cfRule type="expression" dxfId="2074" priority="2118">
      <formula>IF(RIGHT(TEXT(Y938,"0.#"),1)=".",TRUE,FALSE)</formula>
    </cfRule>
  </conditionalFormatting>
  <conditionalFormatting sqref="Y936:Y937">
    <cfRule type="expression" dxfId="2073" priority="2111">
      <formula>IF(RIGHT(TEXT(Y936,"0.#"),1)=".",FALSE,TRUE)</formula>
    </cfRule>
    <cfRule type="expression" dxfId="2072" priority="2112">
      <formula>IF(RIGHT(TEXT(Y936,"0.#"),1)=".",TRUE,FALSE)</formula>
    </cfRule>
  </conditionalFormatting>
  <conditionalFormatting sqref="Y971:Y998">
    <cfRule type="expression" dxfId="2071" priority="2105">
      <formula>IF(RIGHT(TEXT(Y971,"0.#"),1)=".",FALSE,TRUE)</formula>
    </cfRule>
    <cfRule type="expression" dxfId="2070" priority="2106">
      <formula>IF(RIGHT(TEXT(Y971,"0.#"),1)=".",TRUE,FALSE)</formula>
    </cfRule>
  </conditionalFormatting>
  <conditionalFormatting sqref="Y969:Y970">
    <cfRule type="expression" dxfId="2069" priority="2099">
      <formula>IF(RIGHT(TEXT(Y969,"0.#"),1)=".",FALSE,TRUE)</formula>
    </cfRule>
    <cfRule type="expression" dxfId="2068" priority="2100">
      <formula>IF(RIGHT(TEXT(Y969,"0.#"),1)=".",TRUE,FALSE)</formula>
    </cfRule>
  </conditionalFormatting>
  <conditionalFormatting sqref="Y1004:Y1031">
    <cfRule type="expression" dxfId="2067" priority="2093">
      <formula>IF(RIGHT(TEXT(Y1004,"0.#"),1)=".",FALSE,TRUE)</formula>
    </cfRule>
    <cfRule type="expression" dxfId="2066" priority="2094">
      <formula>IF(RIGHT(TEXT(Y1004,"0.#"),1)=".",TRUE,FALSE)</formula>
    </cfRule>
  </conditionalFormatting>
  <conditionalFormatting sqref="W23">
    <cfRule type="expression" dxfId="2065" priority="2377">
      <formula>IF(RIGHT(TEXT(W23,"0.#"),1)=".",FALSE,TRUE)</formula>
    </cfRule>
    <cfRule type="expression" dxfId="2064" priority="2378">
      <formula>IF(RIGHT(TEXT(W23,"0.#"),1)=".",TRUE,FALSE)</formula>
    </cfRule>
  </conditionalFormatting>
  <conditionalFormatting sqref="W24:W27">
    <cfRule type="expression" dxfId="2063" priority="2375">
      <formula>IF(RIGHT(TEXT(W24,"0.#"),1)=".",FALSE,TRUE)</formula>
    </cfRule>
    <cfRule type="expression" dxfId="2062" priority="2376">
      <formula>IF(RIGHT(TEXT(W24,"0.#"),1)=".",TRUE,FALSE)</formula>
    </cfRule>
  </conditionalFormatting>
  <conditionalFormatting sqref="W28">
    <cfRule type="expression" dxfId="2061" priority="2367">
      <formula>IF(RIGHT(TEXT(W28,"0.#"),1)=".",FALSE,TRUE)</formula>
    </cfRule>
    <cfRule type="expression" dxfId="2060" priority="2368">
      <formula>IF(RIGHT(TEXT(W28,"0.#"),1)=".",TRUE,FALSE)</formula>
    </cfRule>
  </conditionalFormatting>
  <conditionalFormatting sqref="P27">
    <cfRule type="expression" dxfId="2059" priority="2363">
      <formula>IF(RIGHT(TEXT(P27,"0.#"),1)=".",FALSE,TRUE)</formula>
    </cfRule>
    <cfRule type="expression" dxfId="2058" priority="2364">
      <formula>IF(RIGHT(TEXT(P27,"0.#"),1)=".",TRUE,FALSE)</formula>
    </cfRule>
  </conditionalFormatting>
  <conditionalFormatting sqref="P28">
    <cfRule type="expression" dxfId="2057" priority="2361">
      <formula>IF(RIGHT(TEXT(P28,"0.#"),1)=".",FALSE,TRUE)</formula>
    </cfRule>
    <cfRule type="expression" dxfId="2056" priority="2362">
      <formula>IF(RIGHT(TEXT(P28,"0.#"),1)=".",TRUE,FALSE)</formula>
    </cfRule>
  </conditionalFormatting>
  <conditionalFormatting sqref="AQ114">
    <cfRule type="expression" dxfId="2055" priority="2345">
      <formula>IF(RIGHT(TEXT(AQ114,"0.#"),1)=".",FALSE,TRUE)</formula>
    </cfRule>
    <cfRule type="expression" dxfId="2054" priority="2346">
      <formula>IF(RIGHT(TEXT(AQ114,"0.#"),1)=".",TRUE,FALSE)</formula>
    </cfRule>
  </conditionalFormatting>
  <conditionalFormatting sqref="AQ104">
    <cfRule type="expression" dxfId="2053" priority="2359">
      <formula>IF(RIGHT(TEXT(AQ104,"0.#"),1)=".",FALSE,TRUE)</formula>
    </cfRule>
    <cfRule type="expression" dxfId="2052" priority="2360">
      <formula>IF(RIGHT(TEXT(AQ104,"0.#"),1)=".",TRUE,FALSE)</formula>
    </cfRule>
  </conditionalFormatting>
  <conditionalFormatting sqref="AQ105">
    <cfRule type="expression" dxfId="2051" priority="2357">
      <formula>IF(RIGHT(TEXT(AQ105,"0.#"),1)=".",FALSE,TRUE)</formula>
    </cfRule>
    <cfRule type="expression" dxfId="2050" priority="2358">
      <formula>IF(RIGHT(TEXT(AQ105,"0.#"),1)=".",TRUE,FALSE)</formula>
    </cfRule>
  </conditionalFormatting>
  <conditionalFormatting sqref="AQ107">
    <cfRule type="expression" dxfId="2049" priority="2355">
      <formula>IF(RIGHT(TEXT(AQ107,"0.#"),1)=".",FALSE,TRUE)</formula>
    </cfRule>
    <cfRule type="expression" dxfId="2048" priority="2356">
      <formula>IF(RIGHT(TEXT(AQ107,"0.#"),1)=".",TRUE,FALSE)</formula>
    </cfRule>
  </conditionalFormatting>
  <conditionalFormatting sqref="AQ108">
    <cfRule type="expression" dxfId="2047" priority="2353">
      <formula>IF(RIGHT(TEXT(AQ108,"0.#"),1)=".",FALSE,TRUE)</formula>
    </cfRule>
    <cfRule type="expression" dxfId="2046" priority="2354">
      <formula>IF(RIGHT(TEXT(AQ108,"0.#"),1)=".",TRUE,FALSE)</formula>
    </cfRule>
  </conditionalFormatting>
  <conditionalFormatting sqref="AQ110">
    <cfRule type="expression" dxfId="2045" priority="2351">
      <formula>IF(RIGHT(TEXT(AQ110,"0.#"),1)=".",FALSE,TRUE)</formula>
    </cfRule>
    <cfRule type="expression" dxfId="2044" priority="2352">
      <formula>IF(RIGHT(TEXT(AQ110,"0.#"),1)=".",TRUE,FALSE)</formula>
    </cfRule>
  </conditionalFormatting>
  <conditionalFormatting sqref="AQ111">
    <cfRule type="expression" dxfId="2043" priority="2349">
      <formula>IF(RIGHT(TEXT(AQ111,"0.#"),1)=".",FALSE,TRUE)</formula>
    </cfRule>
    <cfRule type="expression" dxfId="2042" priority="2350">
      <formula>IF(RIGHT(TEXT(AQ111,"0.#"),1)=".",TRUE,FALSE)</formula>
    </cfRule>
  </conditionalFormatting>
  <conditionalFormatting sqref="AQ113">
    <cfRule type="expression" dxfId="2041" priority="2347">
      <formula>IF(RIGHT(TEXT(AQ113,"0.#"),1)=".",FALSE,TRUE)</formula>
    </cfRule>
    <cfRule type="expression" dxfId="2040" priority="2348">
      <formula>IF(RIGHT(TEXT(AQ113,"0.#"),1)=".",TRUE,FALSE)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2:AO899">
    <cfRule type="expression" dxfId="2031" priority="2143">
      <formula>IF(AND(AL872&gt;=0, RIGHT(TEXT(AL872,"0.#"),1)&lt;&gt;"."),TRUE,FALSE)</formula>
    </cfRule>
    <cfRule type="expression" dxfId="2030" priority="2144">
      <formula>IF(AND(AL872&gt;=0, RIGHT(TEXT(AL872,"0.#"),1)="."),TRUE,FALSE)</formula>
    </cfRule>
    <cfRule type="expression" dxfId="2029" priority="2145">
      <formula>IF(AND(AL872&lt;0, RIGHT(TEXT(AL872,"0.#"),1)&lt;&gt;"."),TRUE,FALSE)</formula>
    </cfRule>
    <cfRule type="expression" dxfId="2028" priority="2146">
      <formula>IF(AND(AL872&lt;0, RIGHT(TEXT(AL872,"0.#"),1)="."),TRUE,FALSE)</formula>
    </cfRule>
  </conditionalFormatting>
  <conditionalFormatting sqref="AL870:AO871">
    <cfRule type="expression" dxfId="2027" priority="2137">
      <formula>IF(AND(AL870&gt;=0, RIGHT(TEXT(AL870,"0.#"),1)&lt;&gt;"."),TRUE,FALSE)</formula>
    </cfRule>
    <cfRule type="expression" dxfId="2026" priority="2138">
      <formula>IF(AND(AL870&gt;=0, RIGHT(TEXT(AL870,"0.#"),1)="."),TRUE,FALSE)</formula>
    </cfRule>
    <cfRule type="expression" dxfId="2025" priority="2139">
      <formula>IF(AND(AL870&lt;0, RIGHT(TEXT(AL870,"0.#"),1)&lt;&gt;"."),TRUE,FALSE)</formula>
    </cfRule>
    <cfRule type="expression" dxfId="2024" priority="2140">
      <formula>IF(AND(AL870&lt;0, RIGHT(TEXT(AL870,"0.#"),1)="."),TRUE,FALSE)</formula>
    </cfRule>
  </conditionalFormatting>
  <conditionalFormatting sqref="AL905:AO932">
    <cfRule type="expression" dxfId="2023" priority="2131">
      <formula>IF(AND(AL905&gt;=0, RIGHT(TEXT(AL905,"0.#"),1)&lt;&gt;"."),TRUE,FALSE)</formula>
    </cfRule>
    <cfRule type="expression" dxfId="2022" priority="2132">
      <formula>IF(AND(AL905&gt;=0, RIGHT(TEXT(AL905,"0.#"),1)="."),TRUE,FALSE)</formula>
    </cfRule>
    <cfRule type="expression" dxfId="2021" priority="2133">
      <formula>IF(AND(AL905&lt;0, RIGHT(TEXT(AL905,"0.#"),1)&lt;&gt;"."),TRUE,FALSE)</formula>
    </cfRule>
    <cfRule type="expression" dxfId="2020" priority="2134">
      <formula>IF(AND(AL905&lt;0, RIGHT(TEXT(AL905,"0.#"),1)="."),TRUE,FALSE)</formula>
    </cfRule>
  </conditionalFormatting>
  <conditionalFormatting sqref="AL903:AO904">
    <cfRule type="expression" dxfId="2019" priority="2125">
      <formula>IF(AND(AL903&gt;=0, RIGHT(TEXT(AL903,"0.#"),1)&lt;&gt;"."),TRUE,FALSE)</formula>
    </cfRule>
    <cfRule type="expression" dxfId="2018" priority="2126">
      <formula>IF(AND(AL903&gt;=0, RIGHT(TEXT(AL903,"0.#"),1)="."),TRUE,FALSE)</formula>
    </cfRule>
    <cfRule type="expression" dxfId="2017" priority="2127">
      <formula>IF(AND(AL903&lt;0, RIGHT(TEXT(AL903,"0.#"),1)&lt;&gt;"."),TRUE,FALSE)</formula>
    </cfRule>
    <cfRule type="expression" dxfId="2016" priority="2128">
      <formula>IF(AND(AL903&lt;0, RIGHT(TEXT(AL903,"0.#"),1)="."),TRUE,FALSE)</formula>
    </cfRule>
  </conditionalFormatting>
  <conditionalFormatting sqref="AL938:AO965">
    <cfRule type="expression" dxfId="2015" priority="2119">
      <formula>IF(AND(AL938&gt;=0, RIGHT(TEXT(AL938,"0.#"),1)&lt;&gt;"."),TRUE,FALSE)</formula>
    </cfRule>
    <cfRule type="expression" dxfId="2014" priority="2120">
      <formula>IF(AND(AL938&gt;=0, RIGHT(TEXT(AL938,"0.#"),1)="."),TRUE,FALSE)</formula>
    </cfRule>
    <cfRule type="expression" dxfId="2013" priority="2121">
      <formula>IF(AND(AL938&lt;0, RIGHT(TEXT(AL938,"0.#"),1)&lt;&gt;"."),TRUE,FALSE)</formula>
    </cfRule>
    <cfRule type="expression" dxfId="2012" priority="2122">
      <formula>IF(AND(AL938&lt;0, RIGHT(TEXT(AL938,"0.#"),1)="."),TRUE,FALSE)</formula>
    </cfRule>
  </conditionalFormatting>
  <conditionalFormatting sqref="AL936:AO937">
    <cfRule type="expression" dxfId="2011" priority="2113">
      <formula>IF(AND(AL936&gt;=0, RIGHT(TEXT(AL936,"0.#"),1)&lt;&gt;"."),TRUE,FALSE)</formula>
    </cfRule>
    <cfRule type="expression" dxfId="2010" priority="2114">
      <formula>IF(AND(AL936&gt;=0, RIGHT(TEXT(AL936,"0.#"),1)="."),TRUE,FALSE)</formula>
    </cfRule>
    <cfRule type="expression" dxfId="2009" priority="2115">
      <formula>IF(AND(AL936&lt;0, RIGHT(TEXT(AL936,"0.#"),1)&lt;&gt;"."),TRUE,FALSE)</formula>
    </cfRule>
    <cfRule type="expression" dxfId="2008" priority="2116">
      <formula>IF(AND(AL936&lt;0, RIGHT(TEXT(AL936,"0.#"),1)="."),TRUE,FALSE)</formula>
    </cfRule>
  </conditionalFormatting>
  <conditionalFormatting sqref="AL971:AO998">
    <cfRule type="expression" dxfId="2007" priority="2107">
      <formula>IF(AND(AL971&gt;=0, RIGHT(TEXT(AL971,"0.#"),1)&lt;&gt;"."),TRUE,FALSE)</formula>
    </cfRule>
    <cfRule type="expression" dxfId="2006" priority="2108">
      <formula>IF(AND(AL971&gt;=0, RIGHT(TEXT(AL971,"0.#"),1)="."),TRUE,FALSE)</formula>
    </cfRule>
    <cfRule type="expression" dxfId="2005" priority="2109">
      <formula>IF(AND(AL971&lt;0, RIGHT(TEXT(AL971,"0.#"),1)&lt;&gt;"."),TRUE,FALSE)</formula>
    </cfRule>
    <cfRule type="expression" dxfId="2004" priority="2110">
      <formula>IF(AND(AL971&lt;0, RIGHT(TEXT(AL971,"0.#"),1)="."),TRUE,FALSE)</formula>
    </cfRule>
  </conditionalFormatting>
  <conditionalFormatting sqref="AL969:AO970">
    <cfRule type="expression" dxfId="2003" priority="2101">
      <formula>IF(AND(AL969&gt;=0, RIGHT(TEXT(AL969,"0.#"),1)&lt;&gt;"."),TRUE,FALSE)</formula>
    </cfRule>
    <cfRule type="expression" dxfId="2002" priority="2102">
      <formula>IF(AND(AL969&gt;=0, RIGHT(TEXT(AL969,"0.#"),1)="."),TRUE,FALSE)</formula>
    </cfRule>
    <cfRule type="expression" dxfId="2001" priority="2103">
      <formula>IF(AND(AL969&lt;0, RIGHT(TEXT(AL969,"0.#"),1)&lt;&gt;"."),TRUE,FALSE)</formula>
    </cfRule>
    <cfRule type="expression" dxfId="2000" priority="2104">
      <formula>IF(AND(AL969&lt;0, RIGHT(TEXT(AL969,"0.#"),1)="."),TRUE,FALSE)</formula>
    </cfRule>
  </conditionalFormatting>
  <conditionalFormatting sqref="AL1004:AO1031">
    <cfRule type="expression" dxfId="1999" priority="2095">
      <formula>IF(AND(AL1004&gt;=0, RIGHT(TEXT(AL1004,"0.#"),1)&lt;&gt;"."),TRUE,FALSE)</formula>
    </cfRule>
    <cfRule type="expression" dxfId="1998" priority="2096">
      <formula>IF(AND(AL1004&gt;=0, RIGHT(TEXT(AL1004,"0.#"),1)="."),TRUE,FALSE)</formula>
    </cfRule>
    <cfRule type="expression" dxfId="1997" priority="2097">
      <formula>IF(AND(AL1004&lt;0, RIGHT(TEXT(AL1004,"0.#"),1)&lt;&gt;"."),TRUE,FALSE)</formula>
    </cfRule>
    <cfRule type="expression" dxfId="1996" priority="2098">
      <formula>IF(AND(AL1004&lt;0, RIGHT(TEXT(AL1004,"0.#"),1)="."),TRUE,FALSE)</formula>
    </cfRule>
  </conditionalFormatting>
  <conditionalFormatting sqref="AL1002:AO1003">
    <cfRule type="expression" dxfId="1995" priority="2089">
      <formula>IF(AND(AL1002&gt;=0, RIGHT(TEXT(AL1002,"0.#"),1)&lt;&gt;"."),TRUE,FALSE)</formula>
    </cfRule>
    <cfRule type="expression" dxfId="1994" priority="2090">
      <formula>IF(AND(AL1002&gt;=0, RIGHT(TEXT(AL1002,"0.#"),1)="."),TRUE,FALSE)</formula>
    </cfRule>
    <cfRule type="expression" dxfId="1993" priority="2091">
      <formula>IF(AND(AL1002&lt;0, RIGHT(TEXT(AL1002,"0.#"),1)&lt;&gt;"."),TRUE,FALSE)</formula>
    </cfRule>
    <cfRule type="expression" dxfId="1992" priority="2092">
      <formula>IF(AND(AL1002&lt;0, RIGHT(TEXT(AL1002,"0.#"),1)="."),TRUE,FALSE)</formula>
    </cfRule>
  </conditionalFormatting>
  <conditionalFormatting sqref="Y1002:Y1003">
    <cfRule type="expression" dxfId="1991" priority="2087">
      <formula>IF(RIGHT(TEXT(Y1002,"0.#"),1)=".",FALSE,TRUE)</formula>
    </cfRule>
    <cfRule type="expression" dxfId="1990" priority="2088">
      <formula>IF(RIGHT(TEXT(Y1002,"0.#"),1)=".",TRUE,FALSE)</formula>
    </cfRule>
  </conditionalFormatting>
  <conditionalFormatting sqref="AL1037:AO1064">
    <cfRule type="expression" dxfId="1989" priority="2083">
      <formula>IF(AND(AL1037&gt;=0, RIGHT(TEXT(AL1037,"0.#"),1)&lt;&gt;"."),TRUE,FALSE)</formula>
    </cfRule>
    <cfRule type="expression" dxfId="1988" priority="2084">
      <formula>IF(AND(AL1037&gt;=0, RIGHT(TEXT(AL1037,"0.#"),1)="."),TRUE,FALSE)</formula>
    </cfRule>
    <cfRule type="expression" dxfId="1987" priority="2085">
      <formula>IF(AND(AL1037&lt;0, RIGHT(TEXT(AL1037,"0.#"),1)&lt;&gt;"."),TRUE,FALSE)</formula>
    </cfRule>
    <cfRule type="expression" dxfId="1986" priority="2086">
      <formula>IF(AND(AL1037&lt;0, RIGHT(TEXT(AL1037,"0.#"),1)="."),TRUE,FALSE)</formula>
    </cfRule>
  </conditionalFormatting>
  <conditionalFormatting sqref="Y1037:Y1064">
    <cfRule type="expression" dxfId="1985" priority="2081">
      <formula>IF(RIGHT(TEXT(Y1037,"0.#"),1)=".",FALSE,TRUE)</formula>
    </cfRule>
    <cfRule type="expression" dxfId="1984" priority="2082">
      <formula>IF(RIGHT(TEXT(Y1037,"0.#"),1)=".",TRUE,FALSE)</formula>
    </cfRule>
  </conditionalFormatting>
  <conditionalFormatting sqref="AL1035:AO1036">
    <cfRule type="expression" dxfId="1983" priority="2077">
      <formula>IF(AND(AL1035&gt;=0, RIGHT(TEXT(AL1035,"0.#"),1)&lt;&gt;"."),TRUE,FALSE)</formula>
    </cfRule>
    <cfRule type="expression" dxfId="1982" priority="2078">
      <formula>IF(AND(AL1035&gt;=0, RIGHT(TEXT(AL1035,"0.#"),1)="."),TRUE,FALSE)</formula>
    </cfRule>
    <cfRule type="expression" dxfId="1981" priority="2079">
      <formula>IF(AND(AL1035&lt;0, RIGHT(TEXT(AL1035,"0.#"),1)&lt;&gt;"."),TRUE,FALSE)</formula>
    </cfRule>
    <cfRule type="expression" dxfId="1980" priority="2080">
      <formula>IF(AND(AL1035&lt;0, RIGHT(TEXT(AL1035,"0.#"),1)="."),TRUE,FALSE)</formula>
    </cfRule>
  </conditionalFormatting>
  <conditionalFormatting sqref="Y1035:Y1036">
    <cfRule type="expression" dxfId="1979" priority="2075">
      <formula>IF(RIGHT(TEXT(Y1035,"0.#"),1)=".",FALSE,TRUE)</formula>
    </cfRule>
    <cfRule type="expression" dxfId="1978" priority="2076">
      <formula>IF(RIGHT(TEXT(Y1035,"0.#"),1)=".",TRUE,FALSE)</formula>
    </cfRule>
  </conditionalFormatting>
  <conditionalFormatting sqref="AL1070:AO1097">
    <cfRule type="expression" dxfId="1977" priority="2071">
      <formula>IF(AND(AL1070&gt;=0, RIGHT(TEXT(AL1070,"0.#"),1)&lt;&gt;"."),TRUE,FALSE)</formula>
    </cfRule>
    <cfRule type="expression" dxfId="1976" priority="2072">
      <formula>IF(AND(AL1070&gt;=0, RIGHT(TEXT(AL1070,"0.#"),1)="."),TRUE,FALSE)</formula>
    </cfRule>
    <cfRule type="expression" dxfId="1975" priority="2073">
      <formula>IF(AND(AL1070&lt;0, RIGHT(TEXT(AL1070,"0.#"),1)&lt;&gt;"."),TRUE,FALSE)</formula>
    </cfRule>
    <cfRule type="expression" dxfId="1974" priority="2074">
      <formula>IF(AND(AL1070&lt;0, RIGHT(TEXT(AL1070,"0.#"),1)="."),TRUE,FALSE)</formula>
    </cfRule>
  </conditionalFormatting>
  <conditionalFormatting sqref="Y1070:Y1097">
    <cfRule type="expression" dxfId="1973" priority="2069">
      <formula>IF(RIGHT(TEXT(Y1070,"0.#"),1)=".",FALSE,TRUE)</formula>
    </cfRule>
    <cfRule type="expression" dxfId="1972" priority="2070">
      <formula>IF(RIGHT(TEXT(Y1070,"0.#"),1)=".",TRUE,FALSE)</formula>
    </cfRule>
  </conditionalFormatting>
  <conditionalFormatting sqref="AL1068:AO1069">
    <cfRule type="expression" dxfId="1971" priority="2065">
      <formula>IF(AND(AL1068&gt;=0, RIGHT(TEXT(AL1068,"0.#"),1)&lt;&gt;"."),TRUE,FALSE)</formula>
    </cfRule>
    <cfRule type="expression" dxfId="1970" priority="2066">
      <formula>IF(AND(AL1068&gt;=0, RIGHT(TEXT(AL1068,"0.#"),1)="."),TRUE,FALSE)</formula>
    </cfRule>
    <cfRule type="expression" dxfId="1969" priority="2067">
      <formula>IF(AND(AL1068&lt;0, RIGHT(TEXT(AL1068,"0.#"),1)&lt;&gt;"."),TRUE,FALSE)</formula>
    </cfRule>
    <cfRule type="expression" dxfId="1968" priority="2068">
      <formula>IF(AND(AL1068&lt;0, RIGHT(TEXT(AL1068,"0.#"),1)="."),TRUE,FALSE)</formula>
    </cfRule>
  </conditionalFormatting>
  <conditionalFormatting sqref="Y1068:Y1069">
    <cfRule type="expression" dxfId="1967" priority="2063">
      <formula>IF(RIGHT(TEXT(Y1068,"0.#"),1)=".",FALSE,TRUE)</formula>
    </cfRule>
    <cfRule type="expression" dxfId="1966" priority="2064">
      <formula>IF(RIGHT(TEXT(Y1068,"0.#"),1)=".",TRUE,FALSE)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14:AC17">
    <cfRule type="expression" dxfId="773" priority="73">
      <formula>IF(RIGHT(TEXT(P14,"0.#"),1)=".",FALSE,TRUE)</formula>
    </cfRule>
    <cfRule type="expression" dxfId="772" priority="74">
      <formula>IF(RIGHT(TEXT(P14,"0.#"),1)=".",TRUE,FALSE)</formula>
    </cfRule>
  </conditionalFormatting>
  <conditionalFormatting sqref="P13:AJ13">
    <cfRule type="expression" dxfId="771" priority="71">
      <formula>IF(RIGHT(TEXT(P13,"0.#"),1)=".",FALSE,TRUE)</formula>
    </cfRule>
    <cfRule type="expression" dxfId="770" priority="72">
      <formula>IF(RIGHT(TEXT(P13,"0.#"),1)=".",TRUE,FALSE)</formula>
    </cfRule>
  </conditionalFormatting>
  <conditionalFormatting sqref="AD14:AJ17">
    <cfRule type="expression" dxfId="769" priority="69">
      <formula>IF(RIGHT(TEXT(AD14,"0.#"),1)=".",FALSE,TRUE)</formula>
    </cfRule>
    <cfRule type="expression" dxfId="768" priority="70">
      <formula>IF(RIGHT(TEXT(AD14,"0.#"),1)=".",TRUE,FALSE)</formula>
    </cfRule>
  </conditionalFormatting>
  <conditionalFormatting sqref="P19:AC19">
    <cfRule type="expression" dxfId="767" priority="67">
      <formula>IF(RIGHT(TEXT(P19,"0.#"),1)=".",FALSE,TRUE)</formula>
    </cfRule>
    <cfRule type="expression" dxfId="766" priority="68">
      <formula>IF(RIGHT(TEXT(P19,"0.#"),1)=".",TRUE,FALSE)</formula>
    </cfRule>
  </conditionalFormatting>
  <conditionalFormatting sqref="P23">
    <cfRule type="expression" dxfId="765" priority="65">
      <formula>IF(RIGHT(TEXT(P23,"0.#"),1)=".",FALSE,TRUE)</formula>
    </cfRule>
    <cfRule type="expression" dxfId="764" priority="66">
      <formula>IF(RIGHT(TEXT(P23,"0.#"),1)=".",TRUE,FALSE)</formula>
    </cfRule>
  </conditionalFormatting>
  <conditionalFormatting sqref="P24:P26">
    <cfRule type="expression" dxfId="763" priority="63">
      <formula>IF(RIGHT(TEXT(P24,"0.#"),1)=".",FALSE,TRUE)</formula>
    </cfRule>
    <cfRule type="expression" dxfId="762" priority="64">
      <formula>IF(RIGHT(TEXT(P24,"0.#"),1)=".",TRUE,FALSE)</formula>
    </cfRule>
  </conditionalFormatting>
  <conditionalFormatting sqref="AE32:AE33 AI32:AI33">
    <cfRule type="expression" dxfId="761" priority="61">
      <formula>IF(RIGHT(TEXT(AE32,"0.#"),1)=".",FALSE,TRUE)</formula>
    </cfRule>
    <cfRule type="expression" dxfId="760" priority="62">
      <formula>IF(RIGHT(TEXT(AE32,"0.#"),1)=".",TRUE,FALSE)</formula>
    </cfRule>
  </conditionalFormatting>
  <conditionalFormatting sqref="AM33">
    <cfRule type="expression" dxfId="759" priority="59">
      <formula>IF(RIGHT(TEXT(AM33,"0.#"),1)=".",FALSE,TRUE)</formula>
    </cfRule>
    <cfRule type="expression" dxfId="758" priority="60">
      <formula>IF(RIGHT(TEXT(AM33,"0.#"),1)=".",TRUE,FALSE)</formula>
    </cfRule>
  </conditionalFormatting>
  <conditionalFormatting sqref="AE34 AI34">
    <cfRule type="expression" dxfId="757" priority="57">
      <formula>IF(RIGHT(TEXT(AE34,"0.#"),1)=".",FALSE,TRUE)</formula>
    </cfRule>
    <cfRule type="expression" dxfId="756" priority="58">
      <formula>IF(RIGHT(TEXT(AE34,"0.#"),1)=".",TRUE,FALSE)</formula>
    </cfRule>
  </conditionalFormatting>
  <conditionalFormatting sqref="AE68">
    <cfRule type="expression" dxfId="755" priority="55">
      <formula>IF(RIGHT(TEXT(AE68,"0.#"),1)=".",FALSE,TRUE)</formula>
    </cfRule>
    <cfRule type="expression" dxfId="754" priority="56">
      <formula>IF(RIGHT(TEXT(AE68,"0.#"),1)=".",TRUE,FALSE)</formula>
    </cfRule>
  </conditionalFormatting>
  <conditionalFormatting sqref="AE69">
    <cfRule type="expression" dxfId="753" priority="53">
      <formula>IF(RIGHT(TEXT(AE69,"0.#"),1)=".",FALSE,TRUE)</formula>
    </cfRule>
    <cfRule type="expression" dxfId="752" priority="54">
      <formula>IF(RIGHT(TEXT(AE69,"0.#"),1)=".",TRUE,FALSE)</formula>
    </cfRule>
  </conditionalFormatting>
  <conditionalFormatting sqref="AI69">
    <cfRule type="expression" dxfId="751" priority="51">
      <formula>IF(RIGHT(TEXT(AI69,"0.#"),1)=".",FALSE,TRUE)</formula>
    </cfRule>
    <cfRule type="expression" dxfId="750" priority="52">
      <formula>IF(RIGHT(TEXT(AI69,"0.#"),1)=".",TRUE,FALSE)</formula>
    </cfRule>
  </conditionalFormatting>
  <conditionalFormatting sqref="AI68">
    <cfRule type="expression" dxfId="749" priority="49">
      <formula>IF(RIGHT(TEXT(AI68,"0.#"),1)=".",FALSE,TRUE)</formula>
    </cfRule>
    <cfRule type="expression" dxfId="748" priority="50">
      <formula>IF(RIGHT(TEXT(AI68,"0.#"),1)=".",TRUE,FALSE)</formula>
    </cfRule>
  </conditionalFormatting>
  <conditionalFormatting sqref="AM68">
    <cfRule type="expression" dxfId="747" priority="47">
      <formula>IF(RIGHT(TEXT(AM68,"0.#"),1)=".",FALSE,TRUE)</formula>
    </cfRule>
    <cfRule type="expression" dxfId="746" priority="48">
      <formula>IF(RIGHT(TEXT(AM68,"0.#"),1)=".",TRUE,FALSE)</formula>
    </cfRule>
  </conditionalFormatting>
  <conditionalFormatting sqref="AM69">
    <cfRule type="expression" dxfId="745" priority="45">
      <formula>IF(RIGHT(TEXT(AM69,"0.#"),1)=".",FALSE,TRUE)</formula>
    </cfRule>
    <cfRule type="expression" dxfId="744" priority="46">
      <formula>IF(RIGHT(TEXT(AM69,"0.#"),1)=".",TRUE,FALSE)</formula>
    </cfRule>
  </conditionalFormatting>
  <conditionalFormatting sqref="AQ67:AQ69 AE67 AI67 AM67">
    <cfRule type="expression" dxfId="743" priority="43">
      <formula>IF(RIGHT(TEXT(AE67,"0.#"),1)=".",FALSE,TRUE)</formula>
    </cfRule>
    <cfRule type="expression" dxfId="742" priority="44">
      <formula>IF(RIGHT(TEXT(AE67,"0.#"),1)=".",TRUE,FALSE)</formula>
    </cfRule>
  </conditionalFormatting>
  <conditionalFormatting sqref="AU67:AU69">
    <cfRule type="expression" dxfId="741" priority="41">
      <formula>IF(RIGHT(TEXT(AU67,"0.#"),1)=".",FALSE,TRUE)</formula>
    </cfRule>
    <cfRule type="expression" dxfId="740" priority="42">
      <formula>IF(RIGHT(TEXT(AU67,"0.#"),1)=".",TRUE,FALSE)</formula>
    </cfRule>
  </conditionalFormatting>
  <conditionalFormatting sqref="AE70">
    <cfRule type="expression" dxfId="739" priority="39">
      <formula>IF(RIGHT(TEXT(AE70,"0.#"),1)=".",FALSE,TRUE)</formula>
    </cfRule>
    <cfRule type="expression" dxfId="738" priority="40">
      <formula>IF(RIGHT(TEXT(AE70,"0.#"),1)=".",TRUE,FALSE)</formula>
    </cfRule>
  </conditionalFormatting>
  <conditionalFormatting sqref="AE71">
    <cfRule type="expression" dxfId="737" priority="37">
      <formula>IF(RIGHT(TEXT(AE71,"0.#"),1)=".",FALSE,TRUE)</formula>
    </cfRule>
    <cfRule type="expression" dxfId="736" priority="38">
      <formula>IF(RIGHT(TEXT(AE71,"0.#"),1)=".",TRUE,FALSE)</formula>
    </cfRule>
  </conditionalFormatting>
  <conditionalFormatting sqref="AE72">
    <cfRule type="expression" dxfId="735" priority="35">
      <formula>IF(RIGHT(TEXT(AE72,"0.#"),1)=".",FALSE,TRUE)</formula>
    </cfRule>
    <cfRule type="expression" dxfId="734" priority="36">
      <formula>IF(RIGHT(TEXT(AE72,"0.#"),1)=".",TRUE,FALSE)</formula>
    </cfRule>
  </conditionalFormatting>
  <conditionalFormatting sqref="AI72">
    <cfRule type="expression" dxfId="733" priority="33">
      <formula>IF(RIGHT(TEXT(AI72,"0.#"),1)=".",FALSE,TRUE)</formula>
    </cfRule>
    <cfRule type="expression" dxfId="732" priority="34">
      <formula>IF(RIGHT(TEXT(AI72,"0.#"),1)=".",TRUE,FALSE)</formula>
    </cfRule>
  </conditionalFormatting>
  <conditionalFormatting sqref="AI71">
    <cfRule type="expression" dxfId="731" priority="31">
      <formula>IF(RIGHT(TEXT(AI71,"0.#"),1)=".",FALSE,TRUE)</formula>
    </cfRule>
    <cfRule type="expression" dxfId="730" priority="32">
      <formula>IF(RIGHT(TEXT(AI71,"0.#"),1)=".",TRUE,FALSE)</formula>
    </cfRule>
  </conditionalFormatting>
  <conditionalFormatting sqref="AI70">
    <cfRule type="expression" dxfId="729" priority="29">
      <formula>IF(RIGHT(TEXT(AI70,"0.#"),1)=".",FALSE,TRUE)</formula>
    </cfRule>
    <cfRule type="expression" dxfId="728" priority="30">
      <formula>IF(RIGHT(TEXT(AI70,"0.#"),1)=".",TRUE,FALSE)</formula>
    </cfRule>
  </conditionalFormatting>
  <conditionalFormatting sqref="AM70">
    <cfRule type="expression" dxfId="727" priority="27">
      <formula>IF(RIGHT(TEXT(AM70,"0.#"),1)=".",FALSE,TRUE)</formula>
    </cfRule>
    <cfRule type="expression" dxfId="726" priority="28">
      <formula>IF(RIGHT(TEXT(AM70,"0.#"),1)=".",TRUE,FALSE)</formula>
    </cfRule>
  </conditionalFormatting>
  <conditionalFormatting sqref="AM71">
    <cfRule type="expression" dxfId="725" priority="25">
      <formula>IF(RIGHT(TEXT(AM71,"0.#"),1)=".",FALSE,TRUE)</formula>
    </cfRule>
    <cfRule type="expression" dxfId="724" priority="26">
      <formula>IF(RIGHT(TEXT(AM71,"0.#"),1)=".",TRUE,FALSE)</formula>
    </cfRule>
  </conditionalFormatting>
  <conditionalFormatting sqref="AM72">
    <cfRule type="expression" dxfId="723" priority="23">
      <formula>IF(RIGHT(TEXT(AM72,"0.#"),1)=".",FALSE,TRUE)</formula>
    </cfRule>
    <cfRule type="expression" dxfId="722" priority="24">
      <formula>IF(RIGHT(TEXT(AM72,"0.#"),1)=".",TRUE,FALSE)</formula>
    </cfRule>
  </conditionalFormatting>
  <conditionalFormatting sqref="AQ70:AQ72">
    <cfRule type="expression" dxfId="721" priority="21">
      <formula>IF(RIGHT(TEXT(AQ70,"0.#"),1)=".",FALSE,TRUE)</formula>
    </cfRule>
    <cfRule type="expression" dxfId="720" priority="22">
      <formula>IF(RIGHT(TEXT(AQ70,"0.#"),1)=".",TRUE,FALSE)</formula>
    </cfRule>
  </conditionalFormatting>
  <conditionalFormatting sqref="AU70:AU72">
    <cfRule type="expression" dxfId="719" priority="19">
      <formula>IF(RIGHT(TEXT(AU70,"0.#"),1)=".",FALSE,TRUE)</formula>
    </cfRule>
    <cfRule type="expression" dxfId="718" priority="20">
      <formula>IF(RIGHT(TEXT(AU70,"0.#"),1)=".",TRUE,FALSE)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2" max="49" man="1"/>
    <brk id="699" max="49" man="1"/>
    <brk id="739" max="49" man="1"/>
    <brk id="831" max="49" man="1"/>
  </rowBreaks>
  <colBreaks count="1" manualBreakCount="1">
    <brk id="18"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9" sqref="F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5" sqref="AU5:AX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4" t="s">
        <v>265</v>
      </c>
      <c r="H2" s="779"/>
      <c r="I2" s="779"/>
      <c r="J2" s="779"/>
      <c r="K2" s="779"/>
      <c r="L2" s="779"/>
      <c r="M2" s="779"/>
      <c r="N2" s="779"/>
      <c r="O2" s="780"/>
      <c r="P2" s="778" t="s">
        <v>59</v>
      </c>
      <c r="Q2" s="779"/>
      <c r="R2" s="779"/>
      <c r="S2" s="779"/>
      <c r="T2" s="779"/>
      <c r="U2" s="779"/>
      <c r="V2" s="779"/>
      <c r="W2" s="779"/>
      <c r="X2" s="780"/>
      <c r="Y2" s="1009"/>
      <c r="Z2" s="411"/>
      <c r="AA2" s="412"/>
      <c r="AB2" s="1013" t="s">
        <v>11</v>
      </c>
      <c r="AC2" s="1014"/>
      <c r="AD2" s="1015"/>
      <c r="AE2" s="1001" t="s">
        <v>357</v>
      </c>
      <c r="AF2" s="1001"/>
      <c r="AG2" s="1001"/>
      <c r="AH2" s="1001"/>
      <c r="AI2" s="1001" t="s">
        <v>363</v>
      </c>
      <c r="AJ2" s="1001"/>
      <c r="AK2" s="1001"/>
      <c r="AL2" s="1001"/>
      <c r="AM2" s="1001" t="s">
        <v>471</v>
      </c>
      <c r="AN2" s="1001"/>
      <c r="AO2" s="1001"/>
      <c r="AP2" s="459"/>
      <c r="AQ2" s="174" t="s">
        <v>355</v>
      </c>
      <c r="AR2" s="167"/>
      <c r="AS2" s="167"/>
      <c r="AT2" s="168"/>
      <c r="AU2" s="372" t="s">
        <v>253</v>
      </c>
      <c r="AV2" s="372"/>
      <c r="AW2" s="372"/>
      <c r="AX2" s="373"/>
    </row>
    <row r="3" spans="1:50" ht="18.75" customHeight="1" x14ac:dyDescent="0.15">
      <c r="A3" s="513"/>
      <c r="B3" s="514"/>
      <c r="C3" s="514"/>
      <c r="D3" s="514"/>
      <c r="E3" s="514"/>
      <c r="F3" s="515"/>
      <c r="G3" s="567"/>
      <c r="H3" s="378"/>
      <c r="I3" s="378"/>
      <c r="J3" s="378"/>
      <c r="K3" s="378"/>
      <c r="L3" s="378"/>
      <c r="M3" s="378"/>
      <c r="N3" s="378"/>
      <c r="O3" s="568"/>
      <c r="P3" s="580"/>
      <c r="Q3" s="378"/>
      <c r="R3" s="378"/>
      <c r="S3" s="378"/>
      <c r="T3" s="378"/>
      <c r="U3" s="378"/>
      <c r="V3" s="378"/>
      <c r="W3" s="378"/>
      <c r="X3" s="568"/>
      <c r="Y3" s="1010"/>
      <c r="Z3" s="1011"/>
      <c r="AA3" s="1012"/>
      <c r="AB3" s="1016"/>
      <c r="AC3" s="1017"/>
      <c r="AD3" s="101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23"/>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680"/>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490</v>
      </c>
      <c r="B9" s="514"/>
      <c r="C9" s="514"/>
      <c r="D9" s="514"/>
      <c r="E9" s="514"/>
      <c r="F9" s="515"/>
      <c r="G9" s="794" t="s">
        <v>265</v>
      </c>
      <c r="H9" s="779"/>
      <c r="I9" s="779"/>
      <c r="J9" s="779"/>
      <c r="K9" s="779"/>
      <c r="L9" s="779"/>
      <c r="M9" s="779"/>
      <c r="N9" s="779"/>
      <c r="O9" s="780"/>
      <c r="P9" s="778" t="s">
        <v>59</v>
      </c>
      <c r="Q9" s="779"/>
      <c r="R9" s="779"/>
      <c r="S9" s="779"/>
      <c r="T9" s="779"/>
      <c r="U9" s="779"/>
      <c r="V9" s="779"/>
      <c r="W9" s="779"/>
      <c r="X9" s="780"/>
      <c r="Y9" s="1009"/>
      <c r="Z9" s="411"/>
      <c r="AA9" s="412"/>
      <c r="AB9" s="1013" t="s">
        <v>11</v>
      </c>
      <c r="AC9" s="1014"/>
      <c r="AD9" s="1015"/>
      <c r="AE9" s="1001" t="s">
        <v>357</v>
      </c>
      <c r="AF9" s="1001"/>
      <c r="AG9" s="1001"/>
      <c r="AH9" s="1001"/>
      <c r="AI9" s="1001" t="s">
        <v>363</v>
      </c>
      <c r="AJ9" s="1001"/>
      <c r="AK9" s="1001"/>
      <c r="AL9" s="1001"/>
      <c r="AM9" s="1001" t="s">
        <v>471</v>
      </c>
      <c r="AN9" s="1001"/>
      <c r="AO9" s="1001"/>
      <c r="AP9" s="459"/>
      <c r="AQ9" s="174" t="s">
        <v>355</v>
      </c>
      <c r="AR9" s="167"/>
      <c r="AS9" s="167"/>
      <c r="AT9" s="168"/>
      <c r="AU9" s="372" t="s">
        <v>253</v>
      </c>
      <c r="AV9" s="372"/>
      <c r="AW9" s="372"/>
      <c r="AX9" s="373"/>
    </row>
    <row r="10" spans="1:50" ht="18.75" customHeight="1" x14ac:dyDescent="0.15">
      <c r="A10" s="513"/>
      <c r="B10" s="514"/>
      <c r="C10" s="514"/>
      <c r="D10" s="514"/>
      <c r="E10" s="514"/>
      <c r="F10" s="515"/>
      <c r="G10" s="567"/>
      <c r="H10" s="378"/>
      <c r="I10" s="378"/>
      <c r="J10" s="378"/>
      <c r="K10" s="378"/>
      <c r="L10" s="378"/>
      <c r="M10" s="378"/>
      <c r="N10" s="378"/>
      <c r="O10" s="568"/>
      <c r="P10" s="580"/>
      <c r="Q10" s="378"/>
      <c r="R10" s="378"/>
      <c r="S10" s="378"/>
      <c r="T10" s="378"/>
      <c r="U10" s="378"/>
      <c r="V10" s="378"/>
      <c r="W10" s="378"/>
      <c r="X10" s="568"/>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23"/>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0"/>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490</v>
      </c>
      <c r="B16" s="514"/>
      <c r="C16" s="514"/>
      <c r="D16" s="514"/>
      <c r="E16" s="514"/>
      <c r="F16" s="515"/>
      <c r="G16" s="794" t="s">
        <v>265</v>
      </c>
      <c r="H16" s="779"/>
      <c r="I16" s="779"/>
      <c r="J16" s="779"/>
      <c r="K16" s="779"/>
      <c r="L16" s="779"/>
      <c r="M16" s="779"/>
      <c r="N16" s="779"/>
      <c r="O16" s="780"/>
      <c r="P16" s="778" t="s">
        <v>59</v>
      </c>
      <c r="Q16" s="779"/>
      <c r="R16" s="779"/>
      <c r="S16" s="779"/>
      <c r="T16" s="779"/>
      <c r="U16" s="779"/>
      <c r="V16" s="779"/>
      <c r="W16" s="779"/>
      <c r="X16" s="780"/>
      <c r="Y16" s="1009"/>
      <c r="Z16" s="411"/>
      <c r="AA16" s="412"/>
      <c r="AB16" s="1013" t="s">
        <v>11</v>
      </c>
      <c r="AC16" s="1014"/>
      <c r="AD16" s="1015"/>
      <c r="AE16" s="1001" t="s">
        <v>357</v>
      </c>
      <c r="AF16" s="1001"/>
      <c r="AG16" s="1001"/>
      <c r="AH16" s="1001"/>
      <c r="AI16" s="1001" t="s">
        <v>363</v>
      </c>
      <c r="AJ16" s="1001"/>
      <c r="AK16" s="1001"/>
      <c r="AL16" s="1001"/>
      <c r="AM16" s="1001" t="s">
        <v>471</v>
      </c>
      <c r="AN16" s="1001"/>
      <c r="AO16" s="1001"/>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7"/>
      <c r="H17" s="378"/>
      <c r="I17" s="378"/>
      <c r="J17" s="378"/>
      <c r="K17" s="378"/>
      <c r="L17" s="378"/>
      <c r="M17" s="378"/>
      <c r="N17" s="378"/>
      <c r="O17" s="568"/>
      <c r="P17" s="580"/>
      <c r="Q17" s="378"/>
      <c r="R17" s="378"/>
      <c r="S17" s="378"/>
      <c r="T17" s="378"/>
      <c r="U17" s="378"/>
      <c r="V17" s="378"/>
      <c r="W17" s="378"/>
      <c r="X17" s="568"/>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23"/>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0"/>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490</v>
      </c>
      <c r="B23" s="514"/>
      <c r="C23" s="514"/>
      <c r="D23" s="514"/>
      <c r="E23" s="514"/>
      <c r="F23" s="515"/>
      <c r="G23" s="794" t="s">
        <v>265</v>
      </c>
      <c r="H23" s="779"/>
      <c r="I23" s="779"/>
      <c r="J23" s="779"/>
      <c r="K23" s="779"/>
      <c r="L23" s="779"/>
      <c r="M23" s="779"/>
      <c r="N23" s="779"/>
      <c r="O23" s="780"/>
      <c r="P23" s="778" t="s">
        <v>59</v>
      </c>
      <c r="Q23" s="779"/>
      <c r="R23" s="779"/>
      <c r="S23" s="779"/>
      <c r="T23" s="779"/>
      <c r="U23" s="779"/>
      <c r="V23" s="779"/>
      <c r="W23" s="779"/>
      <c r="X23" s="780"/>
      <c r="Y23" s="1009"/>
      <c r="Z23" s="411"/>
      <c r="AA23" s="412"/>
      <c r="AB23" s="1013" t="s">
        <v>11</v>
      </c>
      <c r="AC23" s="1014"/>
      <c r="AD23" s="1015"/>
      <c r="AE23" s="1001" t="s">
        <v>357</v>
      </c>
      <c r="AF23" s="1001"/>
      <c r="AG23" s="1001"/>
      <c r="AH23" s="1001"/>
      <c r="AI23" s="1001" t="s">
        <v>363</v>
      </c>
      <c r="AJ23" s="1001"/>
      <c r="AK23" s="1001"/>
      <c r="AL23" s="1001"/>
      <c r="AM23" s="1001" t="s">
        <v>471</v>
      </c>
      <c r="AN23" s="1001"/>
      <c r="AO23" s="1001"/>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7"/>
      <c r="H24" s="378"/>
      <c r="I24" s="378"/>
      <c r="J24" s="378"/>
      <c r="K24" s="378"/>
      <c r="L24" s="378"/>
      <c r="M24" s="378"/>
      <c r="N24" s="378"/>
      <c r="O24" s="568"/>
      <c r="P24" s="580"/>
      <c r="Q24" s="378"/>
      <c r="R24" s="378"/>
      <c r="S24" s="378"/>
      <c r="T24" s="378"/>
      <c r="U24" s="378"/>
      <c r="V24" s="378"/>
      <c r="W24" s="378"/>
      <c r="X24" s="568"/>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23"/>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0"/>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490</v>
      </c>
      <c r="B30" s="514"/>
      <c r="C30" s="514"/>
      <c r="D30" s="514"/>
      <c r="E30" s="514"/>
      <c r="F30" s="515"/>
      <c r="G30" s="794" t="s">
        <v>265</v>
      </c>
      <c r="H30" s="779"/>
      <c r="I30" s="779"/>
      <c r="J30" s="779"/>
      <c r="K30" s="779"/>
      <c r="L30" s="779"/>
      <c r="M30" s="779"/>
      <c r="N30" s="779"/>
      <c r="O30" s="780"/>
      <c r="P30" s="778" t="s">
        <v>59</v>
      </c>
      <c r="Q30" s="779"/>
      <c r="R30" s="779"/>
      <c r="S30" s="779"/>
      <c r="T30" s="779"/>
      <c r="U30" s="779"/>
      <c r="V30" s="779"/>
      <c r="W30" s="779"/>
      <c r="X30" s="780"/>
      <c r="Y30" s="1009"/>
      <c r="Z30" s="411"/>
      <c r="AA30" s="412"/>
      <c r="AB30" s="1013" t="s">
        <v>11</v>
      </c>
      <c r="AC30" s="1014"/>
      <c r="AD30" s="1015"/>
      <c r="AE30" s="1001" t="s">
        <v>357</v>
      </c>
      <c r="AF30" s="1001"/>
      <c r="AG30" s="1001"/>
      <c r="AH30" s="1001"/>
      <c r="AI30" s="1001" t="s">
        <v>363</v>
      </c>
      <c r="AJ30" s="1001"/>
      <c r="AK30" s="1001"/>
      <c r="AL30" s="1001"/>
      <c r="AM30" s="1001" t="s">
        <v>471</v>
      </c>
      <c r="AN30" s="1001"/>
      <c r="AO30" s="1001"/>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7"/>
      <c r="H31" s="378"/>
      <c r="I31" s="378"/>
      <c r="J31" s="378"/>
      <c r="K31" s="378"/>
      <c r="L31" s="378"/>
      <c r="M31" s="378"/>
      <c r="N31" s="378"/>
      <c r="O31" s="568"/>
      <c r="P31" s="580"/>
      <c r="Q31" s="378"/>
      <c r="R31" s="378"/>
      <c r="S31" s="378"/>
      <c r="T31" s="378"/>
      <c r="U31" s="378"/>
      <c r="V31" s="378"/>
      <c r="W31" s="378"/>
      <c r="X31" s="568"/>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23"/>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0"/>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490</v>
      </c>
      <c r="B37" s="514"/>
      <c r="C37" s="514"/>
      <c r="D37" s="514"/>
      <c r="E37" s="514"/>
      <c r="F37" s="515"/>
      <c r="G37" s="794" t="s">
        <v>265</v>
      </c>
      <c r="H37" s="779"/>
      <c r="I37" s="779"/>
      <c r="J37" s="779"/>
      <c r="K37" s="779"/>
      <c r="L37" s="779"/>
      <c r="M37" s="779"/>
      <c r="N37" s="779"/>
      <c r="O37" s="780"/>
      <c r="P37" s="778" t="s">
        <v>59</v>
      </c>
      <c r="Q37" s="779"/>
      <c r="R37" s="779"/>
      <c r="S37" s="779"/>
      <c r="T37" s="779"/>
      <c r="U37" s="779"/>
      <c r="V37" s="779"/>
      <c r="W37" s="779"/>
      <c r="X37" s="780"/>
      <c r="Y37" s="1009"/>
      <c r="Z37" s="411"/>
      <c r="AA37" s="412"/>
      <c r="AB37" s="1013" t="s">
        <v>11</v>
      </c>
      <c r="AC37" s="1014"/>
      <c r="AD37" s="1015"/>
      <c r="AE37" s="1001" t="s">
        <v>357</v>
      </c>
      <c r="AF37" s="1001"/>
      <c r="AG37" s="1001"/>
      <c r="AH37" s="1001"/>
      <c r="AI37" s="1001" t="s">
        <v>363</v>
      </c>
      <c r="AJ37" s="1001"/>
      <c r="AK37" s="1001"/>
      <c r="AL37" s="1001"/>
      <c r="AM37" s="1001" t="s">
        <v>471</v>
      </c>
      <c r="AN37" s="1001"/>
      <c r="AO37" s="1001"/>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7"/>
      <c r="H38" s="378"/>
      <c r="I38" s="378"/>
      <c r="J38" s="378"/>
      <c r="K38" s="378"/>
      <c r="L38" s="378"/>
      <c r="M38" s="378"/>
      <c r="N38" s="378"/>
      <c r="O38" s="568"/>
      <c r="P38" s="580"/>
      <c r="Q38" s="378"/>
      <c r="R38" s="378"/>
      <c r="S38" s="378"/>
      <c r="T38" s="378"/>
      <c r="U38" s="378"/>
      <c r="V38" s="378"/>
      <c r="W38" s="378"/>
      <c r="X38" s="568"/>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23"/>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0"/>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490</v>
      </c>
      <c r="B44" s="514"/>
      <c r="C44" s="514"/>
      <c r="D44" s="514"/>
      <c r="E44" s="514"/>
      <c r="F44" s="515"/>
      <c r="G44" s="794" t="s">
        <v>265</v>
      </c>
      <c r="H44" s="779"/>
      <c r="I44" s="779"/>
      <c r="J44" s="779"/>
      <c r="K44" s="779"/>
      <c r="L44" s="779"/>
      <c r="M44" s="779"/>
      <c r="N44" s="779"/>
      <c r="O44" s="780"/>
      <c r="P44" s="778" t="s">
        <v>59</v>
      </c>
      <c r="Q44" s="779"/>
      <c r="R44" s="779"/>
      <c r="S44" s="779"/>
      <c r="T44" s="779"/>
      <c r="U44" s="779"/>
      <c r="V44" s="779"/>
      <c r="W44" s="779"/>
      <c r="X44" s="780"/>
      <c r="Y44" s="1009"/>
      <c r="Z44" s="411"/>
      <c r="AA44" s="412"/>
      <c r="AB44" s="1013" t="s">
        <v>11</v>
      </c>
      <c r="AC44" s="1014"/>
      <c r="AD44" s="1015"/>
      <c r="AE44" s="1001" t="s">
        <v>357</v>
      </c>
      <c r="AF44" s="1001"/>
      <c r="AG44" s="1001"/>
      <c r="AH44" s="1001"/>
      <c r="AI44" s="1001" t="s">
        <v>363</v>
      </c>
      <c r="AJ44" s="1001"/>
      <c r="AK44" s="1001"/>
      <c r="AL44" s="1001"/>
      <c r="AM44" s="1001" t="s">
        <v>471</v>
      </c>
      <c r="AN44" s="1001"/>
      <c r="AO44" s="1001"/>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7"/>
      <c r="H45" s="378"/>
      <c r="I45" s="378"/>
      <c r="J45" s="378"/>
      <c r="K45" s="378"/>
      <c r="L45" s="378"/>
      <c r="M45" s="378"/>
      <c r="N45" s="378"/>
      <c r="O45" s="568"/>
      <c r="P45" s="580"/>
      <c r="Q45" s="378"/>
      <c r="R45" s="378"/>
      <c r="S45" s="378"/>
      <c r="T45" s="378"/>
      <c r="U45" s="378"/>
      <c r="V45" s="378"/>
      <c r="W45" s="378"/>
      <c r="X45" s="568"/>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23"/>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0"/>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490</v>
      </c>
      <c r="B51" s="514"/>
      <c r="C51" s="514"/>
      <c r="D51" s="514"/>
      <c r="E51" s="514"/>
      <c r="F51" s="515"/>
      <c r="G51" s="794" t="s">
        <v>265</v>
      </c>
      <c r="H51" s="779"/>
      <c r="I51" s="779"/>
      <c r="J51" s="779"/>
      <c r="K51" s="779"/>
      <c r="L51" s="779"/>
      <c r="M51" s="779"/>
      <c r="N51" s="779"/>
      <c r="O51" s="780"/>
      <c r="P51" s="778" t="s">
        <v>59</v>
      </c>
      <c r="Q51" s="779"/>
      <c r="R51" s="779"/>
      <c r="S51" s="779"/>
      <c r="T51" s="779"/>
      <c r="U51" s="779"/>
      <c r="V51" s="779"/>
      <c r="W51" s="779"/>
      <c r="X51" s="780"/>
      <c r="Y51" s="1009"/>
      <c r="Z51" s="411"/>
      <c r="AA51" s="412"/>
      <c r="AB51" s="459" t="s">
        <v>11</v>
      </c>
      <c r="AC51" s="1014"/>
      <c r="AD51" s="1015"/>
      <c r="AE51" s="1001" t="s">
        <v>357</v>
      </c>
      <c r="AF51" s="1001"/>
      <c r="AG51" s="1001"/>
      <c r="AH51" s="1001"/>
      <c r="AI51" s="1001" t="s">
        <v>363</v>
      </c>
      <c r="AJ51" s="1001"/>
      <c r="AK51" s="1001"/>
      <c r="AL51" s="1001"/>
      <c r="AM51" s="1001" t="s">
        <v>471</v>
      </c>
      <c r="AN51" s="1001"/>
      <c r="AO51" s="1001"/>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7"/>
      <c r="H52" s="378"/>
      <c r="I52" s="378"/>
      <c r="J52" s="378"/>
      <c r="K52" s="378"/>
      <c r="L52" s="378"/>
      <c r="M52" s="378"/>
      <c r="N52" s="378"/>
      <c r="O52" s="568"/>
      <c r="P52" s="580"/>
      <c r="Q52" s="378"/>
      <c r="R52" s="378"/>
      <c r="S52" s="378"/>
      <c r="T52" s="378"/>
      <c r="U52" s="378"/>
      <c r="V52" s="378"/>
      <c r="W52" s="378"/>
      <c r="X52" s="568"/>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23"/>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0"/>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490</v>
      </c>
      <c r="B58" s="514"/>
      <c r="C58" s="514"/>
      <c r="D58" s="514"/>
      <c r="E58" s="514"/>
      <c r="F58" s="515"/>
      <c r="G58" s="794" t="s">
        <v>265</v>
      </c>
      <c r="H58" s="779"/>
      <c r="I58" s="779"/>
      <c r="J58" s="779"/>
      <c r="K58" s="779"/>
      <c r="L58" s="779"/>
      <c r="M58" s="779"/>
      <c r="N58" s="779"/>
      <c r="O58" s="780"/>
      <c r="P58" s="778" t="s">
        <v>59</v>
      </c>
      <c r="Q58" s="779"/>
      <c r="R58" s="779"/>
      <c r="S58" s="779"/>
      <c r="T58" s="779"/>
      <c r="U58" s="779"/>
      <c r="V58" s="779"/>
      <c r="W58" s="779"/>
      <c r="X58" s="780"/>
      <c r="Y58" s="1009"/>
      <c r="Z58" s="411"/>
      <c r="AA58" s="412"/>
      <c r="AB58" s="1013" t="s">
        <v>11</v>
      </c>
      <c r="AC58" s="1014"/>
      <c r="AD58" s="1015"/>
      <c r="AE58" s="1001" t="s">
        <v>357</v>
      </c>
      <c r="AF58" s="1001"/>
      <c r="AG58" s="1001"/>
      <c r="AH58" s="1001"/>
      <c r="AI58" s="1001" t="s">
        <v>363</v>
      </c>
      <c r="AJ58" s="1001"/>
      <c r="AK58" s="1001"/>
      <c r="AL58" s="1001"/>
      <c r="AM58" s="1001" t="s">
        <v>471</v>
      </c>
      <c r="AN58" s="1001"/>
      <c r="AO58" s="1001"/>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7"/>
      <c r="H59" s="378"/>
      <c r="I59" s="378"/>
      <c r="J59" s="378"/>
      <c r="K59" s="378"/>
      <c r="L59" s="378"/>
      <c r="M59" s="378"/>
      <c r="N59" s="378"/>
      <c r="O59" s="568"/>
      <c r="P59" s="580"/>
      <c r="Q59" s="378"/>
      <c r="R59" s="378"/>
      <c r="S59" s="378"/>
      <c r="T59" s="378"/>
      <c r="U59" s="378"/>
      <c r="V59" s="378"/>
      <c r="W59" s="378"/>
      <c r="X59" s="568"/>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23"/>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0"/>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490</v>
      </c>
      <c r="B65" s="514"/>
      <c r="C65" s="514"/>
      <c r="D65" s="514"/>
      <c r="E65" s="514"/>
      <c r="F65" s="515"/>
      <c r="G65" s="794" t="s">
        <v>265</v>
      </c>
      <c r="H65" s="779"/>
      <c r="I65" s="779"/>
      <c r="J65" s="779"/>
      <c r="K65" s="779"/>
      <c r="L65" s="779"/>
      <c r="M65" s="779"/>
      <c r="N65" s="779"/>
      <c r="O65" s="780"/>
      <c r="P65" s="778" t="s">
        <v>59</v>
      </c>
      <c r="Q65" s="779"/>
      <c r="R65" s="779"/>
      <c r="S65" s="779"/>
      <c r="T65" s="779"/>
      <c r="U65" s="779"/>
      <c r="V65" s="779"/>
      <c r="W65" s="779"/>
      <c r="X65" s="780"/>
      <c r="Y65" s="1009"/>
      <c r="Z65" s="411"/>
      <c r="AA65" s="412"/>
      <c r="AB65" s="1013" t="s">
        <v>11</v>
      </c>
      <c r="AC65" s="1014"/>
      <c r="AD65" s="1015"/>
      <c r="AE65" s="1001" t="s">
        <v>357</v>
      </c>
      <c r="AF65" s="1001"/>
      <c r="AG65" s="1001"/>
      <c r="AH65" s="1001"/>
      <c r="AI65" s="1001" t="s">
        <v>363</v>
      </c>
      <c r="AJ65" s="1001"/>
      <c r="AK65" s="1001"/>
      <c r="AL65" s="1001"/>
      <c r="AM65" s="1001" t="s">
        <v>471</v>
      </c>
      <c r="AN65" s="1001"/>
      <c r="AO65" s="1001"/>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7"/>
      <c r="H66" s="378"/>
      <c r="I66" s="378"/>
      <c r="J66" s="378"/>
      <c r="K66" s="378"/>
      <c r="L66" s="378"/>
      <c r="M66" s="378"/>
      <c r="N66" s="378"/>
      <c r="O66" s="568"/>
      <c r="P66" s="580"/>
      <c r="Q66" s="378"/>
      <c r="R66" s="378"/>
      <c r="S66" s="378"/>
      <c r="T66" s="378"/>
      <c r="U66" s="378"/>
      <c r="V66" s="378"/>
      <c r="W66" s="378"/>
      <c r="X66" s="568"/>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23"/>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0"/>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2018-08-21T02:39:07Z</cp:lastPrinted>
  <dcterms:created xsi:type="dcterms:W3CDTF">2012-03-13T00:50:25Z</dcterms:created>
  <dcterms:modified xsi:type="dcterms:W3CDTF">2020-11-16T02:38:47Z</dcterms:modified>
</cp:coreProperties>
</file>