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30\修正済み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4385" yWindow="-15" windowWidth="1443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<sst xmlns="http://schemas.openxmlformats.org/spreadsheetml/2006/main" count="2891" uniqueCount="645">
  <si>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</si>
  <si>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</si>
  <si>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</si>
  <si>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</si>
  <si>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</si>
  <si>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</si>
  <si>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</si>
  <si>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</si>
  <si>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</si>
  <si>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</si>
  <si>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</si>
  <si>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</si>
  <si>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</si>
  <si>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</si>
  <si>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</si>
  <si>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</si>
  <si>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</si>
  <si>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</si>
  <si>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</si>
  <si>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</si>
  <si>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</si>
  <si>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</si>
  <si>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</si>
  <si>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</si>
  <si>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</si>
  <si>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</si>
  <si>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</si>
  <si>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</si>
  <si>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</si>
  <si>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</si>
  <si>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</si>
  <si>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</si>
  <si>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</si>
  <si>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</si>
  <si>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</si>
  <si>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</si>
  <si>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</si>
  <si>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</si>
  <si>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</si>
  <si>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</si>
  <si>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</si>
  <si>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</si>
  <si>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</si>
  <si>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</si>
  <si>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</si>
  <si>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</si>
  <si>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</si>
  <si>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</si>
  <si>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</si>
  <si>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</si>
  <si>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</si>
  <si>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</si>
  <si>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</si>
  <si>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</si>
  <si>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</si>
  <si>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</si>
  <si>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</si>
  <si>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</si>
  <si>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</si>
  <si>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</si>
  <si>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</si>
  <si>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</si>
  <si>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</si>
  <si>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</si>
  <si>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</si>
  <si>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</si>
  <si>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</si>
  <si>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</si>
  <si>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</si>
  <si>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</si>
  <si>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</si>
  <si>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</si>
  <si>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</si>
  <si>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</si>
  <si>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</si>
  <si>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</si>
  <si>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</si>
  <si>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</si>
  <si>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</si>
  <si>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</si>
  <si>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</si>
  <si>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</si>
  <si>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</si>
  <si>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</si>
  <si>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</si>
  <si>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</si>
  <si>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</si>
  <si>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</si>
  <si>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</si>
  <si>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</si>
  <si>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</si>
  <si>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</si>
  <si>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</si>
  <si>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</si>
  <si>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</si>
  <si>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</si>
  <si>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</si>
  <si>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</si>
  <si>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</si>
  <si>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</si>
  <si>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</si>
  <si>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</si>
  <si>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</si>
  <si>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</si>
  <si>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</si>
  <si>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</si>
  <si>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</si>
  <si>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</si>
  <si>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</si>
  <si>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</si>
  <si>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</si>
  <si>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</si>
  <si>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</si>
  <si>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</si>
  <si>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</si>
  <si>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</si>
  <si>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</si>
  <si>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</si>
  <si>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</si>
  <si>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</si>
  <si>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</si>
  <si>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</si>
  <si>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</si>
  <si>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</si>
  <si>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</si>
  <si>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</si>
  <si>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</si>
  <si>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</si>
  <si>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</si>
  <si>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</si>
  <si>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</si>
  <si>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</si>
  <si>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</si>
  <si>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</si>
  <si>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</si>
  <si>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</si>
  <si>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</si>
  <si>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</si>
  <si>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</si>
  <si>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</si>
  <si>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</si>
  <si>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</si>
  <si>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</si>
  <si>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</si>
  <si>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</si>
  <si>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</si>
  <si>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</si>
  <si>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</si>
  <si>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</si>
  <si>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</si>
  <si>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</si>
  <si>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</si>
  <si>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</si>
  <si>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</si>
  <si>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</si>
  <si>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</si>
  <si>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</si>
  <si>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</si>
  <si>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</si>
  <si>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</si>
  <si>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</si>
  <si>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</si>
  <si>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</si>
  <si>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</si>
  <si>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</si>
  <si>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</si>
  <si>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</si>
  <si>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</si>
  <si>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</si>
  <si>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</si>
  <si>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</si>
  <si>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</si>
  <si>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</si>
  <si>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</si>
  <si>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</si>
  <si>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</si>
  <si>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</si>
  <si>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</si>
  <si>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</si>
  <si>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</si>
  <si>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</si>
  <si>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</si>
  <si>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</si>
  <si>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</si>
  <si>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</si>
  <si>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</si>
  <si>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</si>
  <si>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</si>
  <si>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</si>
  <si>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</si>
  <si>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</si>
  <si>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</si>
  <si>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</si>
  <si>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</si>
  <si>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</si>
  <si>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</si>
  <si>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</si>
  <si>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</si>
  <si>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</si>
  <si>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</si>
  <si>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</si>
  <si>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</si>
  <si>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</si>
  <si>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</si>
  <si>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</si>
  <si>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</si>
  <si>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</si>
  <si>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</si>
  <si>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</si>
  <si>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</si>
  <si>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</si>
  <si>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</si>
  <si>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</si>
  <si>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</si>
  <si>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</si>
  <si>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</si>
  <si>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</si>
  <si>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</si>
  <si>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</si>
  <si>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</si>
  <si>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</si>
  <si>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</si>
  <si>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</si>
  <si>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</si>
  <si>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</si>
  <si>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</si>
  <si>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</si>
  <si>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</si>
  <si>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</si>
  <si>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</si>
  <si>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</si>
  <si>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</si>
  <si>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</si>
  <si>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</si>
  <si>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</si>
  <si>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</si>
  <si>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</si>
  <si>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</si>
  <si>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</si>
  <si>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</si>
  <si>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</si>
  <si>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</si>
  <si>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</si>
  <si>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</si>
  <si>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</si>
  <si>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</si>
  <si>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</si>
  <si>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</si>
  <si>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</si>
  <si>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</si>
  <si>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</si>
  <si>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</si>
  <si>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</si>
  <si>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</si>
  <si>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</si>
  <si>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</si>
  <si>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</si>
  <si>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</si>
  <si>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</si>
  <si>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</si>
  <si>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</si>
  <si>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</si>
  <si>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</si>
  <si>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</si>
  <si>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</si>
  <si>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</si>
  <si>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</si>
  <si>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</si>
  <si>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</si>
  <si>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</si>
  <si>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</si>
  <si>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</si>
  <si>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</si>
  <si>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</si>
  <si>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</si>
  <si>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</si>
  <si>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</si>
  <si>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</si>
  <si>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</si>
  <si>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</si>
  <si>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</si>
  <si>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</si>
  <si>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</si>
  <si>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</si>
  <si>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</si>
  <si>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</si>
  <si>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</si>
  <si>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</si>
  <si>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</si>
  <si>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</si>
  <si>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</si>
  <si>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</si>
  <si>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</si>
  <si>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</si>
  <si>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</si>
  <si>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</si>
  <si>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</si>
  <si>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</si>
  <si>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</si>
  <si>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</si>
  <si>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</si>
  <si>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</si>
  <si>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</si>
  <si>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</si>
  <si>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</si>
  <si>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</si>
  <si>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</si>
  <si>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</si>
  <si>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</si>
  <si>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</si>
  <si>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</si>
  <si>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</si>
  <si>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</si>
  <si>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</si>
  <si>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</si>
  <si>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</si>
  <si>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</si>
  <si>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</si>
  <si>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</si>
  <si>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</si>
  <si>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</si>
  <si>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</si>
  <si>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</si>
  <si>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</si>
  <si>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</si>
  <si>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</si>
  <si>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</si>
  <si>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</si>
  <si>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</si>
  <si>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</si>
  <si>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</si>
  <si>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</si>
  <si>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</si>
  <si>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</si>
  <si>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</si>
  <si>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</si>
  <si>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</si>
  <si>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</si>
  <si>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</si>
  <si>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</si>
  <si>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</si>
  <si>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</si>
  <si>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</si>
  <si>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</si>
  <si>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</si>
  <si>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</si>
  <si>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</si>
  <si>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</si>
  <si>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</si>
  <si>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</si>
  <si>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</si>
  <si>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</si>
  <si>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</si>
  <si>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</si>
  <si>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</si>
  <si>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</si>
  <si>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</si>
  <si>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</si>
  <si>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</si>
  <si>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</si>
  <si>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</si>
  <si>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</si>
  <si>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</si>
  <si>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</si>
  <si>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</si>
  <si>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</si>
  <si>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</si>
  <si>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</si>
  <si>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</si>
  <si>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</si>
  <si>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</si>
  <si>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</si>
  <si>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</si>
  <si>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</si>
  <si>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</si>
  <si>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</si>
  <si>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</si>
  <si>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</si>
  <si>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</si>
  <si>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</si>
  <si>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</si>
  <si>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</si>
  <si>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</si>
  <si>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</si>
  <si>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</si>
  <si>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</si>
  <si>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</si>
  <si>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</si>
  <si>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</si>
  <si>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</si>
  <si>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</si>
  <si>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</si>
  <si>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</si>
  <si>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</si>
  <si>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</si>
  <si>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</si>
  <si>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</si>
  <si>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</si>
  <si>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</si>
  <si>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</si>
  <si>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</si>
  <si>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</si>
  <si>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</si>
  <si>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</si>
  <si>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</si>
  <si>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</si>
  <si>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</si>
  <si>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</si>
  <si>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</si>
  <si>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</si>
  <si>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</si>
  <si>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</si>
  <si>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</si>
  <si>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</si>
  <si>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</si>
  <si>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</si>
  <si>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</si>
  <si>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</si>
  <si>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</si>
  <si>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</si>
  <si>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</si>
  <si>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</si>
  <si>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</si>
  <si>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</si>
  <si>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</si>
  <si>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</si>
  <si>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</si>
  <si>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</si>
  <si>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</si>
  <si>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</si>
  <si>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</si>
  <si>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</si>
  <si>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</si>
  <si>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</si>
  <si>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</si>
  <si>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</si>
  <si>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</si>
  <si>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</si>
  <si>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</si>
  <si>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</si>
  <si>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</si>
  <si>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</si>
  <si>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</si>
  <si>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</si>
  <si>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</si>
  <si>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</si>
  <si>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</si>
  <si>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</si>
  <si>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</si>
  <si>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</si>
  <si>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</si>
  <si>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</si>
  <si>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</si>
  <si>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</si>
  <si>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</si>
  <si>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</si>
  <si>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</si>
  <si>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</si>
  <si>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</si>
  <si>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</si>
  <si>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</si>
  <si>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</si>
  <si>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</si>
  <si>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</si>
  <si>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</si>
  <si>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</si>
  <si>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</si>
  <si>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</si>
  <si>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</si>
  <si>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</si>
  <si>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</si>
  <si>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</si>
  <si>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</si>
  <si>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</si>
  <si>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</si>
  <si>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</si>
  <si>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</si>
  <si>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</si>
  <si>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</si>
  <si>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</si>
  <si>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</si>
  <si>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</si>
  <si>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</si>
  <si>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</si>
  <si>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</si>
  <si>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</si>
  <si>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</si>
  <si>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</si>
  <si>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</si>
  <si>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</si>
  <si>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</si>
  <si>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</si>
  <si>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</si>
  <si>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</si>
  <si>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</si>
  <si>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</si>
  <si>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</si>
  <si>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</si>
  <si>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</si>
  <si>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</si>
  <si>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</si>
  <si>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</si>
  <si>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</si>
  <si>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</si>
  <si>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</si>
  <si>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</si>
  <si>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</si>
  <si>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</si>
  <si>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</si>
  <si>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</si>
  <si>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</si>
  <si>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</si>
  <si>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</si>
  <si>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</si>
  <si>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</si>
  <si>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</si>
  <si>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</si>
  <si>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</si>
  <si>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</si>
  <si>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</si>
  <si>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</si>
  <si>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</si>
  <si>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</si>
  <si>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</si>
  <si>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</si>
  <si>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</si>
  <si>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</si>
  <si>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</si>
  <si>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</si>
  <si>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</si>
  <si>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</si>
  <si>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</si>
  <si>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</si>
  <si>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</si>
  <si>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</si>
  <si>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</si>
  <si>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</si>
  <si>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</si>
  <si>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</si>
  <si>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</si>
  <si>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</si>
  <si>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</si>
  <si>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</si>
  <si>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</si>
  <si>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</si>
  <si>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</si>
  <si>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</si>
  <si>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</si>
  <si>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</si>
  <si>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</si>
  <si>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異常気象情報センター</t>
    <phoneticPr fontId="5"/>
  </si>
  <si>
    <t>気象庁　地球環境・海洋部</t>
    <phoneticPr fontId="5"/>
  </si>
  <si>
    <t>気候情報課</t>
    <phoneticPr fontId="5"/>
  </si>
  <si>
    <t>課長　前田　修平</t>
    <phoneticPr fontId="5"/>
  </si>
  <si>
    <t>○</t>
  </si>
  <si>
    <t>気象業務法（第３条、第11条、第36条　他)</t>
    <phoneticPr fontId="5"/>
  </si>
  <si>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phoneticPr fontId="5"/>
  </si>
  <si>
    <t>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phoneticPr fontId="5"/>
  </si>
  <si>
    <t>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phoneticPr fontId="5"/>
  </si>
  <si>
    <t>観測予報庁費</t>
    <phoneticPr fontId="5"/>
  </si>
  <si>
    <t>平成33年度に異常気象情報センター（TCC）のウェブサイトにて提供している気候データや情報の利用回数を500万回まで引き上げる。</t>
    <phoneticPr fontId="5"/>
  </si>
  <si>
    <t>左記ウェブサイトの利用回数（アクセス数）。</t>
    <phoneticPr fontId="5"/>
  </si>
  <si>
    <t>回</t>
    <rPh sb="0" eb="1">
      <t>カイ</t>
    </rPh>
    <phoneticPr fontId="5"/>
  </si>
  <si>
    <t>-</t>
  </si>
  <si>
    <t>-</t>
    <phoneticPr fontId="5"/>
  </si>
  <si>
    <t>-</t>
    <phoneticPr fontId="5"/>
  </si>
  <si>
    <t>内規等基準に基づいた部内データ(アクセス解析データ）による。</t>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</si>
  <si>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t>
    <phoneticPr fontId="5"/>
  </si>
  <si>
    <t>-</t>
    <phoneticPr fontId="5"/>
  </si>
  <si>
    <t>-</t>
    <phoneticPr fontId="5"/>
  </si>
  <si>
    <t>-</t>
    <phoneticPr fontId="5"/>
  </si>
  <si>
    <t>-</t>
    <phoneticPr fontId="5"/>
  </si>
  <si>
    <t>執行額／TCCウェブへのアクセス回数　　　　　　　　　　　　　　　　　　　　</t>
    <phoneticPr fontId="5"/>
  </si>
  <si>
    <t>19/380</t>
    <phoneticPr fontId="5"/>
  </si>
  <si>
    <t>４　水害等災害による被害の軽減</t>
    <phoneticPr fontId="5"/>
  </si>
  <si>
    <t>１０　自然災害による被害を軽減するため、気象情報等の提供及び観測・通信体制を充実する</t>
    <phoneticPr fontId="5"/>
  </si>
  <si>
    <t>平成33年度に異常気象情報センター（TCC）のウェブサイトの利用回数（アクセス数）。</t>
    <phoneticPr fontId="5"/>
  </si>
  <si>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phoneticPr fontId="5"/>
  </si>
  <si>
    <t>-</t>
    <phoneticPr fontId="5"/>
  </si>
  <si>
    <t>無</t>
  </si>
  <si>
    <t>本事業は、アジア太平洋地域の異常気象による気候リスクを軽減するとともに、グローバル化した我が国の社会経済活動の安定にも資するものであるため、広く国民のニーズがあり、政策の優先度の高い事業である。</t>
    <phoneticPr fontId="5"/>
  </si>
  <si>
    <t>国連専門機関の世界気象機関（ＷＭＯ）の枠組みの中で、途上国の気象局の業務を向上させるため、我が国の気象庁の先進的技術を移転するものであり、国が実施すべき事業である。</t>
    <phoneticPr fontId="5"/>
  </si>
  <si>
    <t>国連専門機関の世界気象機関（ＷＭＯ）の枠組みの中で、途上国の気象局の業務を向上させるために情報提供とトレーニングセミナーを実施する事業であり、手段として適切かつ優先度の高い事業である。</t>
    <phoneticPr fontId="5"/>
  </si>
  <si>
    <t>一般競争入札により調達しており、一者応札の事例はない。</t>
    <phoneticPr fontId="5"/>
  </si>
  <si>
    <t>‐</t>
  </si>
  <si>
    <t>調達内容を吟味し、コスト縮減に努め、無駄のない予算の執行に努めている。</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</si>
  <si>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</si>
  <si>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</si>
  <si>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</si>
  <si>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各国に技術支援を行うに当たり、ホームページ等を利用して、データ提供や研修セミナーの教材の共有を行うなど、効率的・効果的な手段をとっている。</t>
    <phoneticPr fontId="5"/>
  </si>
  <si>
    <t>技術開発の進展を踏まえつつ、活動は見込みに沿って実施できている。提供したデータ等は各国の気象機関に十分に活用され、成果実績も向上している。</t>
    <phoneticPr fontId="5"/>
  </si>
  <si>
    <t>提供したデータ等は各国の気象機関に十分に活用されている。</t>
    <phoneticPr fontId="5"/>
  </si>
  <si>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5"/>
  </si>
  <si>
    <t>事業の実施に当たっては、引き続き調達の競争性の確保に努め、無駄のない予算執行に努める。</t>
    <phoneticPr fontId="5"/>
  </si>
  <si>
    <t>505</t>
    <phoneticPr fontId="5"/>
  </si>
  <si>
    <t>482</t>
    <phoneticPr fontId="5"/>
  </si>
  <si>
    <t>513</t>
    <phoneticPr fontId="5"/>
  </si>
  <si>
    <t>101</t>
    <phoneticPr fontId="5"/>
  </si>
  <si>
    <t>99</t>
    <phoneticPr fontId="5"/>
  </si>
  <si>
    <t>98</t>
    <phoneticPr fontId="5"/>
  </si>
  <si>
    <t>106</t>
    <phoneticPr fontId="5"/>
  </si>
  <si>
    <t>-</t>
    <phoneticPr fontId="5"/>
  </si>
  <si>
    <t>-</t>
    <phoneticPr fontId="5"/>
  </si>
  <si>
    <t>-</t>
    <phoneticPr fontId="5"/>
  </si>
  <si>
    <t>-</t>
    <phoneticPr fontId="5"/>
  </si>
  <si>
    <t>-</t>
    <phoneticPr fontId="5"/>
  </si>
  <si>
    <t>-</t>
    <phoneticPr fontId="5"/>
  </si>
  <si>
    <t xml:space="preserve">
（註）</t>
    <rPh sb="2" eb="3">
      <t>チュウ</t>
    </rPh>
    <phoneticPr fontId="5"/>
  </si>
  <si>
    <t>円</t>
    <rPh sb="0" eb="1">
      <t>エン</t>
    </rPh>
    <phoneticPr fontId="5"/>
  </si>
  <si>
    <t>百万円/万回</t>
    <rPh sb="0" eb="3">
      <t>ヒャクマンエン</t>
    </rPh>
    <rPh sb="4" eb="6">
      <t>マンカイ</t>
    </rPh>
    <phoneticPr fontId="5"/>
  </si>
  <si>
    <t>19/410</t>
    <phoneticPr fontId="5"/>
  </si>
  <si>
    <t>19/430</t>
    <phoneticPr fontId="5"/>
  </si>
  <si>
    <t>-</t>
    <phoneticPr fontId="5"/>
  </si>
  <si>
    <t>-</t>
    <phoneticPr fontId="5"/>
  </si>
  <si>
    <t>B.（株）離合社</t>
    <phoneticPr fontId="5"/>
  </si>
  <si>
    <t>消耗品費</t>
    <rPh sb="0" eb="2">
      <t>ショウモウ</t>
    </rPh>
    <rPh sb="2" eb="3">
      <t>ヒン</t>
    </rPh>
    <rPh sb="3" eb="4">
      <t>ヒ</t>
    </rPh>
    <phoneticPr fontId="5"/>
  </si>
  <si>
    <t>標準海水（炭酸系パラメータ分析用）の購入</t>
    <phoneticPr fontId="5"/>
  </si>
  <si>
    <t>A.（株）メディアアトリエ</t>
    <phoneticPr fontId="5"/>
  </si>
  <si>
    <t>雑役務費</t>
    <rPh sb="0" eb="1">
      <t>ザツ</t>
    </rPh>
    <rPh sb="1" eb="3">
      <t>エキム</t>
    </rPh>
    <rPh sb="3" eb="4">
      <t>ヒ</t>
    </rPh>
    <phoneticPr fontId="5"/>
  </si>
  <si>
    <t>国際会議運営等業務委託</t>
    <phoneticPr fontId="5"/>
  </si>
  <si>
    <t>（株）メディアアトリエ</t>
    <phoneticPr fontId="5"/>
  </si>
  <si>
    <t>（株）離合社</t>
    <phoneticPr fontId="5"/>
  </si>
  <si>
    <t>標準海水（炭酸系パラメータ分析用）の購入</t>
    <phoneticPr fontId="5"/>
  </si>
  <si>
    <t>標準海水（塩分測定用）の購入</t>
    <phoneticPr fontId="5"/>
  </si>
  <si>
    <t>リファレンスフィルター他の購入</t>
    <phoneticPr fontId="5"/>
  </si>
  <si>
    <t>（株）エモック・エンタ－プライズ</t>
    <phoneticPr fontId="5"/>
  </si>
  <si>
    <t>（株）フォーサイト</t>
    <rPh sb="1" eb="2">
      <t>カブ</t>
    </rPh>
    <phoneticPr fontId="5"/>
  </si>
  <si>
    <t>分配器の購入</t>
    <phoneticPr fontId="5"/>
  </si>
  <si>
    <t>スナップリングほかの購入</t>
    <phoneticPr fontId="5"/>
  </si>
  <si>
    <t>日本郵便オフィスサポート（株）</t>
    <phoneticPr fontId="5"/>
  </si>
  <si>
    <t>アンチウイルスソフトほかの購入</t>
    <phoneticPr fontId="5"/>
  </si>
  <si>
    <t>（株）第一文眞堂</t>
    <phoneticPr fontId="5"/>
  </si>
  <si>
    <t>作業衣の購入</t>
    <phoneticPr fontId="5"/>
  </si>
  <si>
    <t>（株）メディアアトリエ</t>
    <phoneticPr fontId="5"/>
  </si>
  <si>
    <t>国際会議開催にかかる旅行保険</t>
    <phoneticPr fontId="5"/>
  </si>
  <si>
    <t>東アジア地域冬季気候予測フォーラム運営等業務委託</t>
    <phoneticPr fontId="5"/>
  </si>
  <si>
    <t>（註） 随意契約には、少額随意契約と公募手続による随意契約が含まれる。</t>
  </si>
  <si>
    <t>少額随意契約については、複数者から見積書を徴取して競争性を確保している。</t>
  </si>
  <si>
    <t>万回</t>
    <rPh sb="0" eb="1">
      <t>マン</t>
    </rPh>
    <rPh sb="1" eb="2">
      <t>カイ</t>
    </rPh>
    <phoneticPr fontId="5"/>
  </si>
  <si>
    <t>人材育成を目的としたトレーニングセミナーの開催</t>
    <phoneticPr fontId="5"/>
  </si>
  <si>
    <t>TCCのウェブサイトにて新たに公開したもしくは改良した気候データや情報の種類</t>
    <phoneticPr fontId="5"/>
  </si>
  <si>
    <t>「アジア太平洋地域の各国の気象機関の気候情報作成能力の向上」に関わるアウトカム指標を設定することはできないか。</t>
    <rPh sb="0" eb="1">
      <t>カカワル</t>
    </rPh>
    <phoneticPr fontId="5"/>
  </si>
  <si>
    <t>外部有識者の所見を踏まえた適切なアウトカム指標を再設定すべき。
引き続き、調達の競争性を確保しつつ、調達方法の改善を図り、コストの縮減に努めるべき。</t>
    <phoneticPr fontId="5"/>
  </si>
  <si>
    <t>「アジア太平洋地域の各国の気象機関の気候情報作成能力の向上」に関わるアウトカム指標の検討を行い、平成31年度行政事業レビューのアウトカム指標に反映させる。
事業の実施にあたり、競争性を確保しつつ、調達方法の改善を図り、コストの縮減に努める。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</si>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</sst>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11206</xdr:colOff>
      <xdr:row>751</xdr:row>
      <xdr:rowOff>212912</xdr:rowOff>
    </xdr:from>
    <xdr:to>
      <xdr:col>18</xdr:col>
      <xdr:colOff>119435</xdr:colOff>
      <xdr:row>754</xdr:row>
      <xdr:rowOff>112833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411506" y="50704937"/>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754</xdr:row>
      <xdr:rowOff>294278</xdr:rowOff>
    </xdr:from>
    <xdr:to>
      <xdr:col>18</xdr:col>
      <xdr:colOff>93473</xdr:colOff>
      <xdr:row>757</xdr:row>
      <xdr:rowOff>280148</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374588" y="51843578"/>
          <a:ext cx="1319335" cy="13574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744</xdr:row>
      <xdr:rowOff>72838</xdr:rowOff>
    </xdr:from>
    <xdr:to>
      <xdr:col>36</xdr:col>
      <xdr:colOff>9700</xdr:colOff>
      <xdr:row>744</xdr:row>
      <xdr:rowOff>302449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494057" y="4809788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9960</xdr:colOff>
      <xdr:row>745</xdr:row>
      <xdr:rowOff>23220</xdr:rowOff>
    </xdr:from>
    <xdr:to>
      <xdr:col>40</xdr:col>
      <xdr:colOff>0</xdr:colOff>
      <xdr:row>747</xdr:row>
      <xdr:rowOff>22410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610660" y="4840069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115172</xdr:colOff>
      <xdr:row>758</xdr:row>
      <xdr:rowOff>198719</xdr:rowOff>
    </xdr:from>
    <xdr:to>
      <xdr:col>36</xdr:col>
      <xdr:colOff>179294</xdr:colOff>
      <xdr:row>758</xdr:row>
      <xdr:rowOff>478865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5515847" y="53786369"/>
          <a:ext cx="1864347" cy="2801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160245</xdr:colOff>
      <xdr:row>758</xdr:row>
      <xdr:rowOff>552077</xdr:rowOff>
    </xdr:from>
    <xdr:to>
      <xdr:col>39</xdr:col>
      <xdr:colOff>162112</xdr:colOff>
      <xdr:row>761</xdr:row>
      <xdr:rowOff>217021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5560920" y="54139727"/>
          <a:ext cx="2402167" cy="931769"/>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140945</xdr:colOff>
      <xdr:row>761</xdr:row>
      <xdr:rowOff>377266</xdr:rowOff>
    </xdr:from>
    <xdr:to>
      <xdr:col>39</xdr:col>
      <xdr:colOff>161489</xdr:colOff>
      <xdr:row>764</xdr:row>
      <xdr:rowOff>38126</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541620" y="55231741"/>
          <a:ext cx="2420844" cy="80386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標準海水（炭酸系パラメータ分析用）の購入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178049</xdr:colOff>
      <xdr:row>745</xdr:row>
      <xdr:rowOff>346760</xdr:rowOff>
    </xdr:from>
    <xdr:to>
      <xdr:col>23</xdr:col>
      <xdr:colOff>11206</xdr:colOff>
      <xdr:row>759</xdr:row>
      <xdr:rowOff>343407</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bwMode="auto">
        <a:xfrm>
          <a:off x="4578599" y="48724235"/>
          <a:ext cx="33182" cy="5873572"/>
        </a:xfrm>
        <a:prstGeom prst="line">
          <a:avLst/>
        </a:prstGeom>
        <a:noFill/>
        <a:ln w="15875" cap="flat" cmpd="sng" algn="ctr">
          <a:solidFill>
            <a:sysClr val="windowText" lastClr="000000"/>
          </a:solidFill>
          <a:prstDash val="solid"/>
        </a:ln>
        <a:effectLst/>
      </xdr:spPr>
    </xdr:cxnSp>
    <xdr:clientData/>
  </xdr:twoCellAnchor>
  <xdr:twoCellAnchor>
    <xdr:from>
      <xdr:col>23</xdr:col>
      <xdr:colOff>11206</xdr:colOff>
      <xdr:row>746</xdr:row>
      <xdr:rowOff>10586</xdr:rowOff>
    </xdr:from>
    <xdr:to>
      <xdr:col>27</xdr:col>
      <xdr:colOff>163232</xdr:colOff>
      <xdr:row>746</xdr:row>
      <xdr:rowOff>11206</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4611781" y="48740486"/>
          <a:ext cx="952126" cy="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747</xdr:row>
      <xdr:rowOff>183277</xdr:rowOff>
    </xdr:from>
    <xdr:to>
      <xdr:col>39</xdr:col>
      <xdr:colOff>151386</xdr:colOff>
      <xdr:row>749</xdr:row>
      <xdr:rowOff>179295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610661" y="49265602"/>
          <a:ext cx="2341700" cy="7008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国際会議運営等業務委託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117539</xdr:colOff>
      <xdr:row>752</xdr:row>
      <xdr:rowOff>336177</xdr:rowOff>
    </xdr:from>
    <xdr:to>
      <xdr:col>23</xdr:col>
      <xdr:colOff>23868</xdr:colOff>
      <xdr:row>752</xdr:row>
      <xdr:rowOff>342279</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bwMode="auto">
        <a:xfrm flipV="1">
          <a:off x="3717989" y="51180627"/>
          <a:ext cx="906454" cy="6102"/>
        </a:xfrm>
        <a:prstGeom prst="line">
          <a:avLst/>
        </a:prstGeom>
        <a:noFill/>
        <a:ln w="15875" cap="flat" cmpd="sng" algn="ctr">
          <a:solidFill>
            <a:sysClr val="windowText" lastClr="000000"/>
          </a:solidFill>
          <a:prstDash val="solid"/>
        </a:ln>
        <a:effectLst/>
      </xdr:spPr>
    </xdr:cxnSp>
    <xdr:clientData/>
  </xdr:twoCellAnchor>
  <xdr:twoCellAnchor>
    <xdr:from>
      <xdr:col>22</xdr:col>
      <xdr:colOff>187512</xdr:colOff>
      <xdr:row>759</xdr:row>
      <xdr:rowOff>318373</xdr:rowOff>
    </xdr:from>
    <xdr:to>
      <xdr:col>27</xdr:col>
      <xdr:colOff>160244</xdr:colOff>
      <xdr:row>759</xdr:row>
      <xdr:rowOff>318993</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V="1">
          <a:off x="4588062" y="54572773"/>
          <a:ext cx="972857" cy="62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80" zoomScaleNormal="75" zoomScaleSheetLayoutView="80" zoomScalePageLayoutView="85" workbookViewId="0">
      <selection activeCell="J876" sqref="J876:O876"/>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100</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177</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72"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1" t="s">
        <v>547</v>
      </c>
      <c r="Z7" s="440"/>
      <c r="AA7" s="440"/>
      <c r="AB7" s="440"/>
      <c r="AC7" s="440"/>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宇宙開発利用、海洋政策、地球温暖化対策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19</v>
      </c>
      <c r="Q13" s="658"/>
      <c r="R13" s="658"/>
      <c r="S13" s="658"/>
      <c r="T13" s="658"/>
      <c r="U13" s="658"/>
      <c r="V13" s="659"/>
      <c r="W13" s="657">
        <v>19</v>
      </c>
      <c r="X13" s="658"/>
      <c r="Y13" s="658"/>
      <c r="Z13" s="658"/>
      <c r="AA13" s="658"/>
      <c r="AB13" s="658"/>
      <c r="AC13" s="659"/>
      <c r="AD13" s="657">
        <v>19</v>
      </c>
      <c r="AE13" s="658"/>
      <c r="AF13" s="658"/>
      <c r="AG13" s="658"/>
      <c r="AH13" s="658"/>
      <c r="AI13" s="658"/>
      <c r="AJ13" s="659"/>
      <c r="AK13" s="657">
        <v>6</v>
      </c>
      <c r="AL13" s="658"/>
      <c r="AM13" s="658"/>
      <c r="AN13" s="658"/>
      <c r="AO13" s="658"/>
      <c r="AP13" s="658"/>
      <c r="AQ13" s="659"/>
      <c r="AR13" s="918">
        <v>6</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601</v>
      </c>
      <c r="Q14" s="658"/>
      <c r="R14" s="658"/>
      <c r="S14" s="658"/>
      <c r="T14" s="658"/>
      <c r="U14" s="658"/>
      <c r="V14" s="659"/>
      <c r="W14" s="657" t="s">
        <v>604</v>
      </c>
      <c r="X14" s="658"/>
      <c r="Y14" s="658"/>
      <c r="Z14" s="658"/>
      <c r="AA14" s="658"/>
      <c r="AB14" s="658"/>
      <c r="AC14" s="659"/>
      <c r="AD14" s="657" t="s">
        <v>604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602</v>
      </c>
      <c r="Q15" s="658"/>
      <c r="R15" s="658"/>
      <c r="S15" s="658"/>
      <c r="T15" s="658"/>
      <c r="U15" s="658"/>
      <c r="V15" s="659"/>
      <c r="W15" s="657" t="s">
        <v>605</v>
      </c>
      <c r="X15" s="658"/>
      <c r="Y15" s="658"/>
      <c r="Z15" s="658"/>
      <c r="AA15" s="658"/>
      <c r="AB15" s="658"/>
      <c r="AC15" s="659"/>
      <c r="AD15" s="657" t="s">
        <v>604</v>
      </c>
      <c r="AE15" s="658"/>
      <c r="AF15" s="658"/>
      <c r="AG15" s="658"/>
      <c r="AH15" s="658"/>
      <c r="AI15" s="658"/>
      <c r="AJ15" s="659"/>
      <c r="AK15" s="657" t="s">
        <v>604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603</v>
      </c>
      <c r="Q16" s="658"/>
      <c r="R16" s="658"/>
      <c r="S16" s="658"/>
      <c r="T16" s="658"/>
      <c r="U16" s="658"/>
      <c r="V16" s="659"/>
      <c r="W16" s="657" t="s">
        <v>606</v>
      </c>
      <c r="X16" s="658"/>
      <c r="Y16" s="658"/>
      <c r="Z16" s="658"/>
      <c r="AA16" s="658"/>
      <c r="AB16" s="658"/>
      <c r="AC16" s="659"/>
      <c r="AD16" s="657" t="s">
        <v>604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604</v>
      </c>
      <c r="Q17" s="658"/>
      <c r="R17" s="658"/>
      <c r="S17" s="658"/>
      <c r="T17" s="658"/>
      <c r="U17" s="658"/>
      <c r="V17" s="659"/>
      <c r="W17" s="657" t="s">
        <v>604</v>
      </c>
      <c r="X17" s="658"/>
      <c r="Y17" s="658"/>
      <c r="Z17" s="658"/>
      <c r="AA17" s="658"/>
      <c r="AB17" s="658"/>
      <c r="AC17" s="659"/>
      <c r="AD17" s="657" t="s">
        <v>604</v>
      </c>
      <c r="AE17" s="658"/>
      <c r="AF17" s="658"/>
      <c r="AG17" s="658"/>
      <c r="AH17" s="658"/>
      <c r="AI17" s="658"/>
      <c r="AJ17" s="659"/>
      <c r="AK17" s="657"/>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19</v>
      </c>
      <c r="Q18" s="879"/>
      <c r="R18" s="879"/>
      <c r="S18" s="879"/>
      <c r="T18" s="879"/>
      <c r="U18" s="879"/>
      <c r="V18" s="880"/>
      <c r="W18" s="878">
        <f>SUM(W13:AC17)</f>
        <v>19</v>
      </c>
      <c r="X18" s="879"/>
      <c r="Y18" s="879"/>
      <c r="Z18" s="879"/>
      <c r="AA18" s="879"/>
      <c r="AB18" s="879"/>
      <c r="AC18" s="880"/>
      <c r="AD18" s="878">
        <f>SUM(AD13:AJ17)</f>
        <v>19</v>
      </c>
      <c r="AE18" s="879"/>
      <c r="AF18" s="879"/>
      <c r="AG18" s="879"/>
      <c r="AH18" s="879"/>
      <c r="AI18" s="879"/>
      <c r="AJ18" s="880"/>
      <c r="AK18" s="878">
        <f>SUM(AK13:AQ17)</f>
        <v>6</v>
      </c>
      <c r="AL18" s="879"/>
      <c r="AM18" s="879"/>
      <c r="AN18" s="879"/>
      <c r="AO18" s="879"/>
      <c r="AP18" s="879"/>
      <c r="AQ18" s="880"/>
      <c r="AR18" s="878">
        <f>SUM(AR13:AX17)</f>
        <v>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19</v>
      </c>
      <c r="Q19" s="658"/>
      <c r="R19" s="658"/>
      <c r="S19" s="658"/>
      <c r="T19" s="658"/>
      <c r="U19" s="658"/>
      <c r="V19" s="659"/>
      <c r="W19" s="657">
        <v>19</v>
      </c>
      <c r="X19" s="658"/>
      <c r="Y19" s="658"/>
      <c r="Z19" s="658"/>
      <c r="AA19" s="658"/>
      <c r="AB19" s="658"/>
      <c r="AC19" s="659"/>
      <c r="AD19" s="657">
        <v>19</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539</v>
      </c>
      <c r="B22" s="964"/>
      <c r="C22" s="964"/>
      <c r="D22" s="964"/>
      <c r="E22" s="964"/>
      <c r="F22" s="965"/>
      <c r="G22" s="950" t="s">
        <v>474</v>
      </c>
      <c r="H22" s="216"/>
      <c r="I22" s="216"/>
      <c r="J22" s="216"/>
      <c r="K22" s="216"/>
      <c r="L22" s="216"/>
      <c r="M22" s="216"/>
      <c r="N22" s="216"/>
      <c r="O22" s="217"/>
      <c r="P22" s="935" t="s">
        <v>537</v>
      </c>
      <c r="Q22" s="216"/>
      <c r="R22" s="216"/>
      <c r="S22" s="216"/>
      <c r="T22" s="216"/>
      <c r="U22" s="216"/>
      <c r="V22" s="217"/>
      <c r="W22" s="935" t="s">
        <v>538</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559</v>
      </c>
      <c r="H23" s="952"/>
      <c r="I23" s="952"/>
      <c r="J23" s="952"/>
      <c r="K23" s="952"/>
      <c r="L23" s="952"/>
      <c r="M23" s="952"/>
      <c r="N23" s="952"/>
      <c r="O23" s="953"/>
      <c r="P23" s="918">
        <v>6</v>
      </c>
      <c r="Q23" s="919"/>
      <c r="R23" s="919"/>
      <c r="S23" s="919"/>
      <c r="T23" s="919"/>
      <c r="U23" s="919"/>
      <c r="V23" s="936"/>
      <c r="W23" s="918">
        <v>6</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6</v>
      </c>
      <c r="Q29" s="933"/>
      <c r="R29" s="933"/>
      <c r="S29" s="933"/>
      <c r="T29" s="933"/>
      <c r="U29" s="933"/>
      <c r="V29" s="934"/>
      <c r="W29" s="932">
        <f>AR13</f>
        <v>6</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564</v>
      </c>
      <c r="AR31" s="194"/>
      <c r="AS31" s="127" t="s">
        <v>356</v>
      </c>
      <c r="AT31" s="128"/>
      <c r="AU31" s="193">
        <v>33</v>
      </c>
      <c r="AV31" s="193"/>
      <c r="AW31" s="395" t="s">
        <v>300</v>
      </c>
      <c r="AX31" s="396"/>
    </row>
    <row r="32" spans="1:50" ht="23.25" customHeight="1" x14ac:dyDescent="0.15">
      <c r="A32" s="400"/>
      <c r="B32" s="398"/>
      <c r="C32" s="398"/>
      <c r="D32" s="398"/>
      <c r="E32" s="398"/>
      <c r="F32" s="399"/>
      <c r="G32" s="561" t="s">
        <v>560</v>
      </c>
      <c r="H32" s="562"/>
      <c r="I32" s="562"/>
      <c r="J32" s="562"/>
      <c r="K32" s="562"/>
      <c r="L32" s="562"/>
      <c r="M32" s="562"/>
      <c r="N32" s="562"/>
      <c r="O32" s="563"/>
      <c r="P32" s="99" t="s">
        <v>561</v>
      </c>
      <c r="Q32" s="99"/>
      <c r="R32" s="99"/>
      <c r="S32" s="99"/>
      <c r="T32" s="99"/>
      <c r="U32" s="99"/>
      <c r="V32" s="99"/>
      <c r="W32" s="99"/>
      <c r="X32" s="100"/>
      <c r="Y32" s="468" t="s">
        <v>12</v>
      </c>
      <c r="Z32" s="528"/>
      <c r="AA32" s="529"/>
      <c r="AB32" s="458" t="s">
        <v>638</v>
      </c>
      <c r="AC32" s="458"/>
      <c r="AD32" s="458"/>
      <c r="AE32" s="212">
        <v>380</v>
      </c>
      <c r="AF32" s="213"/>
      <c r="AG32" s="213"/>
      <c r="AH32" s="213"/>
      <c r="AI32" s="212">
        <v>410</v>
      </c>
      <c r="AJ32" s="213"/>
      <c r="AK32" s="213"/>
      <c r="AL32" s="213"/>
      <c r="AM32" s="212">
        <v>430</v>
      </c>
      <c r="AN32" s="213"/>
      <c r="AO32" s="213"/>
      <c r="AP32" s="213"/>
      <c r="AQ32" s="334" t="s">
        <v>565</v>
      </c>
      <c r="AR32" s="201"/>
      <c r="AS32" s="201"/>
      <c r="AT32" s="335"/>
      <c r="AU32" s="213" t="s">
        <v>565</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638</v>
      </c>
      <c r="AC33" s="520"/>
      <c r="AD33" s="520"/>
      <c r="AE33" s="212">
        <v>280</v>
      </c>
      <c r="AF33" s="213"/>
      <c r="AG33" s="213"/>
      <c r="AH33" s="213"/>
      <c r="AI33" s="212">
        <v>400</v>
      </c>
      <c r="AJ33" s="213"/>
      <c r="AK33" s="213"/>
      <c r="AL33" s="213"/>
      <c r="AM33" s="212">
        <v>420</v>
      </c>
      <c r="AN33" s="213"/>
      <c r="AO33" s="213"/>
      <c r="AP33" s="213"/>
      <c r="AQ33" s="334" t="s">
        <v>565</v>
      </c>
      <c r="AR33" s="201"/>
      <c r="AS33" s="201"/>
      <c r="AT33" s="335"/>
      <c r="AU33" s="213">
        <v>500</v>
      </c>
      <c r="AV33" s="213"/>
      <c r="AW33" s="213"/>
      <c r="AX33" s="215"/>
    </row>
    <row r="34" spans="1:50" ht="41.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136</v>
      </c>
      <c r="AF34" s="213"/>
      <c r="AG34" s="213"/>
      <c r="AH34" s="213"/>
      <c r="AI34" s="212">
        <v>103</v>
      </c>
      <c r="AJ34" s="213"/>
      <c r="AK34" s="213"/>
      <c r="AL34" s="213"/>
      <c r="AM34" s="212">
        <v>102</v>
      </c>
      <c r="AN34" s="213"/>
      <c r="AO34" s="213"/>
      <c r="AP34" s="213"/>
      <c r="AQ34" s="334" t="s">
        <v>565</v>
      </c>
      <c r="AR34" s="201"/>
      <c r="AS34" s="201"/>
      <c r="AT34" s="335"/>
      <c r="AU34" s="213" t="s">
        <v>565</v>
      </c>
      <c r="AV34" s="213"/>
      <c r="AW34" s="213"/>
      <c r="AX34" s="215"/>
    </row>
    <row r="35" spans="1:50" ht="23.25" customHeight="1" x14ac:dyDescent="0.15">
      <c r="A35" s="220" t="s">
        <v>527</v>
      </c>
      <c r="B35" s="221"/>
      <c r="C35" s="221"/>
      <c r="D35" s="221"/>
      <c r="E35" s="221"/>
      <c r="F35" s="222"/>
      <c r="G35" s="226" t="s">
        <v>566</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0.75"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3"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t="s">
        <v>568</v>
      </c>
      <c r="AR66" s="193"/>
      <c r="AS66" s="236" t="s">
        <v>356</v>
      </c>
      <c r="AT66" s="237"/>
      <c r="AU66" s="193" t="s">
        <v>568</v>
      </c>
      <c r="AV66" s="193"/>
      <c r="AW66" s="236" t="s">
        <v>490</v>
      </c>
      <c r="AX66" s="248"/>
    </row>
    <row r="67" spans="1:50" ht="23.25" customHeight="1" x14ac:dyDescent="0.15">
      <c r="A67" s="472"/>
      <c r="B67" s="473"/>
      <c r="C67" s="473"/>
      <c r="D67" s="473"/>
      <c r="E67" s="473"/>
      <c r="F67" s="474"/>
      <c r="G67" s="249" t="s">
        <v>364</v>
      </c>
      <c r="H67" s="252" t="s">
        <v>567</v>
      </c>
      <c r="I67" s="253"/>
      <c r="J67" s="253"/>
      <c r="K67" s="253"/>
      <c r="L67" s="253"/>
      <c r="M67" s="253"/>
      <c r="N67" s="253"/>
      <c r="O67" s="254"/>
      <c r="P67" s="252" t="s">
        <v>568</v>
      </c>
      <c r="Q67" s="253"/>
      <c r="R67" s="253"/>
      <c r="S67" s="253"/>
      <c r="T67" s="253"/>
      <c r="U67" s="253"/>
      <c r="V67" s="254"/>
      <c r="W67" s="258"/>
      <c r="X67" s="259"/>
      <c r="Y67" s="264" t="s">
        <v>12</v>
      </c>
      <c r="Z67" s="264"/>
      <c r="AA67" s="265"/>
      <c r="AB67" s="266" t="s">
        <v>517</v>
      </c>
      <c r="AC67" s="266"/>
      <c r="AD67" s="266"/>
      <c r="AE67" s="212" t="s">
        <v>568</v>
      </c>
      <c r="AF67" s="213"/>
      <c r="AG67" s="213"/>
      <c r="AH67" s="213"/>
      <c r="AI67" s="212" t="s">
        <v>568</v>
      </c>
      <c r="AJ67" s="213"/>
      <c r="AK67" s="213"/>
      <c r="AL67" s="213"/>
      <c r="AM67" s="212" t="s">
        <v>568</v>
      </c>
      <c r="AN67" s="213"/>
      <c r="AO67" s="213"/>
      <c r="AP67" s="213"/>
      <c r="AQ67" s="212" t="s">
        <v>568</v>
      </c>
      <c r="AR67" s="213"/>
      <c r="AS67" s="213"/>
      <c r="AT67" s="214"/>
      <c r="AU67" s="213" t="s">
        <v>568</v>
      </c>
      <c r="AV67" s="213"/>
      <c r="AW67" s="213"/>
      <c r="AX67" s="215"/>
    </row>
    <row r="68" spans="1:50" ht="23.25"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t="s">
        <v>568</v>
      </c>
      <c r="AF68" s="213"/>
      <c r="AG68" s="213"/>
      <c r="AH68" s="213"/>
      <c r="AI68" s="212" t="s">
        <v>569</v>
      </c>
      <c r="AJ68" s="213"/>
      <c r="AK68" s="213"/>
      <c r="AL68" s="213"/>
      <c r="AM68" s="212" t="s">
        <v>568</v>
      </c>
      <c r="AN68" s="213"/>
      <c r="AO68" s="213"/>
      <c r="AP68" s="213"/>
      <c r="AQ68" s="212" t="s">
        <v>568</v>
      </c>
      <c r="AR68" s="213"/>
      <c r="AS68" s="213"/>
      <c r="AT68" s="214"/>
      <c r="AU68" s="213" t="s">
        <v>568</v>
      </c>
      <c r="AV68" s="213"/>
      <c r="AW68" s="213"/>
      <c r="AX68" s="215"/>
    </row>
    <row r="69" spans="1:50" ht="121.5"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t="s">
        <v>568</v>
      </c>
      <c r="AF69" s="268"/>
      <c r="AG69" s="268"/>
      <c r="AH69" s="268"/>
      <c r="AI69" s="267" t="s">
        <v>568</v>
      </c>
      <c r="AJ69" s="268"/>
      <c r="AK69" s="268"/>
      <c r="AL69" s="268"/>
      <c r="AM69" s="267" t="s">
        <v>568</v>
      </c>
      <c r="AN69" s="268"/>
      <c r="AO69" s="268"/>
      <c r="AP69" s="268"/>
      <c r="AQ69" s="212" t="s">
        <v>568</v>
      </c>
      <c r="AR69" s="213"/>
      <c r="AS69" s="213"/>
      <c r="AT69" s="214"/>
      <c r="AU69" s="213" t="s">
        <v>568</v>
      </c>
      <c r="AV69" s="213"/>
      <c r="AW69" s="213"/>
      <c r="AX69" s="215"/>
    </row>
    <row r="70" spans="1:50" ht="23.25" customHeight="1" x14ac:dyDescent="0.15">
      <c r="A70" s="472" t="s">
        <v>498</v>
      </c>
      <c r="B70" s="473"/>
      <c r="C70" s="473"/>
      <c r="D70" s="473"/>
      <c r="E70" s="473"/>
      <c r="F70" s="474"/>
      <c r="G70" s="250" t="s">
        <v>365</v>
      </c>
      <c r="H70" s="301" t="s">
        <v>565</v>
      </c>
      <c r="I70" s="301"/>
      <c r="J70" s="301"/>
      <c r="K70" s="301"/>
      <c r="L70" s="301"/>
      <c r="M70" s="301"/>
      <c r="N70" s="301"/>
      <c r="O70" s="301"/>
      <c r="P70" s="301" t="s">
        <v>565</v>
      </c>
      <c r="Q70" s="301"/>
      <c r="R70" s="301"/>
      <c r="S70" s="301"/>
      <c r="T70" s="301"/>
      <c r="U70" s="301"/>
      <c r="V70" s="301"/>
      <c r="W70" s="304" t="s">
        <v>516</v>
      </c>
      <c r="X70" s="305"/>
      <c r="Y70" s="264" t="s">
        <v>12</v>
      </c>
      <c r="Z70" s="264"/>
      <c r="AA70" s="265"/>
      <c r="AB70" s="266" t="s">
        <v>517</v>
      </c>
      <c r="AC70" s="266"/>
      <c r="AD70" s="266"/>
      <c r="AE70" s="212" t="s">
        <v>568</v>
      </c>
      <c r="AF70" s="213"/>
      <c r="AG70" s="213"/>
      <c r="AH70" s="213"/>
      <c r="AI70" s="212" t="s">
        <v>568</v>
      </c>
      <c r="AJ70" s="213"/>
      <c r="AK70" s="213"/>
      <c r="AL70" s="213"/>
      <c r="AM70" s="212" t="s">
        <v>568</v>
      </c>
      <c r="AN70" s="213"/>
      <c r="AO70" s="213"/>
      <c r="AP70" s="213"/>
      <c r="AQ70" s="212" t="s">
        <v>568</v>
      </c>
      <c r="AR70" s="213"/>
      <c r="AS70" s="213"/>
      <c r="AT70" s="214"/>
      <c r="AU70" s="213" t="s">
        <v>570</v>
      </c>
      <c r="AV70" s="213"/>
      <c r="AW70" s="213"/>
      <c r="AX70" s="215"/>
    </row>
    <row r="71" spans="1:50" ht="23.25"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t="s">
        <v>568</v>
      </c>
      <c r="AF71" s="213"/>
      <c r="AG71" s="213"/>
      <c r="AH71" s="213"/>
      <c r="AI71" s="212" t="s">
        <v>570</v>
      </c>
      <c r="AJ71" s="213"/>
      <c r="AK71" s="213"/>
      <c r="AL71" s="213"/>
      <c r="AM71" s="212" t="s">
        <v>568</v>
      </c>
      <c r="AN71" s="213"/>
      <c r="AO71" s="213"/>
      <c r="AP71" s="213"/>
      <c r="AQ71" s="212" t="s">
        <v>570</v>
      </c>
      <c r="AR71" s="213"/>
      <c r="AS71" s="213"/>
      <c r="AT71" s="214"/>
      <c r="AU71" s="213" t="s">
        <v>568</v>
      </c>
      <c r="AV71" s="213"/>
      <c r="AW71" s="213"/>
      <c r="AX71" s="215"/>
    </row>
    <row r="72" spans="1:50" ht="23.25"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t="s">
        <v>568</v>
      </c>
      <c r="AF72" s="213"/>
      <c r="AG72" s="213"/>
      <c r="AH72" s="213"/>
      <c r="AI72" s="212" t="s">
        <v>568</v>
      </c>
      <c r="AJ72" s="213"/>
      <c r="AK72" s="213"/>
      <c r="AL72" s="213"/>
      <c r="AM72" s="212" t="s">
        <v>568</v>
      </c>
      <c r="AN72" s="213"/>
      <c r="AO72" s="213"/>
      <c r="AP72" s="214"/>
      <c r="AQ72" s="212" t="s">
        <v>568</v>
      </c>
      <c r="AR72" s="213"/>
      <c r="AS72" s="213"/>
      <c r="AT72" s="214"/>
      <c r="AU72" s="213" t="s">
        <v>568</v>
      </c>
      <c r="AV72" s="213"/>
      <c r="AW72" s="213"/>
      <c r="AX72" s="215"/>
    </row>
    <row r="73" spans="1:50" ht="23.2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530</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21.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15">
      <c r="A101" s="419"/>
      <c r="B101" s="420"/>
      <c r="C101" s="420"/>
      <c r="D101" s="420"/>
      <c r="E101" s="420"/>
      <c r="F101" s="421"/>
      <c r="G101" s="99" t="s">
        <v>639</v>
      </c>
      <c r="H101" s="99"/>
      <c r="I101" s="99"/>
      <c r="J101" s="99"/>
      <c r="K101" s="99"/>
      <c r="L101" s="99"/>
      <c r="M101" s="99"/>
      <c r="N101" s="99"/>
      <c r="O101" s="99"/>
      <c r="P101" s="99"/>
      <c r="Q101" s="99"/>
      <c r="R101" s="99"/>
      <c r="S101" s="99"/>
      <c r="T101" s="99"/>
      <c r="U101" s="99"/>
      <c r="V101" s="99"/>
      <c r="W101" s="99"/>
      <c r="X101" s="100"/>
      <c r="Y101" s="539" t="s">
        <v>55</v>
      </c>
      <c r="Z101" s="540"/>
      <c r="AA101" s="541"/>
      <c r="AB101" s="458" t="s">
        <v>562</v>
      </c>
      <c r="AC101" s="458"/>
      <c r="AD101" s="458"/>
      <c r="AE101" s="212">
        <v>1</v>
      </c>
      <c r="AF101" s="213"/>
      <c r="AG101" s="213"/>
      <c r="AH101" s="214"/>
      <c r="AI101" s="212">
        <v>1</v>
      </c>
      <c r="AJ101" s="213"/>
      <c r="AK101" s="213"/>
      <c r="AL101" s="214"/>
      <c r="AM101" s="212">
        <v>1</v>
      </c>
      <c r="AN101" s="213"/>
      <c r="AO101" s="213"/>
      <c r="AP101" s="214"/>
      <c r="AQ101" s="212" t="s">
        <v>569</v>
      </c>
      <c r="AR101" s="213"/>
      <c r="AS101" s="213"/>
      <c r="AT101" s="214"/>
      <c r="AU101" s="212" t="s">
        <v>565</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562</v>
      </c>
      <c r="AC102" s="458"/>
      <c r="AD102" s="458"/>
      <c r="AE102" s="415">
        <v>1</v>
      </c>
      <c r="AF102" s="415"/>
      <c r="AG102" s="415"/>
      <c r="AH102" s="415"/>
      <c r="AI102" s="415">
        <v>1</v>
      </c>
      <c r="AJ102" s="415"/>
      <c r="AK102" s="415"/>
      <c r="AL102" s="415"/>
      <c r="AM102" s="415">
        <v>1</v>
      </c>
      <c r="AN102" s="415"/>
      <c r="AO102" s="415"/>
      <c r="AP102" s="415"/>
      <c r="AQ102" s="267">
        <v>1</v>
      </c>
      <c r="AR102" s="268"/>
      <c r="AS102" s="268"/>
      <c r="AT102" s="313"/>
      <c r="AU102" s="267">
        <v>1</v>
      </c>
      <c r="AV102" s="268"/>
      <c r="AW102" s="268"/>
      <c r="AX102" s="313"/>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540</v>
      </c>
      <c r="AV103" s="279"/>
      <c r="AW103" s="279"/>
      <c r="AX103" s="280"/>
    </row>
    <row r="104" spans="1:60" ht="23.25" customHeight="1" x14ac:dyDescent="0.15">
      <c r="A104" s="419"/>
      <c r="B104" s="420"/>
      <c r="C104" s="420"/>
      <c r="D104" s="420"/>
      <c r="E104" s="420"/>
      <c r="F104" s="421"/>
      <c r="G104" s="99" t="s">
        <v>640</v>
      </c>
      <c r="H104" s="99"/>
      <c r="I104" s="99"/>
      <c r="J104" s="99"/>
      <c r="K104" s="99"/>
      <c r="L104" s="99"/>
      <c r="M104" s="99"/>
      <c r="N104" s="99"/>
      <c r="O104" s="99"/>
      <c r="P104" s="99"/>
      <c r="Q104" s="99"/>
      <c r="R104" s="99"/>
      <c r="S104" s="99"/>
      <c r="T104" s="99"/>
      <c r="U104" s="99"/>
      <c r="V104" s="99"/>
      <c r="W104" s="99"/>
      <c r="X104" s="100"/>
      <c r="Y104" s="462" t="s">
        <v>55</v>
      </c>
      <c r="Z104" s="463"/>
      <c r="AA104" s="464"/>
      <c r="AB104" s="542" t="s">
        <v>562</v>
      </c>
      <c r="AC104" s="543"/>
      <c r="AD104" s="544"/>
      <c r="AE104" s="212">
        <v>4</v>
      </c>
      <c r="AF104" s="213"/>
      <c r="AG104" s="213"/>
      <c r="AH104" s="214"/>
      <c r="AI104" s="212">
        <v>2</v>
      </c>
      <c r="AJ104" s="213"/>
      <c r="AK104" s="213"/>
      <c r="AL104" s="214"/>
      <c r="AM104" s="212">
        <v>1</v>
      </c>
      <c r="AN104" s="213"/>
      <c r="AO104" s="213"/>
      <c r="AP104" s="214"/>
      <c r="AQ104" s="212" t="s">
        <v>565</v>
      </c>
      <c r="AR104" s="213"/>
      <c r="AS104" s="213"/>
      <c r="AT104" s="214"/>
      <c r="AU104" s="212" t="s">
        <v>571</v>
      </c>
      <c r="AV104" s="213"/>
      <c r="AW104" s="213"/>
      <c r="AX104" s="214"/>
    </row>
    <row r="105" spans="1:60" ht="2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562</v>
      </c>
      <c r="AC105" s="466"/>
      <c r="AD105" s="467"/>
      <c r="AE105" s="415">
        <v>4</v>
      </c>
      <c r="AF105" s="415"/>
      <c r="AG105" s="415"/>
      <c r="AH105" s="415"/>
      <c r="AI105" s="415">
        <v>4</v>
      </c>
      <c r="AJ105" s="415"/>
      <c r="AK105" s="415"/>
      <c r="AL105" s="415"/>
      <c r="AM105" s="415">
        <v>4</v>
      </c>
      <c r="AN105" s="415"/>
      <c r="AO105" s="415"/>
      <c r="AP105" s="415"/>
      <c r="AQ105" s="212">
        <v>4</v>
      </c>
      <c r="AR105" s="213"/>
      <c r="AS105" s="213"/>
      <c r="AT105" s="214"/>
      <c r="AU105" s="267">
        <v>4</v>
      </c>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540</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540</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540</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6"/>
      <c r="B116" s="437"/>
      <c r="C116" s="437"/>
      <c r="D116" s="437"/>
      <c r="E116" s="437"/>
      <c r="F116" s="438"/>
      <c r="G116" s="390" t="s">
        <v>572</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608</v>
      </c>
      <c r="AC116" s="460"/>
      <c r="AD116" s="461"/>
      <c r="AE116" s="415">
        <v>5</v>
      </c>
      <c r="AF116" s="415"/>
      <c r="AG116" s="415"/>
      <c r="AH116" s="415"/>
      <c r="AI116" s="415">
        <v>5</v>
      </c>
      <c r="AJ116" s="415"/>
      <c r="AK116" s="415"/>
      <c r="AL116" s="415"/>
      <c r="AM116" s="415">
        <v>4</v>
      </c>
      <c r="AN116" s="415"/>
      <c r="AO116" s="415"/>
      <c r="AP116" s="415"/>
      <c r="AQ116" s="212" t="s">
        <v>612</v>
      </c>
      <c r="AR116" s="213"/>
      <c r="AS116" s="213"/>
      <c r="AT116" s="213"/>
      <c r="AU116" s="213"/>
      <c r="AV116" s="213"/>
      <c r="AW116" s="213"/>
      <c r="AX116" s="215"/>
    </row>
    <row r="117" spans="1:50" ht="43.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609</v>
      </c>
      <c r="AC117" s="470"/>
      <c r="AD117" s="471"/>
      <c r="AE117" s="548" t="s">
        <v>573</v>
      </c>
      <c r="AF117" s="548"/>
      <c r="AG117" s="548"/>
      <c r="AH117" s="548"/>
      <c r="AI117" s="548" t="s">
        <v>610</v>
      </c>
      <c r="AJ117" s="548"/>
      <c r="AK117" s="548"/>
      <c r="AL117" s="548"/>
      <c r="AM117" s="548" t="s">
        <v>611</v>
      </c>
      <c r="AN117" s="548"/>
      <c r="AO117" s="548"/>
      <c r="AP117" s="548"/>
      <c r="AQ117" s="548" t="s">
        <v>613</v>
      </c>
      <c r="AR117" s="548"/>
      <c r="AS117" s="548"/>
      <c r="AT117" s="548"/>
      <c r="AU117" s="548"/>
      <c r="AV117" s="548"/>
      <c r="AW117" s="548"/>
      <c r="AX117" s="549"/>
    </row>
    <row r="118" spans="1:50" ht="23.25" hidden="1" customHeight="1" thickBot="1" x14ac:dyDescent="0.2">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hidden="1" customHeight="1" thickBot="1" x14ac:dyDescent="0.2">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thickBot="1" x14ac:dyDescent="0.2">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thickBot="1" x14ac:dyDescent="0.2">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thickBo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thickBot="1" x14ac:dyDescent="0.2">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thickBot="1" x14ac:dyDescent="0.2">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thickBo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thickBot="1" x14ac:dyDescent="0.2">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thickBot="1" x14ac:dyDescent="0.2">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574</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575</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568</v>
      </c>
      <c r="AR133" s="193"/>
      <c r="AS133" s="127" t="s">
        <v>356</v>
      </c>
      <c r="AT133" s="128"/>
      <c r="AU133" s="194">
        <v>33</v>
      </c>
      <c r="AV133" s="194"/>
      <c r="AW133" s="127" t="s">
        <v>300</v>
      </c>
      <c r="AX133" s="189"/>
    </row>
    <row r="134" spans="1:50" ht="39.75" customHeight="1" x14ac:dyDescent="0.15">
      <c r="A134" s="183"/>
      <c r="B134" s="180"/>
      <c r="C134" s="174"/>
      <c r="D134" s="180"/>
      <c r="E134" s="174"/>
      <c r="F134" s="175"/>
      <c r="G134" s="98" t="s">
        <v>576</v>
      </c>
      <c r="H134" s="99"/>
      <c r="I134" s="99"/>
      <c r="J134" s="99"/>
      <c r="K134" s="99"/>
      <c r="L134" s="99"/>
      <c r="M134" s="99"/>
      <c r="N134" s="99"/>
      <c r="O134" s="99"/>
      <c r="P134" s="99"/>
      <c r="Q134" s="99"/>
      <c r="R134" s="99"/>
      <c r="S134" s="99"/>
      <c r="T134" s="99"/>
      <c r="U134" s="99"/>
      <c r="V134" s="99"/>
      <c r="W134" s="99"/>
      <c r="X134" s="100"/>
      <c r="Y134" s="195" t="s">
        <v>379</v>
      </c>
      <c r="Z134" s="196"/>
      <c r="AA134" s="197"/>
      <c r="AB134" s="198" t="s">
        <v>638</v>
      </c>
      <c r="AC134" s="199"/>
      <c r="AD134" s="199"/>
      <c r="AE134" s="200">
        <v>380</v>
      </c>
      <c r="AF134" s="201"/>
      <c r="AG134" s="201"/>
      <c r="AH134" s="201"/>
      <c r="AI134" s="200">
        <v>410</v>
      </c>
      <c r="AJ134" s="201"/>
      <c r="AK134" s="201"/>
      <c r="AL134" s="201"/>
      <c r="AM134" s="200">
        <v>430</v>
      </c>
      <c r="AN134" s="201"/>
      <c r="AO134" s="201"/>
      <c r="AP134" s="201"/>
      <c r="AQ134" s="200" t="s">
        <v>568</v>
      </c>
      <c r="AR134" s="201"/>
      <c r="AS134" s="201"/>
      <c r="AT134" s="201"/>
      <c r="AU134" s="200" t="s">
        <v>568</v>
      </c>
      <c r="AV134" s="201"/>
      <c r="AW134" s="201"/>
      <c r="AX134" s="202"/>
    </row>
    <row r="135" spans="1:50" ht="3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638</v>
      </c>
      <c r="AC135" s="207"/>
      <c r="AD135" s="207"/>
      <c r="AE135" s="200">
        <v>280</v>
      </c>
      <c r="AF135" s="201"/>
      <c r="AG135" s="201"/>
      <c r="AH135" s="201"/>
      <c r="AI135" s="200">
        <v>400</v>
      </c>
      <c r="AJ135" s="201"/>
      <c r="AK135" s="201"/>
      <c r="AL135" s="201"/>
      <c r="AM135" s="200">
        <v>420</v>
      </c>
      <c r="AN135" s="201"/>
      <c r="AO135" s="201"/>
      <c r="AP135" s="201"/>
      <c r="AQ135" s="200" t="s">
        <v>568</v>
      </c>
      <c r="AR135" s="201"/>
      <c r="AS135" s="201"/>
      <c r="AT135" s="201"/>
      <c r="AU135" s="200">
        <v>500</v>
      </c>
      <c r="AV135" s="201"/>
      <c r="AW135" s="201"/>
      <c r="AX135" s="202"/>
    </row>
    <row r="136" spans="1:50" ht="1.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11.2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0.7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577</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1.5"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29.2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19.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15.7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x14ac:dyDescent="0.1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27.7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26.2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16.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14.2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6.7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6.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5.2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18.7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7.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x14ac:dyDescent="0.15">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13.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16.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563</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customHeight="1" x14ac:dyDescent="0.15">
      <c r="A433" s="183"/>
      <c r="B433" s="180"/>
      <c r="C433" s="174"/>
      <c r="D433" s="180"/>
      <c r="E433" s="336"/>
      <c r="F433" s="337"/>
      <c r="G433" s="98" t="s">
        <v>569</v>
      </c>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6.7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customHeight="1" x14ac:dyDescent="0.15">
      <c r="A458" s="183"/>
      <c r="B458" s="180"/>
      <c r="C458" s="174"/>
      <c r="D458" s="180"/>
      <c r="E458" s="336"/>
      <c r="F458" s="337"/>
      <c r="G458" s="98" t="s">
        <v>569</v>
      </c>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4.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578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2.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thickBot="1" x14ac:dyDescent="0.2">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thickBot="1" x14ac:dyDescent="0.2">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thickBot="1" x14ac:dyDescent="0.2">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thickBot="1" x14ac:dyDescent="0.2">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thickBot="1" x14ac:dyDescent="0.2">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thickBot="1" x14ac:dyDescent="0.2">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thickBot="1" x14ac:dyDescent="0.2">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thickBot="1" x14ac:dyDescent="0.2">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thickBot="1" x14ac:dyDescent="0.2">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thickBot="1" x14ac:dyDescent="0.2">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thickBot="1" x14ac:dyDescent="0.2">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thickBot="1" x14ac:dyDescent="0.2">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thickBot="1" x14ac:dyDescent="0.2">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thickBot="1" x14ac:dyDescent="0.2">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18" hidden="1" customHeight="1" thickBot="1" x14ac:dyDescent="0.2">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thickBot="1" x14ac:dyDescent="0.2">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thickBot="1" x14ac:dyDescent="0.2">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thickBot="1" x14ac:dyDescent="0.2">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thickBot="1" x14ac:dyDescent="0.2">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thickBot="1" x14ac:dyDescent="0.2">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thickBot="1" x14ac:dyDescent="0.2">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thickBot="1" x14ac:dyDescent="0.2">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thickBot="1" x14ac:dyDescent="0.2">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thickBot="1" x14ac:dyDescent="0.2">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thickBot="1" x14ac:dyDescent="0.2">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thickBot="1" x14ac:dyDescent="0.2">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thickBot="1" x14ac:dyDescent="0.2">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thickBot="1" x14ac:dyDescent="0.2">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thickBot="1" x14ac:dyDescent="0.2">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thickBot="1" x14ac:dyDescent="0.2">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thickBot="1" x14ac:dyDescent="0.2">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thickBot="1" x14ac:dyDescent="0.2">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thickBot="1" x14ac:dyDescent="0.2">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thickBot="1" x14ac:dyDescent="0.2">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thickBot="1" x14ac:dyDescent="0.2">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thickBot="1" x14ac:dyDescent="0.2">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thickBot="1" x14ac:dyDescent="0.2">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thickBot="1" x14ac:dyDescent="0.2">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thickBot="1" x14ac:dyDescent="0.2">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thickBot="1" x14ac:dyDescent="0.2">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thickBot="1" x14ac:dyDescent="0.2">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thickBot="1" x14ac:dyDescent="0.2">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thickBot="1" x14ac:dyDescent="0.2">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thickBot="1" x14ac:dyDescent="0.2">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12.75" hidden="1" customHeight="1" thickBot="1" x14ac:dyDescent="0.2">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thickBot="1" x14ac:dyDescent="0.2">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thickBot="1" x14ac:dyDescent="0.2">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thickBot="1" x14ac:dyDescent="0.2">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thickBot="1" x14ac:dyDescent="0.2">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thickBot="1" x14ac:dyDescent="0.2">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thickBot="1" x14ac:dyDescent="0.2">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25" hidden="1" customHeight="1" thickBot="1" x14ac:dyDescent="0.2">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thickBot="1" x14ac:dyDescent="0.2">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thickBo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thickBot="1" x14ac:dyDescent="0.2">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thickBot="1" x14ac:dyDescent="0.2">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thickBot="1" x14ac:dyDescent="0.2">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thickBot="1" x14ac:dyDescent="0.2">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thickBot="1" x14ac:dyDescent="0.2">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thickBot="1" x14ac:dyDescent="0.2">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thickBot="1" x14ac:dyDescent="0.2">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thickBot="1" x14ac:dyDescent="0.2">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thickBot="1" x14ac:dyDescent="0.2">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thickBot="1" x14ac:dyDescent="0.2">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thickBot="1" x14ac:dyDescent="0.2">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thickBot="1" x14ac:dyDescent="0.2">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thickBot="1" x14ac:dyDescent="0.2">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thickBot="1" x14ac:dyDescent="0.2">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0.25" hidden="1" customHeight="1" thickBot="1" x14ac:dyDescent="0.2">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thickBot="1" x14ac:dyDescent="0.2">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thickBot="1" x14ac:dyDescent="0.2">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thickBot="1" x14ac:dyDescent="0.2">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thickBot="1" x14ac:dyDescent="0.2">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thickBot="1" x14ac:dyDescent="0.2">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thickBot="1" x14ac:dyDescent="0.2">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thickBot="1" x14ac:dyDescent="0.2">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thickBot="1" x14ac:dyDescent="0.2">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thickBot="1" x14ac:dyDescent="0.2">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thickBot="1" x14ac:dyDescent="0.2">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thickBot="1" x14ac:dyDescent="0.2">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thickBot="1" x14ac:dyDescent="0.2">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thickBot="1" x14ac:dyDescent="0.2">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thickBot="1" x14ac:dyDescent="0.2">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thickBot="1" x14ac:dyDescent="0.2">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thickBot="1" x14ac:dyDescent="0.2">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thickBot="1" x14ac:dyDescent="0.2">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thickBot="1" x14ac:dyDescent="0.2">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thickBot="1" x14ac:dyDescent="0.2">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thickBot="1" x14ac:dyDescent="0.2">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thickBot="1" x14ac:dyDescent="0.2">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thickBot="1" x14ac:dyDescent="0.2">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thickBot="1" x14ac:dyDescent="0.2">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thickBot="1" x14ac:dyDescent="0.2">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thickBot="1" x14ac:dyDescent="0.2">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thickBot="1" x14ac:dyDescent="0.2">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thickBot="1" x14ac:dyDescent="0.2">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thickBot="1" x14ac:dyDescent="0.2">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thickBot="1" x14ac:dyDescent="0.2">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thickBot="1" x14ac:dyDescent="0.2">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9.75" hidden="1" customHeight="1" thickBot="1" x14ac:dyDescent="0.2">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thickBot="1" x14ac:dyDescent="0.2">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thickBot="1" x14ac:dyDescent="0.2">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thickBot="1" x14ac:dyDescent="0.2">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thickBot="1" x14ac:dyDescent="0.2">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thickBot="1" x14ac:dyDescent="0.2">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25" hidden="1" customHeight="1" thickBot="1" x14ac:dyDescent="0.2">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thickBot="1" x14ac:dyDescent="0.2">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thickBo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thickBot="1" x14ac:dyDescent="0.2">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thickBot="1" x14ac:dyDescent="0.2">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thickBot="1" x14ac:dyDescent="0.2">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thickBot="1" x14ac:dyDescent="0.2">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thickBot="1" x14ac:dyDescent="0.2">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thickBot="1" x14ac:dyDescent="0.2">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thickBot="1" x14ac:dyDescent="0.2">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thickBot="1" x14ac:dyDescent="0.2">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thickBot="1" x14ac:dyDescent="0.2">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thickBot="1" x14ac:dyDescent="0.2">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thickBot="1" x14ac:dyDescent="0.2">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thickBot="1" x14ac:dyDescent="0.2">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thickBot="1" x14ac:dyDescent="0.2">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thickBot="1" x14ac:dyDescent="0.2">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thickBot="1" x14ac:dyDescent="0.2">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thickBot="1" x14ac:dyDescent="0.2">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thickBot="1" x14ac:dyDescent="0.2">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thickBot="1" x14ac:dyDescent="0.2">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19.5" hidden="1" customHeight="1" thickBot="1" x14ac:dyDescent="0.2">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thickBot="1" x14ac:dyDescent="0.2">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thickBot="1" x14ac:dyDescent="0.2">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thickBot="1" x14ac:dyDescent="0.2">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thickBot="1" x14ac:dyDescent="0.2">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thickBot="1" x14ac:dyDescent="0.2">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thickBot="1" x14ac:dyDescent="0.2">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thickBot="1" x14ac:dyDescent="0.2">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thickBot="1" x14ac:dyDescent="0.2">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thickBot="1" x14ac:dyDescent="0.2">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thickBot="1" x14ac:dyDescent="0.2">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thickBot="1" x14ac:dyDescent="0.2">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thickBot="1" x14ac:dyDescent="0.2">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thickBot="1" x14ac:dyDescent="0.2">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thickBot="1" x14ac:dyDescent="0.2">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thickBot="1" x14ac:dyDescent="0.2">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thickBot="1" x14ac:dyDescent="0.2">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thickBot="1" x14ac:dyDescent="0.2">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thickBot="1" x14ac:dyDescent="0.2">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thickBot="1" x14ac:dyDescent="0.2">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thickBot="1" x14ac:dyDescent="0.2">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thickBot="1" x14ac:dyDescent="0.2">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thickBot="1" x14ac:dyDescent="0.2">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thickBot="1" x14ac:dyDescent="0.2">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thickBot="1" x14ac:dyDescent="0.2">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thickBot="1" x14ac:dyDescent="0.2">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thickBot="1" x14ac:dyDescent="0.2">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thickBot="1" x14ac:dyDescent="0.2">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thickBot="1" x14ac:dyDescent="0.2">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thickBot="1" x14ac:dyDescent="0.2">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thickBot="1" x14ac:dyDescent="0.2">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thickBot="1" x14ac:dyDescent="0.2">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thickBot="1" x14ac:dyDescent="0.2">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18.75" hidden="1" customHeight="1" thickBot="1" x14ac:dyDescent="0.2">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thickBot="1" x14ac:dyDescent="0.2">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thickBot="1" x14ac:dyDescent="0.2">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thickBot="1" x14ac:dyDescent="0.2">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thickBot="1" x14ac:dyDescent="0.2">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thickBot="1" x14ac:dyDescent="0.2">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thickBot="1" x14ac:dyDescent="0.2">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thickBot="1" x14ac:dyDescent="0.2">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thickBot="1" x14ac:dyDescent="0.2">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thickBot="1" x14ac:dyDescent="0.2">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thickBot="1" x14ac:dyDescent="0.2">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thickBot="1" x14ac:dyDescent="0.2">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thickBot="1" x14ac:dyDescent="0.2">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thickBot="1" x14ac:dyDescent="0.2">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thickBot="1" x14ac:dyDescent="0.2">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thickBot="1" x14ac:dyDescent="0.2">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thickBot="1" x14ac:dyDescent="0.2">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thickBot="1" x14ac:dyDescent="0.2">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thickBot="1" x14ac:dyDescent="0.2">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thickBot="1" x14ac:dyDescent="0.2">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thickBot="1" x14ac:dyDescent="0.2">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thickBot="1" x14ac:dyDescent="0.2">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5.25" hidden="1" customHeight="1" thickBot="1" x14ac:dyDescent="0.2">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thickBot="1" x14ac:dyDescent="0.2">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thickBot="1" x14ac:dyDescent="0.2">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thickBot="1" x14ac:dyDescent="0.2">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thickBot="1" x14ac:dyDescent="0.2">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thickBot="1" x14ac:dyDescent="0.2">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thickBot="1" x14ac:dyDescent="0.2">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thickBot="1" x14ac:dyDescent="0.2">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thickBot="1" x14ac:dyDescent="0.2">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thickBot="1" x14ac:dyDescent="0.2">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thickBot="1" x14ac:dyDescent="0.2">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thickBot="1" x14ac:dyDescent="0.2">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thickBot="1" x14ac:dyDescent="0.2">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thickBot="1" x14ac:dyDescent="0.2">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thickBot="1" x14ac:dyDescent="0.2">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thickBot="1" x14ac:dyDescent="0.2">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thickBot="1" x14ac:dyDescent="0.2">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thickBot="1" x14ac:dyDescent="0.2">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thickBot="1" x14ac:dyDescent="0.2">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thickBot="1" x14ac:dyDescent="0.2">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thickBot="1" x14ac:dyDescent="0.2">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thickBot="1" x14ac:dyDescent="0.2">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thickBot="1" x14ac:dyDescent="0.2">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thickBot="1" x14ac:dyDescent="0.2">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1.5" hidden="1" customHeight="1" thickBot="1" x14ac:dyDescent="0.2">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thickBot="1" x14ac:dyDescent="0.2">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thickBot="1" x14ac:dyDescent="0.2">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thickBot="1" x14ac:dyDescent="0.2">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thickBot="1" x14ac:dyDescent="0.2">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thickBot="1" x14ac:dyDescent="0.2">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thickBot="1" x14ac:dyDescent="0.2">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thickBot="1" x14ac:dyDescent="0.2">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25" hidden="1" customHeight="1" thickBot="1" x14ac:dyDescent="0.2">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thickBot="1" x14ac:dyDescent="0.2">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6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554</v>
      </c>
      <c r="AE702" s="340"/>
      <c r="AF702" s="340"/>
      <c r="AG702" s="382" t="s">
        <v>580</v>
      </c>
      <c r="AH702" s="383"/>
      <c r="AI702" s="383"/>
      <c r="AJ702" s="383"/>
      <c r="AK702" s="383"/>
      <c r="AL702" s="383"/>
      <c r="AM702" s="383"/>
      <c r="AN702" s="383"/>
      <c r="AO702" s="383"/>
      <c r="AP702" s="383"/>
      <c r="AQ702" s="383"/>
      <c r="AR702" s="383"/>
      <c r="AS702" s="383"/>
      <c r="AT702" s="383"/>
      <c r="AU702" s="383"/>
      <c r="AV702" s="383"/>
      <c r="AW702" s="383"/>
      <c r="AX702" s="384"/>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554</v>
      </c>
      <c r="AE703" s="323"/>
      <c r="AF703" s="323"/>
      <c r="AG703" s="95" t="s">
        <v>581</v>
      </c>
      <c r="AH703" s="96"/>
      <c r="AI703" s="96"/>
      <c r="AJ703" s="96"/>
      <c r="AK703" s="96"/>
      <c r="AL703" s="96"/>
      <c r="AM703" s="96"/>
      <c r="AN703" s="96"/>
      <c r="AO703" s="96"/>
      <c r="AP703" s="96"/>
      <c r="AQ703" s="96"/>
      <c r="AR703" s="96"/>
      <c r="AS703" s="96"/>
      <c r="AT703" s="96"/>
      <c r="AU703" s="96"/>
      <c r="AV703" s="96"/>
      <c r="AW703" s="96"/>
      <c r="AX703" s="97"/>
    </row>
    <row r="704" spans="1:50" ht="62.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1" t="s">
        <v>582</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9" t="s">
        <v>583</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579</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579</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554</v>
      </c>
      <c r="AE709" s="323"/>
      <c r="AF709" s="323"/>
      <c r="AG709" s="95" t="s">
        <v>585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584</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554</v>
      </c>
      <c r="AE711" s="323"/>
      <c r="AF711" s="323"/>
      <c r="AG711" s="95" t="s">
        <v>586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584</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584</v>
      </c>
      <c r="AE713" s="323"/>
      <c r="AF713" s="663"/>
      <c r="AG713" s="95"/>
      <c r="AH713" s="96"/>
      <c r="AI713" s="96"/>
      <c r="AJ713" s="96"/>
      <c r="AK713" s="96"/>
      <c r="AL713" s="96"/>
      <c r="AM713" s="96"/>
      <c r="AN713" s="96"/>
      <c r="AO713" s="96"/>
      <c r="AP713" s="96"/>
      <c r="AQ713" s="96"/>
      <c r="AR713" s="96"/>
      <c r="AS713" s="96"/>
      <c r="AT713" s="96"/>
      <c r="AU713" s="96"/>
      <c r="AV713" s="96"/>
      <c r="AW713" s="96"/>
      <c r="AX713" s="97"/>
    </row>
    <row r="714" spans="1:50" ht="3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554</v>
      </c>
      <c r="AE714" s="808"/>
      <c r="AF714" s="809"/>
      <c r="AG714" s="736" t="s">
        <v>587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588</v>
      </c>
      <c r="AH715" s="743"/>
      <c r="AI715" s="743"/>
      <c r="AJ715" s="743"/>
      <c r="AK715" s="743"/>
      <c r="AL715" s="743"/>
      <c r="AM715" s="743"/>
      <c r="AN715" s="743"/>
      <c r="AO715" s="743"/>
      <c r="AP715" s="743"/>
      <c r="AQ715" s="743"/>
      <c r="AR715" s="743"/>
      <c r="AS715" s="743"/>
      <c r="AT715" s="743"/>
      <c r="AU715" s="743"/>
      <c r="AV715" s="743"/>
      <c r="AW715" s="743"/>
      <c r="AX715" s="744"/>
    </row>
    <row r="716" spans="1:50" ht="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5" t="s">
        <v>589</v>
      </c>
      <c r="AH716" s="96"/>
      <c r="AI716" s="96"/>
      <c r="AJ716" s="96"/>
      <c r="AK716" s="96"/>
      <c r="AL716" s="96"/>
      <c r="AM716" s="96"/>
      <c r="AN716" s="96"/>
      <c r="AO716" s="96"/>
      <c r="AP716" s="96"/>
      <c r="AQ716" s="96"/>
      <c r="AR716" s="96"/>
      <c r="AS716" s="96"/>
      <c r="AT716" s="96"/>
      <c r="AU716" s="96"/>
      <c r="AV716" s="96"/>
      <c r="AW716" s="96"/>
      <c r="AX716" s="97"/>
    </row>
    <row r="717" spans="1:50" ht="56.25"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554</v>
      </c>
      <c r="AE717" s="323"/>
      <c r="AF717" s="323"/>
      <c r="AG717" s="95" t="s">
        <v>590</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554</v>
      </c>
      <c r="AE718" s="323"/>
      <c r="AF718" s="323"/>
      <c r="AG718" s="121" t="s">
        <v>591</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592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593</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642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644</v>
      </c>
      <c r="B733" s="674"/>
      <c r="C733" s="674"/>
      <c r="D733" s="674"/>
      <c r="E733" s="675"/>
      <c r="F733" s="637" t="s">
        <v>643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4"/>
      <c r="C737" s="204"/>
      <c r="D737" s="205"/>
      <c r="E737" s="988" t="s">
        <v>594</v>
      </c>
      <c r="F737" s="988"/>
      <c r="G737" s="988"/>
      <c r="H737" s="988"/>
      <c r="I737" s="988"/>
      <c r="J737" s="988"/>
      <c r="K737" s="988"/>
      <c r="L737" s="988"/>
      <c r="M737" s="988"/>
      <c r="N737" s="359" t="s">
        <v>358</v>
      </c>
      <c r="O737" s="359"/>
      <c r="P737" s="359"/>
      <c r="Q737" s="359"/>
      <c r="R737" s="988" t="s">
        <v>595</v>
      </c>
      <c r="S737" s="988"/>
      <c r="T737" s="988"/>
      <c r="U737" s="988"/>
      <c r="V737" s="988"/>
      <c r="W737" s="988"/>
      <c r="X737" s="988"/>
      <c r="Y737" s="988"/>
      <c r="Z737" s="988"/>
      <c r="AA737" s="359" t="s">
        <v>359</v>
      </c>
      <c r="AB737" s="359"/>
      <c r="AC737" s="359"/>
      <c r="AD737" s="359"/>
      <c r="AE737" s="988" t="s">
        <v>596</v>
      </c>
      <c r="AF737" s="988"/>
      <c r="AG737" s="988"/>
      <c r="AH737" s="988"/>
      <c r="AI737" s="988"/>
      <c r="AJ737" s="988"/>
      <c r="AK737" s="988"/>
      <c r="AL737" s="988"/>
      <c r="AM737" s="988"/>
      <c r="AN737" s="359" t="s">
        <v>360</v>
      </c>
      <c r="AO737" s="359"/>
      <c r="AP737" s="359"/>
      <c r="AQ737" s="359"/>
      <c r="AR737" s="989" t="s">
        <v>597</v>
      </c>
      <c r="AS737" s="990"/>
      <c r="AT737" s="990"/>
      <c r="AU737" s="990"/>
      <c r="AV737" s="990"/>
      <c r="AW737" s="990"/>
      <c r="AX737" s="991"/>
      <c r="AY737" s="89"/>
      <c r="AZ737" s="89"/>
    </row>
    <row r="738" spans="1:52" ht="24.75" customHeight="1" x14ac:dyDescent="0.15">
      <c r="A738" s="992" t="s">
        <v>361</v>
      </c>
      <c r="B738" s="204"/>
      <c r="C738" s="204"/>
      <c r="D738" s="205"/>
      <c r="E738" s="988" t="s">
        <v>598</v>
      </c>
      <c r="F738" s="988"/>
      <c r="G738" s="988"/>
      <c r="H738" s="988"/>
      <c r="I738" s="988"/>
      <c r="J738" s="988"/>
      <c r="K738" s="988"/>
      <c r="L738" s="988"/>
      <c r="M738" s="988"/>
      <c r="N738" s="359" t="s">
        <v>362</v>
      </c>
      <c r="O738" s="359"/>
      <c r="P738" s="359"/>
      <c r="Q738" s="359"/>
      <c r="R738" s="988" t="s">
        <v>599</v>
      </c>
      <c r="S738" s="988"/>
      <c r="T738" s="988"/>
      <c r="U738" s="988"/>
      <c r="V738" s="988"/>
      <c r="W738" s="988"/>
      <c r="X738" s="988"/>
      <c r="Y738" s="988"/>
      <c r="Z738" s="988"/>
      <c r="AA738" s="359" t="s">
        <v>482</v>
      </c>
      <c r="AB738" s="359"/>
      <c r="AC738" s="359"/>
      <c r="AD738" s="359"/>
      <c r="AE738" s="988" t="s">
        <v>600</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c r="J739" s="983"/>
      <c r="K739" s="91" t="str">
        <f>IF(OR(I739="　", I739=""), "", "-")</f>
        <v/>
      </c>
      <c r="L739" s="984">
        <v>98</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94" t="s">
        <v>607</v>
      </c>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982"/>
      <c r="AD760" s="982"/>
      <c r="AE760" s="982"/>
      <c r="AF760" s="982"/>
      <c r="AG760" s="982"/>
      <c r="AH760" s="982"/>
      <c r="AI760" s="982"/>
      <c r="AJ760" s="982"/>
      <c r="AK760" s="982"/>
      <c r="AL760" s="982"/>
      <c r="AM760" s="982"/>
      <c r="AN760" s="982"/>
      <c r="AO760" s="47"/>
      <c r="AP760" s="47"/>
      <c r="AQ760" s="47"/>
      <c r="AR760" s="47"/>
      <c r="AS760" s="47"/>
      <c r="AT760" s="47"/>
      <c r="AU760" s="47"/>
      <c r="AV760" s="47"/>
      <c r="AW760" s="47"/>
      <c r="AX760" s="48"/>
    </row>
    <row r="761" spans="1:50" ht="18.60000000000000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t="s">
        <v>636</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t="s">
        <v>637</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617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618</v>
      </c>
      <c r="H781" s="671"/>
      <c r="I781" s="671"/>
      <c r="J781" s="671"/>
      <c r="K781" s="672"/>
      <c r="L781" s="664" t="s">
        <v>619</v>
      </c>
      <c r="M781" s="665"/>
      <c r="N781" s="665"/>
      <c r="O781" s="665"/>
      <c r="P781" s="665"/>
      <c r="Q781" s="665"/>
      <c r="R781" s="665"/>
      <c r="S781" s="665"/>
      <c r="T781" s="665"/>
      <c r="U781" s="665"/>
      <c r="V781" s="665"/>
      <c r="W781" s="665"/>
      <c r="X781" s="666"/>
      <c r="Y781" s="385">
        <v>5</v>
      </c>
      <c r="Z781" s="386"/>
      <c r="AA781" s="386"/>
      <c r="AB781" s="805"/>
      <c r="AC781" s="670" t="s">
        <v>615</v>
      </c>
      <c r="AD781" s="671"/>
      <c r="AE781" s="671"/>
      <c r="AF781" s="671"/>
      <c r="AG781" s="672"/>
      <c r="AH781" s="664" t="s">
        <v>616</v>
      </c>
      <c r="AI781" s="665"/>
      <c r="AJ781" s="665"/>
      <c r="AK781" s="665"/>
      <c r="AL781" s="665"/>
      <c r="AM781" s="665"/>
      <c r="AN781" s="665"/>
      <c r="AO781" s="665"/>
      <c r="AP781" s="665"/>
      <c r="AQ781" s="665"/>
      <c r="AR781" s="665"/>
      <c r="AS781" s="665"/>
      <c r="AT781" s="666"/>
      <c r="AU781" s="385">
        <v>8</v>
      </c>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8</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620</v>
      </c>
      <c r="D837" s="341"/>
      <c r="E837" s="341"/>
      <c r="F837" s="341"/>
      <c r="G837" s="341"/>
      <c r="H837" s="341"/>
      <c r="I837" s="341"/>
      <c r="J837" s="342">
        <v>1011001037079</v>
      </c>
      <c r="K837" s="343"/>
      <c r="L837" s="343"/>
      <c r="M837" s="343"/>
      <c r="N837" s="343"/>
      <c r="O837" s="343"/>
      <c r="P837" s="356" t="s">
        <v>619</v>
      </c>
      <c r="Q837" s="344"/>
      <c r="R837" s="344"/>
      <c r="S837" s="344"/>
      <c r="T837" s="344"/>
      <c r="U837" s="344"/>
      <c r="V837" s="344"/>
      <c r="W837" s="344"/>
      <c r="X837" s="344"/>
      <c r="Y837" s="345">
        <v>5</v>
      </c>
      <c r="Z837" s="346"/>
      <c r="AA837" s="346"/>
      <c r="AB837" s="347"/>
      <c r="AC837" s="357" t="s">
        <v>519</v>
      </c>
      <c r="AD837" s="365"/>
      <c r="AE837" s="365"/>
      <c r="AF837" s="365"/>
      <c r="AG837" s="365"/>
      <c r="AH837" s="366">
        <v>5</v>
      </c>
      <c r="AI837" s="367"/>
      <c r="AJ837" s="367"/>
      <c r="AK837" s="367"/>
      <c r="AL837" s="351">
        <v>91.4</v>
      </c>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621</v>
      </c>
      <c r="D870" s="341"/>
      <c r="E870" s="341"/>
      <c r="F870" s="341"/>
      <c r="G870" s="341"/>
      <c r="H870" s="341"/>
      <c r="I870" s="341"/>
      <c r="J870" s="342">
        <v>5010001008400</v>
      </c>
      <c r="K870" s="343"/>
      <c r="L870" s="343"/>
      <c r="M870" s="343"/>
      <c r="N870" s="343"/>
      <c r="O870" s="343"/>
      <c r="P870" s="356" t="s">
        <v>622</v>
      </c>
      <c r="Q870" s="344"/>
      <c r="R870" s="344"/>
      <c r="S870" s="344"/>
      <c r="T870" s="344"/>
      <c r="U870" s="344"/>
      <c r="V870" s="344"/>
      <c r="W870" s="344"/>
      <c r="X870" s="344"/>
      <c r="Y870" s="345">
        <v>8</v>
      </c>
      <c r="Z870" s="346"/>
      <c r="AA870" s="346"/>
      <c r="AB870" s="347"/>
      <c r="AC870" s="357" t="s">
        <v>524</v>
      </c>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customHeight="1" x14ac:dyDescent="0.15">
      <c r="A871" s="373">
        <v>2</v>
      </c>
      <c r="B871" s="373">
        <v>1</v>
      </c>
      <c r="C871" s="355" t="s">
        <v>621</v>
      </c>
      <c r="D871" s="341"/>
      <c r="E871" s="341"/>
      <c r="F871" s="341"/>
      <c r="G871" s="341"/>
      <c r="H871" s="341"/>
      <c r="I871" s="341"/>
      <c r="J871" s="342">
        <v>5010001008400</v>
      </c>
      <c r="K871" s="343"/>
      <c r="L871" s="343"/>
      <c r="M871" s="343"/>
      <c r="N871" s="343"/>
      <c r="O871" s="343"/>
      <c r="P871" s="356" t="s">
        <v>623</v>
      </c>
      <c r="Q871" s="344"/>
      <c r="R871" s="344"/>
      <c r="S871" s="344"/>
      <c r="T871" s="344"/>
      <c r="U871" s="344"/>
      <c r="V871" s="344"/>
      <c r="W871" s="344"/>
      <c r="X871" s="344"/>
      <c r="Y871" s="345">
        <v>5</v>
      </c>
      <c r="Z871" s="346"/>
      <c r="AA871" s="346"/>
      <c r="AB871" s="347"/>
      <c r="AC871" s="357" t="s">
        <v>524</v>
      </c>
      <c r="AD871" s="365"/>
      <c r="AE871" s="365"/>
      <c r="AF871" s="365"/>
      <c r="AG871" s="365"/>
      <c r="AH871" s="366"/>
      <c r="AI871" s="367"/>
      <c r="AJ871" s="367"/>
      <c r="AK871" s="367"/>
      <c r="AL871" s="368"/>
      <c r="AM871" s="369"/>
      <c r="AN871" s="369"/>
      <c r="AO871" s="370"/>
      <c r="AP871" s="354"/>
      <c r="AQ871" s="354"/>
      <c r="AR871" s="354"/>
      <c r="AS871" s="354"/>
      <c r="AT871" s="354"/>
      <c r="AU871" s="354"/>
      <c r="AV871" s="354"/>
      <c r="AW871" s="354"/>
      <c r="AX871" s="354"/>
    </row>
    <row r="872" spans="1:50" ht="30" customHeight="1" x14ac:dyDescent="0.15">
      <c r="A872" s="373">
        <v>3</v>
      </c>
      <c r="B872" s="373">
        <v>1</v>
      </c>
      <c r="C872" s="355" t="s">
        <v>621</v>
      </c>
      <c r="D872" s="341"/>
      <c r="E872" s="341"/>
      <c r="F872" s="341"/>
      <c r="G872" s="341"/>
      <c r="H872" s="341"/>
      <c r="I872" s="341"/>
      <c r="J872" s="342">
        <v>5010001008400</v>
      </c>
      <c r="K872" s="343"/>
      <c r="L872" s="343"/>
      <c r="M872" s="343"/>
      <c r="N872" s="343"/>
      <c r="O872" s="343"/>
      <c r="P872" s="356" t="s">
        <v>624</v>
      </c>
      <c r="Q872" s="344"/>
      <c r="R872" s="344"/>
      <c r="S872" s="344"/>
      <c r="T872" s="344"/>
      <c r="U872" s="344"/>
      <c r="V872" s="344"/>
      <c r="W872" s="344"/>
      <c r="X872" s="344"/>
      <c r="Y872" s="345">
        <v>0.1</v>
      </c>
      <c r="Z872" s="346"/>
      <c r="AA872" s="346"/>
      <c r="AB872" s="347"/>
      <c r="AC872" s="357" t="s">
        <v>525</v>
      </c>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45" customHeight="1" x14ac:dyDescent="0.15">
      <c r="A873" s="373">
        <v>4</v>
      </c>
      <c r="B873" s="373">
        <v>1</v>
      </c>
      <c r="C873" s="355" t="s">
        <v>625</v>
      </c>
      <c r="D873" s="341"/>
      <c r="E873" s="341"/>
      <c r="F873" s="341"/>
      <c r="G873" s="341"/>
      <c r="H873" s="341"/>
      <c r="I873" s="341"/>
      <c r="J873" s="342">
        <v>2010401005495</v>
      </c>
      <c r="K873" s="343"/>
      <c r="L873" s="343"/>
      <c r="M873" s="343"/>
      <c r="N873" s="343"/>
      <c r="O873" s="343"/>
      <c r="P873" s="356" t="s">
        <v>635</v>
      </c>
      <c r="Q873" s="344"/>
      <c r="R873" s="344"/>
      <c r="S873" s="344"/>
      <c r="T873" s="344"/>
      <c r="U873" s="344"/>
      <c r="V873" s="344"/>
      <c r="W873" s="344"/>
      <c r="X873" s="344"/>
      <c r="Y873" s="345">
        <v>0.5</v>
      </c>
      <c r="Z873" s="346"/>
      <c r="AA873" s="346"/>
      <c r="AB873" s="347"/>
      <c r="AC873" s="357" t="s">
        <v>525</v>
      </c>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customHeight="1" x14ac:dyDescent="0.15">
      <c r="A874" s="373">
        <v>5</v>
      </c>
      <c r="B874" s="373">
        <v>1</v>
      </c>
      <c r="C874" s="355" t="s">
        <v>626</v>
      </c>
      <c r="D874" s="341"/>
      <c r="E874" s="341"/>
      <c r="F874" s="341"/>
      <c r="G874" s="341"/>
      <c r="H874" s="341"/>
      <c r="I874" s="341"/>
      <c r="J874" s="342">
        <v>7011301006050</v>
      </c>
      <c r="K874" s="343"/>
      <c r="L874" s="343"/>
      <c r="M874" s="343"/>
      <c r="N874" s="343"/>
      <c r="O874" s="343"/>
      <c r="P874" s="356" t="s">
        <v>627</v>
      </c>
      <c r="Q874" s="344"/>
      <c r="R874" s="344"/>
      <c r="S874" s="344"/>
      <c r="T874" s="344"/>
      <c r="U874" s="344"/>
      <c r="V874" s="344"/>
      <c r="W874" s="344"/>
      <c r="X874" s="344"/>
      <c r="Y874" s="345">
        <v>0.1</v>
      </c>
      <c r="Z874" s="346"/>
      <c r="AA874" s="346"/>
      <c r="AB874" s="347"/>
      <c r="AC874" s="357" t="s">
        <v>525</v>
      </c>
      <c r="AD874" s="357"/>
      <c r="AE874" s="357"/>
      <c r="AF874" s="357"/>
      <c r="AG874" s="357"/>
      <c r="AH874" s="349"/>
      <c r="AI874" s="350"/>
      <c r="AJ874" s="350"/>
      <c r="AK874" s="350"/>
      <c r="AL874" s="351"/>
      <c r="AM874" s="352"/>
      <c r="AN874" s="352"/>
      <c r="AO874" s="353"/>
      <c r="AP874" s="354"/>
      <c r="AQ874" s="354"/>
      <c r="AR874" s="354"/>
      <c r="AS874" s="354"/>
      <c r="AT874" s="354"/>
      <c r="AU874" s="354"/>
      <c r="AV874" s="354"/>
      <c r="AW874" s="354"/>
      <c r="AX874" s="354"/>
    </row>
    <row r="875" spans="1:50" ht="30" customHeight="1" x14ac:dyDescent="0.15">
      <c r="A875" s="373">
        <v>6</v>
      </c>
      <c r="B875" s="373">
        <v>1</v>
      </c>
      <c r="C875" s="355" t="s">
        <v>626</v>
      </c>
      <c r="D875" s="341"/>
      <c r="E875" s="341"/>
      <c r="F875" s="341"/>
      <c r="G875" s="341"/>
      <c r="H875" s="341"/>
      <c r="I875" s="341"/>
      <c r="J875" s="342">
        <v>7011301006050</v>
      </c>
      <c r="K875" s="343"/>
      <c r="L875" s="343"/>
      <c r="M875" s="343"/>
      <c r="N875" s="343"/>
      <c r="O875" s="343"/>
      <c r="P875" s="356" t="s">
        <v>628</v>
      </c>
      <c r="Q875" s="344"/>
      <c r="R875" s="344"/>
      <c r="S875" s="344"/>
      <c r="T875" s="344"/>
      <c r="U875" s="344"/>
      <c r="V875" s="344"/>
      <c r="W875" s="344"/>
      <c r="X875" s="344"/>
      <c r="Y875" s="345">
        <v>0</v>
      </c>
      <c r="Z875" s="346"/>
      <c r="AA875" s="346"/>
      <c r="AB875" s="347"/>
      <c r="AC875" s="357" t="s">
        <v>525</v>
      </c>
      <c r="AD875" s="357"/>
      <c r="AE875" s="357"/>
      <c r="AF875" s="357"/>
      <c r="AG875" s="357"/>
      <c r="AH875" s="349"/>
      <c r="AI875" s="350"/>
      <c r="AJ875" s="350"/>
      <c r="AK875" s="350"/>
      <c r="AL875" s="351"/>
      <c r="AM875" s="352"/>
      <c r="AN875" s="352"/>
      <c r="AO875" s="353"/>
      <c r="AP875" s="354"/>
      <c r="AQ875" s="354"/>
      <c r="AR875" s="354"/>
      <c r="AS875" s="354"/>
      <c r="AT875" s="354"/>
      <c r="AU875" s="354"/>
      <c r="AV875" s="354"/>
      <c r="AW875" s="354"/>
      <c r="AX875" s="354"/>
    </row>
    <row r="876" spans="1:50" ht="30" customHeight="1" x14ac:dyDescent="0.15">
      <c r="A876" s="373">
        <v>7</v>
      </c>
      <c r="B876" s="373">
        <v>1</v>
      </c>
      <c r="C876" s="355" t="s">
        <v>631</v>
      </c>
      <c r="D876" s="341"/>
      <c r="E876" s="341"/>
      <c r="F876" s="341"/>
      <c r="G876" s="341"/>
      <c r="H876" s="341"/>
      <c r="I876" s="341"/>
      <c r="J876" s="342">
        <v>5010401017488</v>
      </c>
      <c r="K876" s="343"/>
      <c r="L876" s="343"/>
      <c r="M876" s="343"/>
      <c r="N876" s="343"/>
      <c r="O876" s="343"/>
      <c r="P876" s="356" t="s">
        <v>632</v>
      </c>
      <c r="Q876" s="344"/>
      <c r="R876" s="344"/>
      <c r="S876" s="344"/>
      <c r="T876" s="344"/>
      <c r="U876" s="344"/>
      <c r="V876" s="344"/>
      <c r="W876" s="344"/>
      <c r="X876" s="344"/>
      <c r="Y876" s="345">
        <v>0.1</v>
      </c>
      <c r="Z876" s="346"/>
      <c r="AA876" s="346"/>
      <c r="AB876" s="347"/>
      <c r="AC876" s="357" t="s">
        <v>525</v>
      </c>
      <c r="AD876" s="357"/>
      <c r="AE876" s="357"/>
      <c r="AF876" s="357"/>
      <c r="AG876" s="357"/>
      <c r="AH876" s="349"/>
      <c r="AI876" s="350"/>
      <c r="AJ876" s="350"/>
      <c r="AK876" s="350"/>
      <c r="AL876" s="351"/>
      <c r="AM876" s="352"/>
      <c r="AN876" s="352"/>
      <c r="AO876" s="353"/>
      <c r="AP876" s="354"/>
      <c r="AQ876" s="354"/>
      <c r="AR876" s="354"/>
      <c r="AS876" s="354"/>
      <c r="AT876" s="354"/>
      <c r="AU876" s="354"/>
      <c r="AV876" s="354"/>
      <c r="AW876" s="354"/>
      <c r="AX876" s="354"/>
    </row>
    <row r="877" spans="1:50" ht="30" customHeight="1" x14ac:dyDescent="0.15">
      <c r="A877" s="373">
        <v>8</v>
      </c>
      <c r="B877" s="373">
        <v>1</v>
      </c>
      <c r="C877" s="355" t="s">
        <v>633</v>
      </c>
      <c r="D877" s="341"/>
      <c r="E877" s="341"/>
      <c r="F877" s="341"/>
      <c r="G877" s="341"/>
      <c r="H877" s="341"/>
      <c r="I877" s="341"/>
      <c r="J877" s="342">
        <v>1011001037079</v>
      </c>
      <c r="K877" s="343"/>
      <c r="L877" s="343"/>
      <c r="M877" s="343"/>
      <c r="N877" s="343"/>
      <c r="O877" s="343"/>
      <c r="P877" s="356" t="s">
        <v>634</v>
      </c>
      <c r="Q877" s="344"/>
      <c r="R877" s="344"/>
      <c r="S877" s="344"/>
      <c r="T877" s="344"/>
      <c r="U877" s="344"/>
      <c r="V877" s="344"/>
      <c r="W877" s="344"/>
      <c r="X877" s="344"/>
      <c r="Y877" s="345">
        <v>0.1</v>
      </c>
      <c r="Z877" s="346"/>
      <c r="AA877" s="346"/>
      <c r="AB877" s="347"/>
      <c r="AC877" s="357" t="s">
        <v>525</v>
      </c>
      <c r="AD877" s="357"/>
      <c r="AE877" s="357"/>
      <c r="AF877" s="357"/>
      <c r="AG877" s="357"/>
      <c r="AH877" s="349"/>
      <c r="AI877" s="350"/>
      <c r="AJ877" s="350"/>
      <c r="AK877" s="350"/>
      <c r="AL877" s="351"/>
      <c r="AM877" s="352"/>
      <c r="AN877" s="352"/>
      <c r="AO877" s="353"/>
      <c r="AP877" s="354"/>
      <c r="AQ877" s="354"/>
      <c r="AR877" s="354"/>
      <c r="AS877" s="354"/>
      <c r="AT877" s="354"/>
      <c r="AU877" s="354"/>
      <c r="AV877" s="354"/>
      <c r="AW877" s="354"/>
      <c r="AX877" s="354"/>
    </row>
    <row r="878" spans="1:50" ht="30" customHeight="1" x14ac:dyDescent="0.15">
      <c r="A878" s="373">
        <v>9</v>
      </c>
      <c r="B878" s="373">
        <v>1</v>
      </c>
      <c r="C878" s="355" t="s">
        <v>629</v>
      </c>
      <c r="D878" s="341"/>
      <c r="E878" s="341"/>
      <c r="F878" s="341"/>
      <c r="G878" s="341"/>
      <c r="H878" s="341"/>
      <c r="I878" s="341"/>
      <c r="J878" s="342">
        <v>9010401091760</v>
      </c>
      <c r="K878" s="343"/>
      <c r="L878" s="343"/>
      <c r="M878" s="343"/>
      <c r="N878" s="343"/>
      <c r="O878" s="343"/>
      <c r="P878" s="356" t="s">
        <v>630</v>
      </c>
      <c r="Q878" s="344"/>
      <c r="R878" s="344"/>
      <c r="S878" s="344"/>
      <c r="T878" s="344"/>
      <c r="U878" s="344"/>
      <c r="V878" s="344"/>
      <c r="W878" s="344"/>
      <c r="X878" s="344"/>
      <c r="Y878" s="345">
        <v>0</v>
      </c>
      <c r="Z878" s="346"/>
      <c r="AA878" s="346"/>
      <c r="AB878" s="347"/>
      <c r="AC878" s="357" t="s">
        <v>525</v>
      </c>
      <c r="AD878" s="357"/>
      <c r="AE878" s="357"/>
      <c r="AF878" s="357"/>
      <c r="AG878" s="357"/>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55"/>
      <c r="D879" s="341"/>
      <c r="E879" s="341"/>
      <c r="F879" s="341"/>
      <c r="G879" s="341"/>
      <c r="H879" s="341"/>
      <c r="I879" s="341"/>
      <c r="J879" s="342"/>
      <c r="K879" s="343"/>
      <c r="L879" s="343"/>
      <c r="M879" s="343"/>
      <c r="N879" s="343"/>
      <c r="O879" s="343"/>
      <c r="P879" s="356"/>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8">
    <mergeCell ref="AC760:AN76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77 Y880: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4" max="49" man="1"/>
    <brk id="699" max="49" man="1"/>
    <brk id="731"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t="s">
        <v>554</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554</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宇宙開発利用、海洋政策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宇宙開発利用、海洋政策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宇宙開発利用、海洋政策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宇宙開発利用、海洋政策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宇宙開発利用、海洋政策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宇宙開発利用、海洋政策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宇宙開発利用、海洋政策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554</v>
      </c>
      <c r="C17" s="13" t="str">
        <f t="shared" si="0"/>
        <v>地球温暖化対策</v>
      </c>
      <c r="D17" s="13" t="str">
        <f t="shared" si="8"/>
        <v>宇宙開発利用、海洋政策、地球温暖化対策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宇宙開発利用、海洋政策、地球温暖化対策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宇宙開発利用、海洋政策、地球温暖化対策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宇宙開発利用、海洋政策、地球温暖化対策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宇宙開発利用、海洋政策、地球温暖化対策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宇宙開発利用、海洋政策、地球温暖化対策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宇宙開発利用、海洋政策、地球温暖化対策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29"/>
      <c r="AA2" s="830"/>
      <c r="AB2" s="1031" t="s">
        <v>11</v>
      </c>
      <c r="AC2" s="1032"/>
      <c r="AD2" s="1033"/>
      <c r="AE2" s="1037" t="s">
        <v>357</v>
      </c>
      <c r="AF2" s="1037"/>
      <c r="AG2" s="1037"/>
      <c r="AH2" s="1037"/>
      <c r="AI2" s="1037" t="s">
        <v>363</v>
      </c>
      <c r="AJ2" s="1037"/>
      <c r="AK2" s="1037"/>
      <c r="AL2" s="1037"/>
      <c r="AM2" s="1037" t="s">
        <v>472</v>
      </c>
      <c r="AN2" s="1037"/>
      <c r="AO2" s="1037"/>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4"/>
      <c r="I4" s="1004"/>
      <c r="J4" s="1004"/>
      <c r="K4" s="1004"/>
      <c r="L4" s="1004"/>
      <c r="M4" s="1004"/>
      <c r="N4" s="1004"/>
      <c r="O4" s="1005"/>
      <c r="P4" s="99"/>
      <c r="Q4" s="1012"/>
      <c r="R4" s="1012"/>
      <c r="S4" s="1012"/>
      <c r="T4" s="1012"/>
      <c r="U4" s="1012"/>
      <c r="V4" s="1012"/>
      <c r="W4" s="1012"/>
      <c r="X4" s="1013"/>
      <c r="Y4" s="1022" t="s">
        <v>12</v>
      </c>
      <c r="Z4" s="1023"/>
      <c r="AA4" s="1024"/>
      <c r="AB4" s="458"/>
      <c r="AC4" s="1026"/>
      <c r="AD4" s="102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29"/>
      <c r="AA9" s="830"/>
      <c r="AB9" s="1031" t="s">
        <v>11</v>
      </c>
      <c r="AC9" s="1032"/>
      <c r="AD9" s="1033"/>
      <c r="AE9" s="1037" t="s">
        <v>357</v>
      </c>
      <c r="AF9" s="1037"/>
      <c r="AG9" s="1037"/>
      <c r="AH9" s="1037"/>
      <c r="AI9" s="1037" t="s">
        <v>363</v>
      </c>
      <c r="AJ9" s="1037"/>
      <c r="AK9" s="1037"/>
      <c r="AL9" s="1037"/>
      <c r="AM9" s="1037" t="s">
        <v>472</v>
      </c>
      <c r="AN9" s="1037"/>
      <c r="AO9" s="1037"/>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9"/>
      <c r="Q11" s="1012"/>
      <c r="R11" s="1012"/>
      <c r="S11" s="1012"/>
      <c r="T11" s="1012"/>
      <c r="U11" s="1012"/>
      <c r="V11" s="1012"/>
      <c r="W11" s="1012"/>
      <c r="X11" s="1013"/>
      <c r="Y11" s="1022" t="s">
        <v>12</v>
      </c>
      <c r="Z11" s="1023"/>
      <c r="AA11" s="1024"/>
      <c r="AB11" s="458"/>
      <c r="AC11" s="1026"/>
      <c r="AD11" s="102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29"/>
      <c r="AA16" s="830"/>
      <c r="AB16" s="1031" t="s">
        <v>11</v>
      </c>
      <c r="AC16" s="1032"/>
      <c r="AD16" s="1033"/>
      <c r="AE16" s="1037" t="s">
        <v>357</v>
      </c>
      <c r="AF16" s="1037"/>
      <c r="AG16" s="1037"/>
      <c r="AH16" s="1037"/>
      <c r="AI16" s="1037" t="s">
        <v>363</v>
      </c>
      <c r="AJ16" s="1037"/>
      <c r="AK16" s="1037"/>
      <c r="AL16" s="1037"/>
      <c r="AM16" s="1037" t="s">
        <v>472</v>
      </c>
      <c r="AN16" s="1037"/>
      <c r="AO16" s="1037"/>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9"/>
      <c r="Q18" s="1012"/>
      <c r="R18" s="1012"/>
      <c r="S18" s="1012"/>
      <c r="T18" s="1012"/>
      <c r="U18" s="1012"/>
      <c r="V18" s="1012"/>
      <c r="W18" s="1012"/>
      <c r="X18" s="1013"/>
      <c r="Y18" s="1022" t="s">
        <v>12</v>
      </c>
      <c r="Z18" s="1023"/>
      <c r="AA18" s="1024"/>
      <c r="AB18" s="458"/>
      <c r="AC18" s="1026"/>
      <c r="AD18" s="102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29"/>
      <c r="AA23" s="830"/>
      <c r="AB23" s="1031" t="s">
        <v>11</v>
      </c>
      <c r="AC23" s="1032"/>
      <c r="AD23" s="1033"/>
      <c r="AE23" s="1037" t="s">
        <v>357</v>
      </c>
      <c r="AF23" s="1037"/>
      <c r="AG23" s="1037"/>
      <c r="AH23" s="1037"/>
      <c r="AI23" s="1037" t="s">
        <v>363</v>
      </c>
      <c r="AJ23" s="1037"/>
      <c r="AK23" s="1037"/>
      <c r="AL23" s="1037"/>
      <c r="AM23" s="1037" t="s">
        <v>472</v>
      </c>
      <c r="AN23" s="1037"/>
      <c r="AO23" s="1037"/>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9"/>
      <c r="Q25" s="1012"/>
      <c r="R25" s="1012"/>
      <c r="S25" s="1012"/>
      <c r="T25" s="1012"/>
      <c r="U25" s="1012"/>
      <c r="V25" s="1012"/>
      <c r="W25" s="1012"/>
      <c r="X25" s="1013"/>
      <c r="Y25" s="1022" t="s">
        <v>12</v>
      </c>
      <c r="Z25" s="1023"/>
      <c r="AA25" s="1024"/>
      <c r="AB25" s="458"/>
      <c r="AC25" s="1026"/>
      <c r="AD25" s="102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29"/>
      <c r="AA30" s="830"/>
      <c r="AB30" s="1031" t="s">
        <v>11</v>
      </c>
      <c r="AC30" s="1032"/>
      <c r="AD30" s="1033"/>
      <c r="AE30" s="1037" t="s">
        <v>357</v>
      </c>
      <c r="AF30" s="1037"/>
      <c r="AG30" s="1037"/>
      <c r="AH30" s="1037"/>
      <c r="AI30" s="1037" t="s">
        <v>363</v>
      </c>
      <c r="AJ30" s="1037"/>
      <c r="AK30" s="1037"/>
      <c r="AL30" s="1037"/>
      <c r="AM30" s="1037" t="s">
        <v>472</v>
      </c>
      <c r="AN30" s="1037"/>
      <c r="AO30" s="1037"/>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9"/>
      <c r="Q32" s="1012"/>
      <c r="R32" s="1012"/>
      <c r="S32" s="1012"/>
      <c r="T32" s="1012"/>
      <c r="U32" s="1012"/>
      <c r="V32" s="1012"/>
      <c r="W32" s="1012"/>
      <c r="X32" s="1013"/>
      <c r="Y32" s="1022" t="s">
        <v>12</v>
      </c>
      <c r="Z32" s="1023"/>
      <c r="AA32" s="1024"/>
      <c r="AB32" s="458"/>
      <c r="AC32" s="1026"/>
      <c r="AD32" s="102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29"/>
      <c r="AA37" s="830"/>
      <c r="AB37" s="1031" t="s">
        <v>11</v>
      </c>
      <c r="AC37" s="1032"/>
      <c r="AD37" s="1033"/>
      <c r="AE37" s="1037" t="s">
        <v>357</v>
      </c>
      <c r="AF37" s="1037"/>
      <c r="AG37" s="1037"/>
      <c r="AH37" s="1037"/>
      <c r="AI37" s="1037" t="s">
        <v>363</v>
      </c>
      <c r="AJ37" s="1037"/>
      <c r="AK37" s="1037"/>
      <c r="AL37" s="1037"/>
      <c r="AM37" s="1037" t="s">
        <v>472</v>
      </c>
      <c r="AN37" s="1037"/>
      <c r="AO37" s="1037"/>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9"/>
      <c r="Q39" s="1012"/>
      <c r="R39" s="1012"/>
      <c r="S39" s="1012"/>
      <c r="T39" s="1012"/>
      <c r="U39" s="1012"/>
      <c r="V39" s="1012"/>
      <c r="W39" s="1012"/>
      <c r="X39" s="1013"/>
      <c r="Y39" s="1022" t="s">
        <v>12</v>
      </c>
      <c r="Z39" s="1023"/>
      <c r="AA39" s="1024"/>
      <c r="AB39" s="458"/>
      <c r="AC39" s="1026"/>
      <c r="AD39" s="102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29"/>
      <c r="AA44" s="830"/>
      <c r="AB44" s="1031" t="s">
        <v>11</v>
      </c>
      <c r="AC44" s="1032"/>
      <c r="AD44" s="1033"/>
      <c r="AE44" s="1037" t="s">
        <v>357</v>
      </c>
      <c r="AF44" s="1037"/>
      <c r="AG44" s="1037"/>
      <c r="AH44" s="1037"/>
      <c r="AI44" s="1037" t="s">
        <v>363</v>
      </c>
      <c r="AJ44" s="1037"/>
      <c r="AK44" s="1037"/>
      <c r="AL44" s="1037"/>
      <c r="AM44" s="1037" t="s">
        <v>472</v>
      </c>
      <c r="AN44" s="1037"/>
      <c r="AO44" s="1037"/>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9"/>
      <c r="Q46" s="1012"/>
      <c r="R46" s="1012"/>
      <c r="S46" s="1012"/>
      <c r="T46" s="1012"/>
      <c r="U46" s="1012"/>
      <c r="V46" s="1012"/>
      <c r="W46" s="1012"/>
      <c r="X46" s="1013"/>
      <c r="Y46" s="1022" t="s">
        <v>12</v>
      </c>
      <c r="Z46" s="1023"/>
      <c r="AA46" s="1024"/>
      <c r="AB46" s="458"/>
      <c r="AC46" s="1026"/>
      <c r="AD46" s="102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29"/>
      <c r="AA51" s="830"/>
      <c r="AB51" s="554" t="s">
        <v>11</v>
      </c>
      <c r="AC51" s="1032"/>
      <c r="AD51" s="1033"/>
      <c r="AE51" s="1037" t="s">
        <v>357</v>
      </c>
      <c r="AF51" s="1037"/>
      <c r="AG51" s="1037"/>
      <c r="AH51" s="1037"/>
      <c r="AI51" s="1037" t="s">
        <v>363</v>
      </c>
      <c r="AJ51" s="1037"/>
      <c r="AK51" s="1037"/>
      <c r="AL51" s="1037"/>
      <c r="AM51" s="1037" t="s">
        <v>472</v>
      </c>
      <c r="AN51" s="1037"/>
      <c r="AO51" s="1037"/>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9"/>
      <c r="Q53" s="1012"/>
      <c r="R53" s="1012"/>
      <c r="S53" s="1012"/>
      <c r="T53" s="1012"/>
      <c r="U53" s="1012"/>
      <c r="V53" s="1012"/>
      <c r="W53" s="1012"/>
      <c r="X53" s="1013"/>
      <c r="Y53" s="1022" t="s">
        <v>12</v>
      </c>
      <c r="Z53" s="1023"/>
      <c r="AA53" s="1024"/>
      <c r="AB53" s="458"/>
      <c r="AC53" s="1026"/>
      <c r="AD53" s="102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29"/>
      <c r="AA58" s="830"/>
      <c r="AB58" s="1031" t="s">
        <v>11</v>
      </c>
      <c r="AC58" s="1032"/>
      <c r="AD58" s="1033"/>
      <c r="AE58" s="1037" t="s">
        <v>357</v>
      </c>
      <c r="AF58" s="1037"/>
      <c r="AG58" s="1037"/>
      <c r="AH58" s="1037"/>
      <c r="AI58" s="1037" t="s">
        <v>363</v>
      </c>
      <c r="AJ58" s="1037"/>
      <c r="AK58" s="1037"/>
      <c r="AL58" s="1037"/>
      <c r="AM58" s="1037" t="s">
        <v>472</v>
      </c>
      <c r="AN58" s="1037"/>
      <c r="AO58" s="1037"/>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9"/>
      <c r="Q60" s="1012"/>
      <c r="R60" s="1012"/>
      <c r="S60" s="1012"/>
      <c r="T60" s="1012"/>
      <c r="U60" s="1012"/>
      <c r="V60" s="1012"/>
      <c r="W60" s="1012"/>
      <c r="X60" s="1013"/>
      <c r="Y60" s="1022" t="s">
        <v>12</v>
      </c>
      <c r="Z60" s="1023"/>
      <c r="AA60" s="1024"/>
      <c r="AB60" s="458"/>
      <c r="AC60" s="1026"/>
      <c r="AD60" s="102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29"/>
      <c r="AA65" s="830"/>
      <c r="AB65" s="1031" t="s">
        <v>11</v>
      </c>
      <c r="AC65" s="1032"/>
      <c r="AD65" s="1033"/>
      <c r="AE65" s="1037" t="s">
        <v>357</v>
      </c>
      <c r="AF65" s="1037"/>
      <c r="AG65" s="1037"/>
      <c r="AH65" s="1037"/>
      <c r="AI65" s="1037" t="s">
        <v>363</v>
      </c>
      <c r="AJ65" s="1037"/>
      <c r="AK65" s="1037"/>
      <c r="AL65" s="1037"/>
      <c r="AM65" s="1037" t="s">
        <v>472</v>
      </c>
      <c r="AN65" s="1037"/>
      <c r="AO65" s="1037"/>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9"/>
      <c r="Q67" s="1012"/>
      <c r="R67" s="1012"/>
      <c r="S67" s="1012"/>
      <c r="T67" s="1012"/>
      <c r="U67" s="1012"/>
      <c r="V67" s="1012"/>
      <c r="W67" s="1012"/>
      <c r="X67" s="1013"/>
      <c r="Y67" s="1022" t="s">
        <v>12</v>
      </c>
      <c r="Z67" s="1023"/>
      <c r="AA67" s="1024"/>
      <c r="AB67" s="458"/>
      <c r="AC67" s="1026"/>
      <c r="AD67" s="102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2018-05-25T01:25:06Z</cp:lastPrinted>
  <dcterms:created xsi:type="dcterms:W3CDTF">2012-03-13T00:50:25Z</dcterms:created>
  <dcterms:modified xsi:type="dcterms:W3CDTF">2020-11-16T09:51:18Z</dcterms:modified>
</cp:coreProperties>
</file>