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30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<sst xmlns="http://schemas.openxmlformats.org/spreadsheetml/2006/main" count="2858" uniqueCount="607">
  <si>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</si>
  <si>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</si>
  <si>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</si>
  <si>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</si>
  <si>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</si>
  <si>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</si>
  <si>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</si>
  <si>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</si>
  <si>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</si>
  <si>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</si>
  <si>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</si>
  <si>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</si>
  <si>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</si>
  <si>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</si>
  <si>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</si>
  <si>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</si>
  <si>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</si>
  <si>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</si>
  <si>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</si>
  <si>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</si>
  <si>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</si>
  <si>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</si>
  <si>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</si>
  <si>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</si>
  <si>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</si>
  <si>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</si>
  <si>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</si>
  <si>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</si>
  <si>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</si>
  <si>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</si>
  <si>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</si>
  <si>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</si>
  <si>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</si>
  <si>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</si>
  <si>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</si>
  <si>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</si>
  <si>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</si>
  <si>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</si>
  <si>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</si>
  <si>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</si>
  <si>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</si>
  <si>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</si>
  <si>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</si>
  <si>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</si>
  <si>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</si>
  <si>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</si>
  <si>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</si>
  <si>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</si>
  <si>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</si>
  <si>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</si>
  <si>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</si>
  <si>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</si>
  <si>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</si>
  <si>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</si>
  <si>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</si>
  <si>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</si>
  <si>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</si>
  <si>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</si>
  <si>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</si>
  <si>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</si>
  <si>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</si>
  <si>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</si>
  <si>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</si>
  <si>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</si>
  <si>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</si>
  <si>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</si>
  <si>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</si>
  <si>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</si>
  <si>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</si>
  <si>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</si>
  <si>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</si>
  <si>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</si>
  <si>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</si>
  <si>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</si>
  <si>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</si>
  <si>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</si>
  <si>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</si>
  <si>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</si>
  <si>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</si>
  <si>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</si>
  <si>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</si>
  <si>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</si>
  <si>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</si>
  <si>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</si>
  <si>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</si>
  <si>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</si>
  <si>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</si>
  <si>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</si>
  <si>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</si>
  <si>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</si>
  <si>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</si>
  <si>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</si>
  <si>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</si>
  <si>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</si>
  <si>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</si>
  <si>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</si>
  <si>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</si>
  <si>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</si>
  <si>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</si>
  <si>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</si>
  <si>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</si>
  <si>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</si>
  <si>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</si>
  <si>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</si>
  <si>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</si>
  <si>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</si>
  <si>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</si>
  <si>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</si>
  <si>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</si>
  <si>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</si>
  <si>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</si>
  <si>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</si>
  <si>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</si>
  <si>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</si>
  <si>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</si>
  <si>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</si>
  <si>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</si>
  <si>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</si>
  <si>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</si>
  <si>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</si>
  <si>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</si>
  <si>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</si>
  <si>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</si>
  <si>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</si>
  <si>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</si>
  <si>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</si>
  <si>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</si>
  <si>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</si>
  <si>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</si>
  <si>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</si>
  <si>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</si>
  <si>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</si>
  <si>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</si>
  <si>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</si>
  <si>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</si>
  <si>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</si>
  <si>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</si>
  <si>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</si>
  <si>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</si>
  <si>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</si>
  <si>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</si>
  <si>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</si>
  <si>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</si>
  <si>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</si>
  <si>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</si>
  <si>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</si>
  <si>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</si>
  <si>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</si>
  <si>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</si>
  <si>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</si>
  <si>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</si>
  <si>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</si>
  <si>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</si>
  <si>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</si>
  <si>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</si>
  <si>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</si>
  <si>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</si>
  <si>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</si>
  <si>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</si>
  <si>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</si>
  <si>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</si>
  <si>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</si>
  <si>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</si>
  <si>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</si>
  <si>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</si>
  <si>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</si>
  <si>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</si>
  <si>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</si>
  <si>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</si>
  <si>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</si>
  <si>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</si>
  <si>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</si>
  <si>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</si>
  <si>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</si>
  <si>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</si>
  <si>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</si>
  <si>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</si>
  <si>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</si>
  <si>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</si>
  <si>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</si>
  <si>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</si>
  <si>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</si>
  <si>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</si>
  <si>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</si>
  <si>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</si>
  <si>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</si>
  <si>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</si>
  <si>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</si>
  <si>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</si>
  <si>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</si>
  <si>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</si>
  <si>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</si>
  <si>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</si>
  <si>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</si>
  <si>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</si>
  <si>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</si>
  <si>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</si>
  <si>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</si>
  <si>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</si>
  <si>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</si>
  <si>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</si>
  <si>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</si>
  <si>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</si>
  <si>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</si>
  <si>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</si>
  <si>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</si>
  <si>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</si>
  <si>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</si>
  <si>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</si>
  <si>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</si>
  <si>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</si>
  <si>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</si>
  <si>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</si>
  <si>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</si>
  <si>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</si>
  <si>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</si>
  <si>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</si>
  <si>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</si>
  <si>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</si>
  <si>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</si>
  <si>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</si>
  <si>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</si>
  <si>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</si>
  <si>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</si>
  <si>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</si>
  <si>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</si>
  <si>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</si>
  <si>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</si>
  <si>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</si>
  <si>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</si>
  <si>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</si>
  <si>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</si>
  <si>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</si>
  <si>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</si>
  <si>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</si>
  <si>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</si>
  <si>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</si>
  <si>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</si>
  <si>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</si>
  <si>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</si>
  <si>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</si>
  <si>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</si>
  <si>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</si>
  <si>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</si>
  <si>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</si>
  <si>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</si>
  <si>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</si>
  <si>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</si>
  <si>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</si>
  <si>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</si>
  <si>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</si>
  <si>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</si>
  <si>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</si>
  <si>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</si>
  <si>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</si>
  <si>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</si>
  <si>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</si>
  <si>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</si>
  <si>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</si>
  <si>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</si>
  <si>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</si>
  <si>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</si>
  <si>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</si>
  <si>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</si>
  <si>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</si>
  <si>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</si>
  <si>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</si>
  <si>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</si>
  <si>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</si>
  <si>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</si>
  <si>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</si>
  <si>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</si>
  <si>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</si>
  <si>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</si>
  <si>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</si>
  <si>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</si>
  <si>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</si>
  <si>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</si>
  <si>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</si>
  <si>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</si>
  <si>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</si>
  <si>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</si>
  <si>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</si>
  <si>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</si>
  <si>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</si>
  <si>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</si>
  <si>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</si>
  <si>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</si>
  <si>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</si>
  <si>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</si>
  <si>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</si>
  <si>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</si>
  <si>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</si>
  <si>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</si>
  <si>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</si>
  <si>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</si>
  <si>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</si>
  <si>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</si>
  <si>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</si>
  <si>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</si>
  <si>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</si>
  <si>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</si>
  <si>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</si>
  <si>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</si>
  <si>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</si>
  <si>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</si>
  <si>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</si>
  <si>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</si>
  <si>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</si>
  <si>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</si>
  <si>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</si>
  <si>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</si>
  <si>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</si>
  <si>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</si>
  <si>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</si>
  <si>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</si>
  <si>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</si>
  <si>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</si>
  <si>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</si>
  <si>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</si>
  <si>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</si>
  <si>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</si>
  <si>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</si>
  <si>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</si>
  <si>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</si>
  <si>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</si>
  <si>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</si>
  <si>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</si>
  <si>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</si>
  <si>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</si>
  <si>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</si>
  <si>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</si>
  <si>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</si>
  <si>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</si>
  <si>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</si>
  <si>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</si>
  <si>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</si>
  <si>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</si>
  <si>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</si>
  <si>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</si>
  <si>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</si>
  <si>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</si>
  <si>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</si>
  <si>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</si>
  <si>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</si>
  <si>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</si>
  <si>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</si>
  <si>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</si>
  <si>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</si>
  <si>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</si>
  <si>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</si>
  <si>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</si>
  <si>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</si>
  <si>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</si>
  <si>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</si>
  <si>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</si>
  <si>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</si>
  <si>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</si>
  <si>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</si>
  <si>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</si>
  <si>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</si>
  <si>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</si>
  <si>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</si>
  <si>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</si>
  <si>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</si>
  <si>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</si>
  <si>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</si>
  <si>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</si>
  <si>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</si>
  <si>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</si>
  <si>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</si>
  <si>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</si>
  <si>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</si>
  <si>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</si>
  <si>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</si>
  <si>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</si>
  <si>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</si>
  <si>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</si>
  <si>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</si>
  <si>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</si>
  <si>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</si>
  <si>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</si>
  <si>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</si>
  <si>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</si>
  <si>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</si>
  <si>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</si>
  <si>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</si>
  <si>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</si>
  <si>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</si>
  <si>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</si>
  <si>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</si>
  <si>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</si>
  <si>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</si>
  <si>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</si>
  <si>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</si>
  <si>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</si>
  <si>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</si>
  <si>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</si>
  <si>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</si>
  <si>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</si>
  <si>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</si>
  <si>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</si>
  <si>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</si>
  <si>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</si>
  <si>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</si>
  <si>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</si>
  <si>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</si>
  <si>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</si>
  <si>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</si>
  <si>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</si>
  <si>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</si>
  <si>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</si>
  <si>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</si>
  <si>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</si>
  <si>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</si>
  <si>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</si>
  <si>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</si>
  <si>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</si>
  <si>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</si>
  <si>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</si>
  <si>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</si>
  <si>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</si>
  <si>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</si>
  <si>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</si>
  <si>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</si>
  <si>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</si>
  <si>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</si>
  <si>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</si>
  <si>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</si>
  <si>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</si>
  <si>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</si>
  <si>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</si>
  <si>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</si>
  <si>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</si>
  <si>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</si>
  <si>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</si>
  <si>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</si>
  <si>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</si>
  <si>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</si>
  <si>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</si>
  <si>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</si>
  <si>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</si>
  <si>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</si>
  <si>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</si>
  <si>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</si>
  <si>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</si>
  <si>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</si>
  <si>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</si>
  <si>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</si>
  <si>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</si>
  <si>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</si>
  <si>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</si>
  <si>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</si>
  <si>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</si>
  <si>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</si>
  <si>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</si>
  <si>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</si>
  <si>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</si>
  <si>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</si>
  <si>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</si>
  <si>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</si>
  <si>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</si>
  <si>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</si>
  <si>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</si>
  <si>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</si>
  <si>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</si>
  <si>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</si>
  <si>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</si>
  <si>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</si>
  <si>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</si>
  <si>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</si>
  <si>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</si>
  <si>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</si>
  <si>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</si>
  <si>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</si>
  <si>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</si>
  <si>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</si>
  <si>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</si>
  <si>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</si>
  <si>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</si>
  <si>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</si>
  <si>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</si>
  <si>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</si>
  <si>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</si>
  <si>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</si>
  <si>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</si>
  <si>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</si>
  <si>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</si>
  <si>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</si>
  <si>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</si>
  <si>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</si>
  <si>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</si>
  <si>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</si>
  <si>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</si>
  <si>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</si>
  <si>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</si>
  <si>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</si>
  <si>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</si>
  <si>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</si>
  <si>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</si>
  <si>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</si>
  <si>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</si>
  <si>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</si>
  <si>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</si>
  <si>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</si>
  <si>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</si>
  <si>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</si>
  <si>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</si>
  <si>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</si>
  <si>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</si>
  <si>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</si>
  <si>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</si>
  <si>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</si>
  <si>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</si>
  <si>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</si>
  <si>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</si>
  <si>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</si>
  <si>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</si>
  <si>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</si>
  <si>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</si>
  <si>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</si>
  <si>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</si>
  <si>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</si>
  <si>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</si>
  <si>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</si>
  <si>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</si>
  <si>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</si>
  <si>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</si>
  <si>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</si>
  <si>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</si>
  <si>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</si>
  <si>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</si>
  <si>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</si>
  <si>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</si>
  <si>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</si>
  <si>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</si>
  <si>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</si>
  <si>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</si>
  <si>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</si>
  <si>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</si>
  <si>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</si>
  <si>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</si>
  <si>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</si>
  <si>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</si>
  <si>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</si>
  <si>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</si>
  <si>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</si>
  <si>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</si>
  <si>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</si>
  <si>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</si>
  <si>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危険物・特殊貨物の海上運送における安全対策</t>
    <phoneticPr fontId="5"/>
  </si>
  <si>
    <t>海事局</t>
    <rPh sb="0" eb="2">
      <t>カイジ</t>
    </rPh>
    <rPh sb="2" eb="3">
      <t>キョク</t>
    </rPh>
    <phoneticPr fontId="5"/>
  </si>
  <si>
    <t>検査測度課</t>
    <rPh sb="0" eb="2">
      <t>ケンサ</t>
    </rPh>
    <rPh sb="2" eb="4">
      <t>ソクド</t>
    </rPh>
    <rPh sb="4" eb="5">
      <t>カ</t>
    </rPh>
    <phoneticPr fontId="5"/>
  </si>
  <si>
    <t>課長　重冨　徹</t>
    <phoneticPr fontId="5"/>
  </si>
  <si>
    <t>国土交通省</t>
  </si>
  <si>
    <t>○</t>
  </si>
  <si>
    <t>-</t>
  </si>
  <si>
    <t>-</t>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</si>
  <si>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</si>
  <si>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</si>
  <si>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</si>
  <si>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公共交通等安全対策調査費</t>
    <rPh sb="0" eb="2">
      <t>コウキョウ</t>
    </rPh>
    <rPh sb="2" eb="5">
      <t>コウツウナド</t>
    </rPh>
    <rPh sb="5" eb="7">
      <t>アンゼン</t>
    </rPh>
    <rPh sb="7" eb="9">
      <t>タイサク</t>
    </rPh>
    <rPh sb="9" eb="12">
      <t>チョウサヒ</t>
    </rPh>
    <phoneticPr fontId="5"/>
  </si>
  <si>
    <t>隻</t>
    <rPh sb="0" eb="1">
      <t>セキ</t>
    </rPh>
    <phoneticPr fontId="5"/>
  </si>
  <si>
    <t>５　安全で安心できる交通の確保、治安・生活安全の確保</t>
    <phoneticPr fontId="5"/>
  </si>
  <si>
    <t>１４　公共交通の安全確保・鉄道の安全性向上、ハイジャック・航空機テロ防止を推進する</t>
    <phoneticPr fontId="5"/>
  </si>
  <si>
    <t>隻</t>
    <rPh sb="0" eb="1">
      <t>セキ</t>
    </rPh>
    <phoneticPr fontId="5"/>
  </si>
  <si>
    <t>‐</t>
  </si>
  <si>
    <t>新28-0025</t>
    <phoneticPr fontId="5"/>
  </si>
  <si>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</si>
  <si>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</si>
  <si>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事業目的を踏まえ真に必要なものに限定するなど、工夫している。</t>
    <rPh sb="0" eb="2">
      <t>ジギョウ</t>
    </rPh>
    <rPh sb="2" eb="4">
      <t>モクテキ</t>
    </rPh>
    <rPh sb="5" eb="6">
      <t>フ</t>
    </rPh>
    <rPh sb="8" eb="9">
      <t>シン</t>
    </rPh>
    <rPh sb="10" eb="12">
      <t>ヒツヨウ</t>
    </rPh>
    <rPh sb="16" eb="18">
      <t>ゲンテイ</t>
    </rPh>
    <rPh sb="23" eb="25">
      <t>クフウ</t>
    </rPh>
    <phoneticPr fontId="5"/>
  </si>
  <si>
    <t>件</t>
    <rPh sb="0" eb="1">
      <t>ケン</t>
    </rPh>
    <phoneticPr fontId="5"/>
  </si>
  <si>
    <t>千円</t>
    <rPh sb="0" eb="2">
      <t>センエン</t>
    </rPh>
    <phoneticPr fontId="5"/>
  </si>
  <si>
    <t>-</t>
    <phoneticPr fontId="5"/>
  </si>
  <si>
    <t>九州運輸局</t>
    <rPh sb="0" eb="2">
      <t>キュウシュウ</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</si>
  <si>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</si>
  <si>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</si>
  <si>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北海道運輸局</t>
    <rPh sb="0" eb="3">
      <t>ホッカイドウ</t>
    </rPh>
    <rPh sb="3" eb="6">
      <t>ウンユキョク</t>
    </rPh>
    <phoneticPr fontId="5"/>
  </si>
  <si>
    <t>近畿運輸局</t>
    <rPh sb="0" eb="2">
      <t>キンキ</t>
    </rPh>
    <rPh sb="2" eb="5">
      <t>ウンユキョク</t>
    </rPh>
    <phoneticPr fontId="5"/>
  </si>
  <si>
    <t>北陸信越運輸局</t>
    <rPh sb="0" eb="2">
      <t>ホクリク</t>
    </rPh>
    <rPh sb="2" eb="4">
      <t>シンエツ</t>
    </rPh>
    <rPh sb="4" eb="7">
      <t>ウンユキョク</t>
    </rPh>
    <phoneticPr fontId="5"/>
  </si>
  <si>
    <t>我が国における国際海上コンテナ物流の安全かつ効率的な輸送に係る事業者への指導・監督</t>
    <phoneticPr fontId="5"/>
  </si>
  <si>
    <t>-</t>
    <phoneticPr fontId="5"/>
  </si>
  <si>
    <t>本業務に必要な経費について、引き続き支出の状況や使途の把握を通じ点検・見直しを行う等、適切かつ効果的な執行に努める。</t>
    <rPh sb="18" eb="20">
      <t>シシュツ</t>
    </rPh>
    <rPh sb="21" eb="23">
      <t>ジョウキョウ</t>
    </rPh>
    <rPh sb="24" eb="26">
      <t>シト</t>
    </rPh>
    <rPh sb="43" eb="45">
      <t>テキセツ</t>
    </rPh>
    <rPh sb="47" eb="49">
      <t>コウカ</t>
    </rPh>
    <phoneticPr fontId="5"/>
  </si>
  <si>
    <t>29年度予算では、コンテナ総重量確定制度の導入に伴う現場での指導・監督業務に対応するための職員旅費が大宗を占めるが、事前周知等により円滑に制度導入が図れたことで、現場での指導監督が当初見込みを下回ったため、不用が生じたものである。なお、30年度予算では、29年度の状況を反映している。</t>
    <rPh sb="2" eb="4">
      <t>ネンド</t>
    </rPh>
    <rPh sb="4" eb="6">
      <t>ヨサン</t>
    </rPh>
    <rPh sb="18" eb="20">
      <t>セイド</t>
    </rPh>
    <rPh sb="21" eb="23">
      <t>ドウニュウ</t>
    </rPh>
    <rPh sb="24" eb="25">
      <t>トモナ</t>
    </rPh>
    <rPh sb="26" eb="28">
      <t>ゲンバ</t>
    </rPh>
    <rPh sb="30" eb="32">
      <t>シドウ</t>
    </rPh>
    <rPh sb="33" eb="35">
      <t>カントク</t>
    </rPh>
    <rPh sb="35" eb="37">
      <t>ギョウム</t>
    </rPh>
    <rPh sb="38" eb="40">
      <t>タイオウ</t>
    </rPh>
    <rPh sb="45" eb="47">
      <t>ショクイン</t>
    </rPh>
    <rPh sb="47" eb="49">
      <t>リョヒ</t>
    </rPh>
    <rPh sb="50" eb="52">
      <t>タイソウ</t>
    </rPh>
    <rPh sb="53" eb="54">
      <t>シ</t>
    </rPh>
    <rPh sb="58" eb="60">
      <t>ジゼン</t>
    </rPh>
    <rPh sb="60" eb="62">
      <t>シュウチ</t>
    </rPh>
    <rPh sb="62" eb="63">
      <t>トウ</t>
    </rPh>
    <rPh sb="66" eb="68">
      <t>エンカツ</t>
    </rPh>
    <rPh sb="69" eb="71">
      <t>セイド</t>
    </rPh>
    <rPh sb="71" eb="73">
      <t>ドウニュウ</t>
    </rPh>
    <rPh sb="74" eb="75">
      <t>ハカ</t>
    </rPh>
    <rPh sb="81" eb="83">
      <t>ゲンバ</t>
    </rPh>
    <rPh sb="85" eb="87">
      <t>シドウ</t>
    </rPh>
    <rPh sb="87" eb="89">
      <t>カントク</t>
    </rPh>
    <rPh sb="90" eb="92">
      <t>トウショ</t>
    </rPh>
    <rPh sb="92" eb="94">
      <t>ミコ</t>
    </rPh>
    <rPh sb="96" eb="98">
      <t>シタマワ</t>
    </rPh>
    <rPh sb="103" eb="105">
      <t>フヨウ</t>
    </rPh>
    <rPh sb="106" eb="107">
      <t>ショウ</t>
    </rPh>
    <rPh sb="120" eb="122">
      <t>ネンド</t>
    </rPh>
    <rPh sb="122" eb="124">
      <t>ヨサン</t>
    </rPh>
    <rPh sb="129" eb="131">
      <t>ネンド</t>
    </rPh>
    <rPh sb="132" eb="134">
      <t>ジョウキョウ</t>
    </rPh>
    <rPh sb="135" eb="137">
      <t>ハンエイ</t>
    </rPh>
    <phoneticPr fontId="5"/>
  </si>
  <si>
    <t>法令及び国際条約に基づき、海上交通の安全確保等のために実施する事業であり、重要かつ優先度の高い事業である。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2" eb="23">
      <t>トウ</t>
    </rPh>
    <rPh sb="27" eb="29">
      <t>ジッシ</t>
    </rPh>
    <rPh sb="31" eb="33">
      <t>ジギョウ</t>
    </rPh>
    <rPh sb="37" eb="39">
      <t>ジュウヨウ</t>
    </rPh>
    <rPh sb="41" eb="44">
      <t>ユウセンド</t>
    </rPh>
    <rPh sb="45" eb="46">
      <t>タカ</t>
    </rPh>
    <rPh sb="47" eb="49">
      <t>ジギョウ</t>
    </rPh>
    <phoneticPr fontId="5"/>
  </si>
  <si>
    <t>法令及び国際条約に基づき、海上交通の安全確保等のために実施する事業であり、国際海上輸出コンテナの重量確定制度の改善や国際的な調和等にあたっては、ニーズの反映は的確に行っている。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2" eb="23">
      <t>トウ</t>
    </rPh>
    <rPh sb="27" eb="29">
      <t>ジッシ</t>
    </rPh>
    <rPh sb="31" eb="33">
      <t>ジギョウ</t>
    </rPh>
    <rPh sb="52" eb="54">
      <t>セイド</t>
    </rPh>
    <rPh sb="55" eb="57">
      <t>カイゼン</t>
    </rPh>
    <rPh sb="58" eb="60">
      <t>コクサイ</t>
    </rPh>
    <rPh sb="60" eb="61">
      <t>テキ</t>
    </rPh>
    <rPh sb="62" eb="64">
      <t>チョウワ</t>
    </rPh>
    <rPh sb="64" eb="65">
      <t>トウ</t>
    </rPh>
    <rPh sb="76" eb="78">
      <t>ハンエイ</t>
    </rPh>
    <rPh sb="79" eb="81">
      <t>テキカク</t>
    </rPh>
    <rPh sb="82" eb="83">
      <t>オコナ</t>
    </rPh>
    <phoneticPr fontId="5"/>
  </si>
  <si>
    <t>　コンテナ総重量などの貨物情報の未申告等に起因するコンテナ船の海難事故ゼロを維持する。</t>
    <phoneticPr fontId="5"/>
  </si>
  <si>
    <t>成果目標である貨物情報の未申告等に起因するコンテナ船の海難事故ゼロを維持しており、成果実績は目標に見合っている。</t>
    <rPh sb="0" eb="2">
      <t>セイカ</t>
    </rPh>
    <rPh sb="2" eb="4">
      <t>モクヒョウ</t>
    </rPh>
    <rPh sb="7" eb="9">
      <t>カモツ</t>
    </rPh>
    <rPh sb="34" eb="36">
      <t>イジ</t>
    </rPh>
    <rPh sb="41" eb="43">
      <t>セイカ</t>
    </rPh>
    <rPh sb="43" eb="45">
      <t>ジッセキ</t>
    </rPh>
    <rPh sb="46" eb="48">
      <t>モクヒョウ</t>
    </rPh>
    <rPh sb="49" eb="51">
      <t>ミア</t>
    </rPh>
    <phoneticPr fontId="5"/>
  </si>
  <si>
    <t>支出の使途・状況の把握を通じ点検・見直しを行う等、適切な予算執行に努めている。</t>
    <rPh sb="0" eb="2">
      <t>シシュツ</t>
    </rPh>
    <rPh sb="3" eb="5">
      <t>シト</t>
    </rPh>
    <rPh sb="6" eb="8">
      <t>ジョウキョウ</t>
    </rPh>
    <rPh sb="9" eb="11">
      <t>ハアク</t>
    </rPh>
    <rPh sb="12" eb="13">
      <t>ツウ</t>
    </rPh>
    <rPh sb="14" eb="16">
      <t>テンケン</t>
    </rPh>
    <rPh sb="17" eb="19">
      <t>ミナオ</t>
    </rPh>
    <rPh sb="21" eb="22">
      <t>オコナ</t>
    </rPh>
    <rPh sb="23" eb="24">
      <t>トウ</t>
    </rPh>
    <rPh sb="25" eb="27">
      <t>テキセツ</t>
    </rPh>
    <rPh sb="28" eb="30">
      <t>ヨサン</t>
    </rPh>
    <rPh sb="30" eb="32">
      <t>シッコウ</t>
    </rPh>
    <rPh sb="33" eb="34">
      <t>ツト</t>
    </rPh>
    <phoneticPr fontId="5"/>
  </si>
  <si>
    <t>活動実績は見込みどおりとなっている。</t>
    <rPh sb="0" eb="2">
      <t>カツドウ</t>
    </rPh>
    <rPh sb="2" eb="4">
      <t>ジッセキ</t>
    </rPh>
    <rPh sb="5" eb="7">
      <t>ミコ</t>
    </rPh>
    <phoneticPr fontId="5"/>
  </si>
  <si>
    <t>法令及び国際条約に基づき、海上交通の安全確保等のために実施する事業であり、国際海上輸出コンテナの重量確定制度の改善や国際的な調和等は外部機関等に委託はできないものである。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2" eb="23">
      <t>トウ</t>
    </rPh>
    <rPh sb="27" eb="29">
      <t>ジッシ</t>
    </rPh>
    <rPh sb="31" eb="33">
      <t>ジギョウ</t>
    </rPh>
    <rPh sb="66" eb="68">
      <t>ガイブ</t>
    </rPh>
    <rPh sb="68" eb="70">
      <t>キカン</t>
    </rPh>
    <rPh sb="70" eb="71">
      <t>トウ</t>
    </rPh>
    <rPh sb="72" eb="74">
      <t>イタク</t>
    </rPh>
    <phoneticPr fontId="5"/>
  </si>
  <si>
    <t>　国際的な海上安全規制の強化を踏まえ、危険物等の海上輸送の新たな要件（教育制度等）の検討をすることにより、荷送人等における適格性の担保を図るとともに、危険物等の海上輸送規制関連の国際的な議論に的確に対応することで、国際海上コンテナ物流の安全かつ効率的な輸送体制を目指す。</t>
    <rPh sb="53" eb="55">
      <t>ニオク</t>
    </rPh>
    <rPh sb="55" eb="56">
      <t>ニン</t>
    </rPh>
    <rPh sb="56" eb="57">
      <t>トウ</t>
    </rPh>
    <rPh sb="61" eb="64">
      <t>テキカクセイ</t>
    </rPh>
    <rPh sb="65" eb="67">
      <t>タンポ</t>
    </rPh>
    <rPh sb="68" eb="69">
      <t>ハカ</t>
    </rPh>
    <phoneticPr fontId="5"/>
  </si>
  <si>
    <t>　国際的な海上安全規制の強化を踏まえ、危険物等の海上輸送の新たな要件（教育制度等）の検討をすることにより、荷送人等における適格性の担保を図るとともに、危険物等の海上輸送規制関連の国際的な議論に的確に対応することで、船舶のより安全な航行等を図る。</t>
    <phoneticPr fontId="5"/>
  </si>
  <si>
    <t>6百万/34件</t>
    <rPh sb="6" eb="7">
      <t>ケン</t>
    </rPh>
    <phoneticPr fontId="5"/>
  </si>
  <si>
    <t>2百万/11件</t>
    <phoneticPr fontId="5"/>
  </si>
  <si>
    <t>運輸安全委員会HPにおいて公表している個船毎の事故報告書の事故要因
http://www.mlit.go.jp/jtsb/index.html</t>
    <rPh sb="19" eb="20">
      <t>コ</t>
    </rPh>
    <rPh sb="20" eb="21">
      <t>セン</t>
    </rPh>
    <rPh sb="21" eb="22">
      <t>ゴト</t>
    </rPh>
    <rPh sb="29" eb="31">
      <t>ジコ</t>
    </rPh>
    <rPh sb="31" eb="33">
      <t>ヨウイン</t>
    </rPh>
    <phoneticPr fontId="5"/>
  </si>
  <si>
    <t>コンテナ輸送に係る制度説明・実態調査等を通じた荷送人への指導の件数</t>
    <rPh sb="20" eb="21">
      <t>ツウ</t>
    </rPh>
    <rPh sb="23" eb="26">
      <t>ニソウニン</t>
    </rPh>
    <rPh sb="28" eb="30">
      <t>シドウ</t>
    </rPh>
    <rPh sb="31" eb="33">
      <t>ケンスウ</t>
    </rPh>
    <phoneticPr fontId="5"/>
  </si>
  <si>
    <t>コンテナ輸送に係る制度説明・実態調査等の費用／件数　　　　　　　　</t>
    <rPh sb="18" eb="19">
      <t>トウ</t>
    </rPh>
    <rPh sb="20" eb="22">
      <t>ヒヨウ</t>
    </rPh>
    <phoneticPr fontId="5"/>
  </si>
  <si>
    <t>我が国で積付けを行ったコンテナ船のうち、貨物情報の未申告等に起因する海難事故の件数。</t>
    <phoneticPr fontId="5"/>
  </si>
  <si>
    <t>7百万/10件</t>
    <rPh sb="1" eb="3">
      <t>ヒャクマン</t>
    </rPh>
    <rPh sb="6" eb="7">
      <t>ケン</t>
    </rPh>
    <phoneticPr fontId="5"/>
  </si>
  <si>
    <t>-</t>
    <phoneticPr fontId="5"/>
  </si>
  <si>
    <t>執行率が低い原因を究明した上で、業務内容の精査及び見直しを行い、事業の効率化を図るべきである。</t>
    <rPh sb="0" eb="3">
      <t>シッコウリツ</t>
    </rPh>
    <rPh sb="4" eb="5">
      <t>ヒク</t>
    </rPh>
    <rPh sb="6" eb="8">
      <t>ゲンイン</t>
    </rPh>
    <rPh sb="9" eb="11">
      <t>キュウメイ</t>
    </rPh>
    <rPh sb="13" eb="14">
      <t>ウエ</t>
    </rPh>
    <rPh sb="16" eb="18">
      <t>ギョウム</t>
    </rPh>
    <rPh sb="18" eb="20">
      <t>ナイヨウ</t>
    </rPh>
    <rPh sb="21" eb="23">
      <t>セイサ</t>
    </rPh>
    <rPh sb="23" eb="24">
      <t>オヨ</t>
    </rPh>
    <rPh sb="25" eb="27">
      <t>ミナオ</t>
    </rPh>
    <rPh sb="29" eb="30">
      <t>オコナ</t>
    </rPh>
    <rPh sb="32" eb="34">
      <t>ジギョウ</t>
    </rPh>
    <rPh sb="35" eb="37">
      <t>コウリツ</t>
    </rPh>
    <rPh sb="37" eb="38">
      <t>カ</t>
    </rPh>
    <rPh sb="39" eb="40">
      <t>ハカ</t>
    </rPh>
    <phoneticPr fontId="2"/>
  </si>
  <si>
    <t>執行等改善</t>
  </si>
  <si>
    <t>調査内容の変更に伴う増</t>
    <rPh sb="0" eb="2">
      <t>チョウサ</t>
    </rPh>
    <rPh sb="2" eb="4">
      <t>ナイヨウ</t>
    </rPh>
    <rPh sb="5" eb="7">
      <t>ヘンコウ</t>
    </rPh>
    <rPh sb="8" eb="9">
      <t>トモナ</t>
    </rPh>
    <rPh sb="10" eb="11">
      <t>ゾウ</t>
    </rPh>
    <phoneticPr fontId="5"/>
  </si>
  <si>
    <t>　世界の海上輸送量が増加している中、荷送人等からの貨物情報の未申告等に起因すると見られる事故が発生しており、平成２８年７月の荷送人等への国際海上輸出コンテナの重量確定を義務付けや、平成２９年５月のPSC閣僚会合宣言においる「リスクのある貨物に起因する事故対策」の検討など、荷送人等に対する教育・訓練の資格要件など効果的な規制方策が国際的に議論されているところである。このような背景から、安定的な国際コンテナ輸送を確保するためには、荷送人等における適格性の担保が必要である。このため、コンテナ貨物や危険物等の海上輸送に係る実態を調査し、必要に応じて危険物等の海上輸送の新たな要件（教育制度等）を検討することにより、裾野の広い国際海上輸送の関係者のレベルを向上させるとともに、危険物等の海上輸送規制関連の国際的な議論に的確に対応することで、安定的な国際コンテナ輸送を確保する。</t>
    <rPh sb="54" eb="56">
      <t>ヘイセイ</t>
    </rPh>
    <rPh sb="58" eb="59">
      <t>ネン</t>
    </rPh>
    <rPh sb="60" eb="61">
      <t>ガツ</t>
    </rPh>
    <rPh sb="62" eb="65">
      <t>ニソウニン</t>
    </rPh>
    <rPh sb="65" eb="66">
      <t>トウ</t>
    </rPh>
    <rPh sb="90" eb="92">
      <t>ヘイセイ</t>
    </rPh>
    <rPh sb="165" eb="168">
      <t>コクサイテキ</t>
    </rPh>
    <rPh sb="193" eb="196">
      <t>アンテイテキ</t>
    </rPh>
    <rPh sb="245" eb="247">
      <t>カモツ</t>
    </rPh>
    <rPh sb="267" eb="269">
      <t>ヒツヨウ</t>
    </rPh>
    <rPh sb="270" eb="271">
      <t>オウ</t>
    </rPh>
    <phoneticPr fontId="5"/>
  </si>
  <si>
    <t>29年度予算の執行状況を踏まえ、不用の主な原因である内国旅費を精査し、30年度予算に反映した。
引き続き効率的な事業の実施を図り、効果的な予算執行に務める。</t>
    <phoneticPr fontId="5"/>
  </si>
  <si>
    <t>新28-0015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</si>
</sst>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13608</xdr:colOff>
      <xdr:row>740</xdr:row>
      <xdr:rowOff>312965</xdr:rowOff>
    </xdr:from>
    <xdr:to>
      <xdr:col>30</xdr:col>
      <xdr:colOff>81644</xdr:colOff>
      <xdr:row>742</xdr:row>
      <xdr:rowOff>163285</xdr:rowOff>
    </xdr:to>
    <xdr:sp macro="" textlink="">
      <xdr:nvSpPr>
        <xdr:cNvPr id="2" name="テキスト ボックス 1"/>
        <xdr:cNvSpPr txBox="1"/>
      </xdr:nvSpPr>
      <xdr:spPr>
        <a:xfrm>
          <a:off x="3814083" y="41022815"/>
          <a:ext cx="2268311" cy="55517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baseline="0"/>
            <a:t> 2</a:t>
          </a:r>
          <a:r>
            <a:rPr kumimoji="1" lang="ja-JP" altLang="en-US" sz="1100"/>
            <a:t>百万円</a:t>
          </a:r>
        </a:p>
      </xdr:txBody>
    </xdr:sp>
    <xdr:clientData/>
  </xdr:twoCellAnchor>
  <xdr:twoCellAnchor>
    <xdr:from>
      <xdr:col>14</xdr:col>
      <xdr:colOff>197068</xdr:colOff>
      <xdr:row>742</xdr:row>
      <xdr:rowOff>187778</xdr:rowOff>
    </xdr:from>
    <xdr:to>
      <xdr:col>35</xdr:col>
      <xdr:colOff>111672</xdr:colOff>
      <xdr:row>743</xdr:row>
      <xdr:rowOff>342900</xdr:rowOff>
    </xdr:to>
    <xdr:sp macro="" textlink="">
      <xdr:nvSpPr>
        <xdr:cNvPr id="3" name="大かっこ 2"/>
        <xdr:cNvSpPr/>
      </xdr:nvSpPr>
      <xdr:spPr>
        <a:xfrm>
          <a:off x="2997418" y="41650103"/>
          <a:ext cx="4115129" cy="50754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我が国における国際海上コンテナ物流の安全かつ効率的な輸送体制の整備を実施。</a:t>
          </a:r>
        </a:p>
      </xdr:txBody>
    </xdr:sp>
    <xdr:clientData/>
  </xdr:twoCellAnchor>
  <xdr:twoCellAnchor>
    <xdr:from>
      <xdr:col>24</xdr:col>
      <xdr:colOff>195192</xdr:colOff>
      <xdr:row>746</xdr:row>
      <xdr:rowOff>341587</xdr:rowOff>
    </xdr:from>
    <xdr:to>
      <xdr:col>25</xdr:col>
      <xdr:colOff>6569</xdr:colOff>
      <xdr:row>749</xdr:row>
      <xdr:rowOff>320472</xdr:rowOff>
    </xdr:to>
    <xdr:cxnSp macro="">
      <xdr:nvCxnSpPr>
        <xdr:cNvPr id="4" name="直線矢印コネクタ 3"/>
        <xdr:cNvCxnSpPr/>
      </xdr:nvCxnSpPr>
      <xdr:spPr>
        <a:xfrm flipH="1">
          <a:off x="4924847" y="42790242"/>
          <a:ext cx="8446" cy="1043058"/>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27214</xdr:colOff>
      <xdr:row>749</xdr:row>
      <xdr:rowOff>340178</xdr:rowOff>
    </xdr:from>
    <xdr:to>
      <xdr:col>30</xdr:col>
      <xdr:colOff>95250</xdr:colOff>
      <xdr:row>751</xdr:row>
      <xdr:rowOff>190500</xdr:rowOff>
    </xdr:to>
    <xdr:sp macro="" textlink="">
      <xdr:nvSpPr>
        <xdr:cNvPr id="5" name="テキスト ボックス 4"/>
        <xdr:cNvSpPr txBox="1"/>
      </xdr:nvSpPr>
      <xdr:spPr>
        <a:xfrm>
          <a:off x="3827689" y="44221853"/>
          <a:ext cx="2268311" cy="55517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地方運輸局等（</a:t>
          </a:r>
          <a:r>
            <a:rPr kumimoji="1" lang="en-US" altLang="ja-JP" sz="1100"/>
            <a:t>6</a:t>
          </a:r>
          <a:r>
            <a:rPr kumimoji="1" lang="ja-JP" altLang="en-US" sz="1100"/>
            <a:t>機関）</a:t>
          </a:r>
          <a:endParaRPr kumimoji="1" lang="en-US" altLang="ja-JP" sz="1100"/>
        </a:p>
        <a:p>
          <a:pPr algn="ctr"/>
          <a:r>
            <a:rPr kumimoji="1" lang="en-US" altLang="ja-JP" sz="1100" baseline="0"/>
            <a:t> </a:t>
          </a:r>
          <a:r>
            <a:rPr kumimoji="1" lang="ja-JP" altLang="en-US" sz="1100" baseline="0"/>
            <a:t>１</a:t>
          </a:r>
          <a:r>
            <a:rPr kumimoji="1" lang="ja-JP" altLang="en-US" sz="1100"/>
            <a:t>百万円</a:t>
          </a:r>
        </a:p>
      </xdr:txBody>
    </xdr:sp>
    <xdr:clientData/>
  </xdr:twoCellAnchor>
  <xdr:twoCellAnchor>
    <xdr:from>
      <xdr:col>15</xdr:col>
      <xdr:colOff>47625</xdr:colOff>
      <xdr:row>751</xdr:row>
      <xdr:rowOff>190500</xdr:rowOff>
    </xdr:from>
    <xdr:to>
      <xdr:col>35</xdr:col>
      <xdr:colOff>85725</xdr:colOff>
      <xdr:row>753</xdr:row>
      <xdr:rowOff>190500</xdr:rowOff>
    </xdr:to>
    <xdr:sp macro="" textlink="">
      <xdr:nvSpPr>
        <xdr:cNvPr id="6" name="大かっこ 5"/>
        <xdr:cNvSpPr/>
      </xdr:nvSpPr>
      <xdr:spPr>
        <a:xfrm>
          <a:off x="3048000" y="44824650"/>
          <a:ext cx="4038600" cy="7048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我が国における国際海上コンテナ物流の安全かつ効率的な輸送</a:t>
          </a:r>
          <a:r>
            <a:rPr kumimoji="1" lang="ja-JP" altLang="en-US" sz="1100">
              <a:solidFill>
                <a:schemeClr val="tx1"/>
              </a:solidFill>
              <a:effectLst/>
              <a:latin typeface="+mn-lt"/>
              <a:ea typeface="+mn-ea"/>
              <a:cs typeface="+mn-cs"/>
            </a:rPr>
            <a:t>に係る事業者への指導・監督</a:t>
          </a:r>
          <a:r>
            <a:rPr kumimoji="1"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15</xdr:col>
      <xdr:colOff>4927</xdr:colOff>
      <xdr:row>744</xdr:row>
      <xdr:rowOff>63296</xdr:rowOff>
    </xdr:from>
    <xdr:to>
      <xdr:col>35</xdr:col>
      <xdr:colOff>118241</xdr:colOff>
      <xdr:row>746</xdr:row>
      <xdr:rowOff>323850</xdr:rowOff>
    </xdr:to>
    <xdr:sp macro="" textlink="">
      <xdr:nvSpPr>
        <xdr:cNvPr id="9" name="大かっこ 8"/>
        <xdr:cNvSpPr/>
      </xdr:nvSpPr>
      <xdr:spPr>
        <a:xfrm>
          <a:off x="3005302" y="41992346"/>
          <a:ext cx="4113814" cy="96540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本省における国際海上コンテナ物流の安全対策に係る事務経費</a:t>
          </a:r>
          <a:endParaRPr kumimoji="1" lang="en-US" altLang="ja-JP" sz="1000"/>
        </a:p>
        <a:p>
          <a:pPr algn="l"/>
          <a:r>
            <a:rPr kumimoji="1" lang="ja-JP" altLang="en-US" sz="1000"/>
            <a:t>　①職員旅費　</a:t>
          </a:r>
          <a:r>
            <a:rPr kumimoji="1" lang="en-US" altLang="ja-JP" sz="1000"/>
            <a:t>0.4</a:t>
          </a:r>
          <a:r>
            <a:rPr kumimoji="1" lang="ja-JP" altLang="en-US" sz="1000"/>
            <a:t>百万円</a:t>
          </a:r>
          <a:endParaRPr kumimoji="1" lang="en-US" altLang="ja-JP" sz="1000"/>
        </a:p>
        <a:p>
          <a:pPr algn="l"/>
          <a:r>
            <a:rPr kumimoji="1" lang="ja-JP" altLang="en-US" sz="1000"/>
            <a:t>　②委員等旅費　</a:t>
          </a:r>
          <a:r>
            <a:rPr kumimoji="1" lang="en-US" altLang="ja-JP" sz="1000"/>
            <a:t>0.3</a:t>
          </a:r>
          <a:r>
            <a:rPr kumimoji="1" lang="ja-JP" altLang="en-US" sz="1000"/>
            <a:t>百万円</a:t>
          </a:r>
          <a:endParaRPr kumimoji="1" lang="en-US" altLang="ja-JP" sz="1000"/>
        </a:p>
        <a:p>
          <a:pPr algn="l"/>
          <a:r>
            <a:rPr kumimoji="1" lang="ja-JP" altLang="en-US" sz="1000"/>
            <a:t>　③謝金　</a:t>
          </a:r>
          <a:r>
            <a:rPr kumimoji="1" lang="en-US" altLang="ja-JP" sz="1000"/>
            <a:t>0.1</a:t>
          </a:r>
          <a:r>
            <a:rPr kumimoji="1" lang="ja-JP" altLang="en-US" sz="1000"/>
            <a:t>百万円</a:t>
          </a:r>
        </a:p>
      </xdr:txBody>
    </xdr:sp>
    <xdr:clientData/>
  </xdr:twoCellAnchor>
  <xdr:twoCellAnchor>
    <xdr:from>
      <xdr:col>15</xdr:col>
      <xdr:colOff>47625</xdr:colOff>
      <xdr:row>754</xdr:row>
      <xdr:rowOff>33131</xdr:rowOff>
    </xdr:from>
    <xdr:to>
      <xdr:col>35</xdr:col>
      <xdr:colOff>95250</xdr:colOff>
      <xdr:row>756</xdr:row>
      <xdr:rowOff>66261</xdr:rowOff>
    </xdr:to>
    <xdr:sp macro="" textlink="">
      <xdr:nvSpPr>
        <xdr:cNvPr id="8" name="大かっこ 7"/>
        <xdr:cNvSpPr/>
      </xdr:nvSpPr>
      <xdr:spPr>
        <a:xfrm>
          <a:off x="3048000" y="45724556"/>
          <a:ext cx="4048125" cy="73798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地方における国際海上コンテナ物流の安全対策に係る事務経費</a:t>
          </a:r>
          <a:endParaRPr kumimoji="1" lang="en-US" altLang="ja-JP" sz="1100"/>
        </a:p>
        <a:p>
          <a:pPr algn="l"/>
          <a:r>
            <a:rPr kumimoji="1" lang="ja-JP" altLang="en-US" sz="1100"/>
            <a:t>　・職員旅費　</a:t>
          </a:r>
          <a:r>
            <a:rPr kumimoji="1" lang="en-US" altLang="ja-JP" sz="1100"/>
            <a:t>1</a:t>
          </a:r>
          <a:r>
            <a:rPr kumimoji="1" lang="ja-JP" altLang="en-US" sz="1100"/>
            <a:t>百万円</a:t>
          </a:r>
          <a:endParaRPr kumimoji="1" lang="en-US" altLang="ja-JP" sz="1100"/>
        </a:p>
        <a:p>
          <a:pPr algn="l"/>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2" t="s">
        <v>0</v>
      </c>
      <c r="AK2" s="932"/>
      <c r="AL2" s="932"/>
      <c r="AM2" s="932"/>
      <c r="AN2" s="932"/>
      <c r="AO2" s="933"/>
      <c r="AP2" s="933"/>
      <c r="AQ2" s="933"/>
      <c r="AR2" s="79" t="str">
        <f>IF(OR(AO2="　", AO2=""), "", "-")</f>
        <v/>
      </c>
      <c r="AS2" s="934">
        <v>166</v>
      </c>
      <c r="AT2" s="934"/>
      <c r="AU2" s="934"/>
      <c r="AV2" s="52" t="str">
        <f>IF(AW2="", "", "-")</f>
        <v/>
      </c>
      <c r="AW2" s="905"/>
      <c r="AX2" s="905"/>
    </row>
    <row r="3" spans="1:50" ht="21" customHeight="1" thickBot="1" x14ac:dyDescent="0.2">
      <c r="A3" s="862" t="s">
        <v>535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554</v>
      </c>
      <c r="AK3" s="864"/>
      <c r="AL3" s="864"/>
      <c r="AM3" s="864"/>
      <c r="AN3" s="864"/>
      <c r="AO3" s="864"/>
      <c r="AP3" s="864"/>
      <c r="AQ3" s="864"/>
      <c r="AR3" s="864"/>
      <c r="AS3" s="864"/>
      <c r="AT3" s="864"/>
      <c r="AU3" s="864"/>
      <c r="AV3" s="864"/>
      <c r="AW3" s="864"/>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4" t="s">
        <v>75</v>
      </c>
      <c r="H5" s="835"/>
      <c r="I5" s="835"/>
      <c r="J5" s="835"/>
      <c r="K5" s="835"/>
      <c r="L5" s="835"/>
      <c r="M5" s="836" t="s">
        <v>66</v>
      </c>
      <c r="N5" s="837"/>
      <c r="O5" s="837"/>
      <c r="P5" s="837"/>
      <c r="Q5" s="837"/>
      <c r="R5" s="838"/>
      <c r="S5" s="839" t="s">
        <v>83</v>
      </c>
      <c r="T5" s="835"/>
      <c r="U5" s="835"/>
      <c r="V5" s="835"/>
      <c r="W5" s="835"/>
      <c r="X5" s="840"/>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16" t="s">
        <v>548</v>
      </c>
      <c r="Z7" s="439"/>
      <c r="AA7" s="439"/>
      <c r="AB7" s="439"/>
      <c r="AC7" s="439"/>
      <c r="AD7" s="917"/>
      <c r="AE7" s="906" t="s">
        <v>557</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1" t="s">
        <v>389</v>
      </c>
      <c r="B8" s="492"/>
      <c r="C8" s="492"/>
      <c r="D8" s="492"/>
      <c r="E8" s="492"/>
      <c r="F8" s="493"/>
      <c r="G8" s="935" t="str">
        <f>入力規則等!A26</f>
        <v>海洋政策、交通安全対策</v>
      </c>
      <c r="H8" s="719"/>
      <c r="I8" s="719"/>
      <c r="J8" s="719"/>
      <c r="K8" s="719"/>
      <c r="L8" s="719"/>
      <c r="M8" s="719"/>
      <c r="N8" s="719"/>
      <c r="O8" s="719"/>
      <c r="P8" s="719"/>
      <c r="Q8" s="719"/>
      <c r="R8" s="719"/>
      <c r="S8" s="719"/>
      <c r="T8" s="719"/>
      <c r="U8" s="719"/>
      <c r="V8" s="719"/>
      <c r="W8" s="719"/>
      <c r="X8" s="936"/>
      <c r="Y8" s="841" t="s">
        <v>390</v>
      </c>
      <c r="Z8" s="842"/>
      <c r="AA8" s="842"/>
      <c r="AB8" s="842"/>
      <c r="AC8" s="842"/>
      <c r="AD8" s="843"/>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4" t="s">
        <v>23</v>
      </c>
      <c r="B9" s="845"/>
      <c r="C9" s="845"/>
      <c r="D9" s="845"/>
      <c r="E9" s="845"/>
      <c r="F9" s="845"/>
      <c r="G9" s="846" t="s">
        <v>591</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9" t="s">
        <v>30</v>
      </c>
      <c r="B10" s="660"/>
      <c r="C10" s="660"/>
      <c r="D10" s="660"/>
      <c r="E10" s="660"/>
      <c r="F10" s="660"/>
      <c r="G10" s="753" t="s">
        <v>604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7" t="s">
        <v>24</v>
      </c>
      <c r="B12" s="938"/>
      <c r="C12" s="938"/>
      <c r="D12" s="938"/>
      <c r="E12" s="938"/>
      <c r="F12" s="939"/>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557</v>
      </c>
      <c r="Q13" s="657"/>
      <c r="R13" s="657"/>
      <c r="S13" s="657"/>
      <c r="T13" s="657"/>
      <c r="U13" s="657"/>
      <c r="V13" s="658"/>
      <c r="W13" s="656">
        <v>6</v>
      </c>
      <c r="X13" s="657"/>
      <c r="Y13" s="657"/>
      <c r="Z13" s="657"/>
      <c r="AA13" s="657"/>
      <c r="AB13" s="657"/>
      <c r="AC13" s="658"/>
      <c r="AD13" s="656">
        <v>5</v>
      </c>
      <c r="AE13" s="657"/>
      <c r="AF13" s="657"/>
      <c r="AG13" s="657"/>
      <c r="AH13" s="657"/>
      <c r="AI13" s="657"/>
      <c r="AJ13" s="658"/>
      <c r="AK13" s="656">
        <v>7</v>
      </c>
      <c r="AL13" s="657"/>
      <c r="AM13" s="657"/>
      <c r="AN13" s="657"/>
      <c r="AO13" s="657"/>
      <c r="AP13" s="657"/>
      <c r="AQ13" s="658"/>
      <c r="AR13" s="913">
        <v>8</v>
      </c>
      <c r="AS13" s="914"/>
      <c r="AT13" s="914"/>
      <c r="AU13" s="914"/>
      <c r="AV13" s="914"/>
      <c r="AW13" s="914"/>
      <c r="AX13" s="915"/>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t="s">
        <v>557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557</v>
      </c>
      <c r="AL15" s="657"/>
      <c r="AM15" s="657"/>
      <c r="AN15" s="657"/>
      <c r="AO15" s="657"/>
      <c r="AP15" s="657"/>
      <c r="AQ15" s="658"/>
      <c r="AR15" s="656" t="s">
        <v>557</v>
      </c>
      <c r="AS15" s="657"/>
      <c r="AT15" s="657"/>
      <c r="AU15" s="657"/>
      <c r="AV15" s="657"/>
      <c r="AW15" s="657"/>
      <c r="AX15" s="658"/>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t="s">
        <v>557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557</v>
      </c>
      <c r="AE17" s="657"/>
      <c r="AF17" s="657"/>
      <c r="AG17" s="657"/>
      <c r="AH17" s="657"/>
      <c r="AI17" s="657"/>
      <c r="AJ17" s="658"/>
      <c r="AK17" s="656" t="s">
        <v>557</v>
      </c>
      <c r="AL17" s="657"/>
      <c r="AM17" s="657"/>
      <c r="AN17" s="657"/>
      <c r="AO17" s="657"/>
      <c r="AP17" s="657"/>
      <c r="AQ17" s="658"/>
      <c r="AR17" s="911"/>
      <c r="AS17" s="911"/>
      <c r="AT17" s="911"/>
      <c r="AU17" s="911"/>
      <c r="AV17" s="911"/>
      <c r="AW17" s="911"/>
      <c r="AX17" s="912"/>
    </row>
    <row r="18" spans="1:50" ht="24.75" customHeight="1" x14ac:dyDescent="0.15">
      <c r="A18" s="613"/>
      <c r="B18" s="614"/>
      <c r="C18" s="614"/>
      <c r="D18" s="614"/>
      <c r="E18" s="614"/>
      <c r="F18" s="615"/>
      <c r="G18" s="726"/>
      <c r="H18" s="727"/>
      <c r="I18" s="715" t="s">
        <v>20</v>
      </c>
      <c r="J18" s="716"/>
      <c r="K18" s="716"/>
      <c r="L18" s="716"/>
      <c r="M18" s="716"/>
      <c r="N18" s="716"/>
      <c r="O18" s="717"/>
      <c r="P18" s="873">
        <f>SUM(P13:V17)</f>
        <v>0</v>
      </c>
      <c r="Q18" s="874"/>
      <c r="R18" s="874"/>
      <c r="S18" s="874"/>
      <c r="T18" s="874"/>
      <c r="U18" s="874"/>
      <c r="V18" s="875"/>
      <c r="W18" s="873">
        <f>SUM(W13:AC17)</f>
        <v>6</v>
      </c>
      <c r="X18" s="874"/>
      <c r="Y18" s="874"/>
      <c r="Z18" s="874"/>
      <c r="AA18" s="874"/>
      <c r="AB18" s="874"/>
      <c r="AC18" s="875"/>
      <c r="AD18" s="873">
        <f>SUM(AD13:AJ17)</f>
        <v>5</v>
      </c>
      <c r="AE18" s="874"/>
      <c r="AF18" s="874"/>
      <c r="AG18" s="874"/>
      <c r="AH18" s="874"/>
      <c r="AI18" s="874"/>
      <c r="AJ18" s="875"/>
      <c r="AK18" s="873">
        <f>SUM(AK13:AQ17)</f>
        <v>7</v>
      </c>
      <c r="AL18" s="874"/>
      <c r="AM18" s="874"/>
      <c r="AN18" s="874"/>
      <c r="AO18" s="874"/>
      <c r="AP18" s="874"/>
      <c r="AQ18" s="875"/>
      <c r="AR18" s="873">
        <f>SUM(AR13:AX17)</f>
        <v>8</v>
      </c>
      <c r="AS18" s="874"/>
      <c r="AT18" s="874"/>
      <c r="AU18" s="874"/>
      <c r="AV18" s="874"/>
      <c r="AW18" s="874"/>
      <c r="AX18" s="876"/>
    </row>
    <row r="19" spans="1:50" ht="24.75" customHeight="1" x14ac:dyDescent="0.15">
      <c r="A19" s="613"/>
      <c r="B19" s="614"/>
      <c r="C19" s="614"/>
      <c r="D19" s="614"/>
      <c r="E19" s="614"/>
      <c r="F19" s="615"/>
      <c r="G19" s="871" t="s">
        <v>9</v>
      </c>
      <c r="H19" s="872"/>
      <c r="I19" s="872"/>
      <c r="J19" s="872"/>
      <c r="K19" s="872"/>
      <c r="L19" s="872"/>
      <c r="M19" s="872"/>
      <c r="N19" s="872"/>
      <c r="O19" s="872"/>
      <c r="P19" s="656">
        <v>0</v>
      </c>
      <c r="Q19" s="657"/>
      <c r="R19" s="657"/>
      <c r="S19" s="657"/>
      <c r="T19" s="657"/>
      <c r="U19" s="657"/>
      <c r="V19" s="658"/>
      <c r="W19" s="656">
        <v>6</v>
      </c>
      <c r="X19" s="657"/>
      <c r="Y19" s="657"/>
      <c r="Z19" s="657"/>
      <c r="AA19" s="657"/>
      <c r="AB19" s="657"/>
      <c r="AC19" s="658"/>
      <c r="AD19" s="656">
        <v>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1" t="s">
        <v>10</v>
      </c>
      <c r="H20" s="872"/>
      <c r="I20" s="872"/>
      <c r="J20" s="872"/>
      <c r="K20" s="872"/>
      <c r="L20" s="872"/>
      <c r="M20" s="872"/>
      <c r="N20" s="872"/>
      <c r="O20" s="872"/>
      <c r="P20" s="311" t="str">
        <f>IF(P18=0, "-", SUM(P19)/P18)</f>
        <v>-</v>
      </c>
      <c r="Q20" s="311"/>
      <c r="R20" s="311"/>
      <c r="S20" s="311"/>
      <c r="T20" s="311"/>
      <c r="U20" s="311"/>
      <c r="V20" s="311"/>
      <c r="W20" s="311">
        <f t="shared" ref="W20" si="0">IF(W18=0, "-", SUM(W19)/W18)</f>
        <v>1</v>
      </c>
      <c r="X20" s="311"/>
      <c r="Y20" s="311"/>
      <c r="Z20" s="311"/>
      <c r="AA20" s="311"/>
      <c r="AB20" s="311"/>
      <c r="AC20" s="311"/>
      <c r="AD20" s="311">
        <f t="shared" ref="AD20" si="1">IF(AD18=0, "-", SUM(AD19)/AD18)</f>
        <v>0.4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4"/>
      <c r="B21" s="845"/>
      <c r="C21" s="845"/>
      <c r="D21" s="845"/>
      <c r="E21" s="845"/>
      <c r="F21" s="940"/>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1</v>
      </c>
      <c r="X21" s="311"/>
      <c r="Y21" s="311"/>
      <c r="Z21" s="311"/>
      <c r="AA21" s="311"/>
      <c r="AB21" s="311"/>
      <c r="AC21" s="311"/>
      <c r="AD21" s="311">
        <f t="shared" ref="AD21" si="3">IF(AD19=0, "-", SUM(AD19)/SUM(AD13,AD14))</f>
        <v>0.4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8" t="s">
        <v>540</v>
      </c>
      <c r="B22" s="959"/>
      <c r="C22" s="959"/>
      <c r="D22" s="959"/>
      <c r="E22" s="959"/>
      <c r="F22" s="960"/>
      <c r="G22" s="945" t="s">
        <v>474</v>
      </c>
      <c r="H22" s="215"/>
      <c r="I22" s="215"/>
      <c r="J22" s="215"/>
      <c r="K22" s="215"/>
      <c r="L22" s="215"/>
      <c r="M22" s="215"/>
      <c r="N22" s="215"/>
      <c r="O22" s="216"/>
      <c r="P22" s="930" t="s">
        <v>538</v>
      </c>
      <c r="Q22" s="215"/>
      <c r="R22" s="215"/>
      <c r="S22" s="215"/>
      <c r="T22" s="215"/>
      <c r="U22" s="215"/>
      <c r="V22" s="216"/>
      <c r="W22" s="930" t="s">
        <v>539</v>
      </c>
      <c r="X22" s="215"/>
      <c r="Y22" s="215"/>
      <c r="Z22" s="215"/>
      <c r="AA22" s="215"/>
      <c r="AB22" s="215"/>
      <c r="AC22" s="216"/>
      <c r="AD22" s="930" t="s">
        <v>473</v>
      </c>
      <c r="AE22" s="215"/>
      <c r="AF22" s="215"/>
      <c r="AG22" s="215"/>
      <c r="AH22" s="215"/>
      <c r="AI22" s="215"/>
      <c r="AJ22" s="215"/>
      <c r="AK22" s="215"/>
      <c r="AL22" s="215"/>
      <c r="AM22" s="215"/>
      <c r="AN22" s="215"/>
      <c r="AO22" s="215"/>
      <c r="AP22" s="215"/>
      <c r="AQ22" s="215"/>
      <c r="AR22" s="215"/>
      <c r="AS22" s="215"/>
      <c r="AT22" s="215"/>
      <c r="AU22" s="215"/>
      <c r="AV22" s="215"/>
      <c r="AW22" s="215"/>
      <c r="AX22" s="967"/>
    </row>
    <row r="23" spans="1:50" ht="25.5" customHeight="1" x14ac:dyDescent="0.15">
      <c r="A23" s="961"/>
      <c r="B23" s="962"/>
      <c r="C23" s="962"/>
      <c r="D23" s="962"/>
      <c r="E23" s="962"/>
      <c r="F23" s="963"/>
      <c r="G23" s="946" t="s">
        <v>561</v>
      </c>
      <c r="H23" s="947"/>
      <c r="I23" s="947"/>
      <c r="J23" s="947"/>
      <c r="K23" s="947"/>
      <c r="L23" s="947"/>
      <c r="M23" s="947"/>
      <c r="N23" s="947"/>
      <c r="O23" s="948"/>
      <c r="P23" s="913">
        <v>4</v>
      </c>
      <c r="Q23" s="914"/>
      <c r="R23" s="914"/>
      <c r="S23" s="914"/>
      <c r="T23" s="914"/>
      <c r="U23" s="914"/>
      <c r="V23" s="931"/>
      <c r="W23" s="913">
        <v>6</v>
      </c>
      <c r="X23" s="914"/>
      <c r="Y23" s="914"/>
      <c r="Z23" s="914"/>
      <c r="AA23" s="914"/>
      <c r="AB23" s="914"/>
      <c r="AC23" s="931"/>
      <c r="AD23" s="968" t="s">
        <v>603</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9" t="s">
        <v>558</v>
      </c>
      <c r="H24" s="950"/>
      <c r="I24" s="950"/>
      <c r="J24" s="950"/>
      <c r="K24" s="950"/>
      <c r="L24" s="950"/>
      <c r="M24" s="950"/>
      <c r="N24" s="950"/>
      <c r="O24" s="951"/>
      <c r="P24" s="656">
        <v>2</v>
      </c>
      <c r="Q24" s="657"/>
      <c r="R24" s="657"/>
      <c r="S24" s="657"/>
      <c r="T24" s="657"/>
      <c r="U24" s="657"/>
      <c r="V24" s="658"/>
      <c r="W24" s="656">
        <v>2</v>
      </c>
      <c r="X24" s="657"/>
      <c r="Y24" s="657"/>
      <c r="Z24" s="657"/>
      <c r="AA24" s="657"/>
      <c r="AB24" s="657"/>
      <c r="AC24" s="658"/>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9" t="s">
        <v>560</v>
      </c>
      <c r="H25" s="950"/>
      <c r="I25" s="950"/>
      <c r="J25" s="950"/>
      <c r="K25" s="950"/>
      <c r="L25" s="950"/>
      <c r="M25" s="950"/>
      <c r="N25" s="950"/>
      <c r="O25" s="951"/>
      <c r="P25" s="656">
        <v>0.2</v>
      </c>
      <c r="Q25" s="657"/>
      <c r="R25" s="657"/>
      <c r="S25" s="657"/>
      <c r="T25" s="657"/>
      <c r="U25" s="657"/>
      <c r="V25" s="658"/>
      <c r="W25" s="656">
        <v>0.2</v>
      </c>
      <c r="X25" s="657"/>
      <c r="Y25" s="657"/>
      <c r="Z25" s="657"/>
      <c r="AA25" s="657"/>
      <c r="AB25" s="657"/>
      <c r="AC25" s="658"/>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9" t="s">
        <v>559</v>
      </c>
      <c r="H26" s="950"/>
      <c r="I26" s="950"/>
      <c r="J26" s="950"/>
      <c r="K26" s="950"/>
      <c r="L26" s="950"/>
      <c r="M26" s="950"/>
      <c r="N26" s="950"/>
      <c r="O26" s="951"/>
      <c r="P26" s="656">
        <v>0</v>
      </c>
      <c r="Q26" s="657"/>
      <c r="R26" s="657"/>
      <c r="S26" s="657"/>
      <c r="T26" s="657"/>
      <c r="U26" s="657"/>
      <c r="V26" s="658"/>
      <c r="W26" s="656">
        <v>0</v>
      </c>
      <c r="X26" s="657"/>
      <c r="Y26" s="657"/>
      <c r="Z26" s="657"/>
      <c r="AA26" s="657"/>
      <c r="AB26" s="657"/>
      <c r="AC26" s="658"/>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49"/>
      <c r="H27" s="950"/>
      <c r="I27" s="950"/>
      <c r="J27" s="950"/>
      <c r="K27" s="950"/>
      <c r="L27" s="950"/>
      <c r="M27" s="950"/>
      <c r="N27" s="950"/>
      <c r="O27" s="951"/>
      <c r="P27" s="656"/>
      <c r="Q27" s="657"/>
      <c r="R27" s="657"/>
      <c r="S27" s="657"/>
      <c r="T27" s="657"/>
      <c r="U27" s="657"/>
      <c r="V27" s="658"/>
      <c r="W27" s="656"/>
      <c r="X27" s="657"/>
      <c r="Y27" s="657"/>
      <c r="Z27" s="657"/>
      <c r="AA27" s="657"/>
      <c r="AB27" s="657"/>
      <c r="AC27" s="658"/>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52" t="s">
        <v>478</v>
      </c>
      <c r="H28" s="953"/>
      <c r="I28" s="953"/>
      <c r="J28" s="953"/>
      <c r="K28" s="953"/>
      <c r="L28" s="953"/>
      <c r="M28" s="953"/>
      <c r="N28" s="953"/>
      <c r="O28" s="954"/>
      <c r="P28" s="873">
        <f>P29-SUM(P23:P27)</f>
        <v>0.79999999999999982</v>
      </c>
      <c r="Q28" s="874"/>
      <c r="R28" s="874"/>
      <c r="S28" s="874"/>
      <c r="T28" s="874"/>
      <c r="U28" s="874"/>
      <c r="V28" s="875"/>
      <c r="W28" s="873">
        <f>W29-SUM(W23:W27)</f>
        <v>-0.19999999999999929</v>
      </c>
      <c r="X28" s="874"/>
      <c r="Y28" s="874"/>
      <c r="Z28" s="874"/>
      <c r="AA28" s="874"/>
      <c r="AB28" s="874"/>
      <c r="AC28" s="875"/>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475</v>
      </c>
      <c r="H29" s="956"/>
      <c r="I29" s="956"/>
      <c r="J29" s="956"/>
      <c r="K29" s="956"/>
      <c r="L29" s="956"/>
      <c r="M29" s="956"/>
      <c r="N29" s="956"/>
      <c r="O29" s="957"/>
      <c r="P29" s="927">
        <f>AK13</f>
        <v>7</v>
      </c>
      <c r="Q29" s="928"/>
      <c r="R29" s="928"/>
      <c r="S29" s="928"/>
      <c r="T29" s="928"/>
      <c r="U29" s="928"/>
      <c r="V29" s="929"/>
      <c r="W29" s="927">
        <f>AR13</f>
        <v>8</v>
      </c>
      <c r="X29" s="928"/>
      <c r="Y29" s="928"/>
      <c r="Z29" s="928"/>
      <c r="AA29" s="928"/>
      <c r="AB29" s="928"/>
      <c r="AC29" s="929"/>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56" t="s">
        <v>491</v>
      </c>
      <c r="B30" s="857"/>
      <c r="C30" s="857"/>
      <c r="D30" s="857"/>
      <c r="E30" s="857"/>
      <c r="F30" s="858"/>
      <c r="G30" s="772" t="s">
        <v>265</v>
      </c>
      <c r="H30" s="773"/>
      <c r="I30" s="773"/>
      <c r="J30" s="773"/>
      <c r="K30" s="773"/>
      <c r="L30" s="773"/>
      <c r="M30" s="773"/>
      <c r="N30" s="773"/>
      <c r="O30" s="774"/>
      <c r="P30" s="852" t="s">
        <v>59</v>
      </c>
      <c r="Q30" s="773"/>
      <c r="R30" s="773"/>
      <c r="S30" s="773"/>
      <c r="T30" s="773"/>
      <c r="U30" s="773"/>
      <c r="V30" s="773"/>
      <c r="W30" s="773"/>
      <c r="X30" s="774"/>
      <c r="Y30" s="849"/>
      <c r="Z30" s="850"/>
      <c r="AA30" s="851"/>
      <c r="AB30" s="853" t="s">
        <v>11</v>
      </c>
      <c r="AC30" s="854"/>
      <c r="AD30" s="855"/>
      <c r="AE30" s="853" t="s">
        <v>357</v>
      </c>
      <c r="AF30" s="854"/>
      <c r="AG30" s="854"/>
      <c r="AH30" s="855"/>
      <c r="AI30" s="853" t="s">
        <v>363</v>
      </c>
      <c r="AJ30" s="854"/>
      <c r="AK30" s="854"/>
      <c r="AL30" s="855"/>
      <c r="AM30" s="909" t="s">
        <v>472</v>
      </c>
      <c r="AN30" s="909"/>
      <c r="AO30" s="909"/>
      <c r="AP30" s="853"/>
      <c r="AQ30" s="766" t="s">
        <v>355</v>
      </c>
      <c r="AR30" s="767"/>
      <c r="AS30" s="767"/>
      <c r="AT30" s="768"/>
      <c r="AU30" s="773" t="s">
        <v>253</v>
      </c>
      <c r="AV30" s="773"/>
      <c r="AW30" s="773"/>
      <c r="AX30" s="91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32</v>
      </c>
      <c r="AV31" s="192"/>
      <c r="AW31" s="394" t="s">
        <v>300</v>
      </c>
      <c r="AX31" s="395"/>
    </row>
    <row r="32" spans="1:50" ht="23.25" customHeight="1" x14ac:dyDescent="0.15">
      <c r="A32" s="399"/>
      <c r="B32" s="397"/>
      <c r="C32" s="397"/>
      <c r="D32" s="397"/>
      <c r="E32" s="397"/>
      <c r="F32" s="398"/>
      <c r="G32" s="560" t="s">
        <v>586</v>
      </c>
      <c r="H32" s="561"/>
      <c r="I32" s="561"/>
      <c r="J32" s="561"/>
      <c r="K32" s="561"/>
      <c r="L32" s="561"/>
      <c r="M32" s="561"/>
      <c r="N32" s="561"/>
      <c r="O32" s="562"/>
      <c r="P32" s="98" t="s">
        <v>598</v>
      </c>
      <c r="Q32" s="98"/>
      <c r="R32" s="98"/>
      <c r="S32" s="98"/>
      <c r="T32" s="98"/>
      <c r="U32" s="98"/>
      <c r="V32" s="98"/>
      <c r="W32" s="98"/>
      <c r="X32" s="99"/>
      <c r="Y32" s="467" t="s">
        <v>12</v>
      </c>
      <c r="Z32" s="527"/>
      <c r="AA32" s="528"/>
      <c r="AB32" s="457" t="s">
        <v>562</v>
      </c>
      <c r="AC32" s="457"/>
      <c r="AD32" s="457"/>
      <c r="AE32" s="211" t="s">
        <v>557</v>
      </c>
      <c r="AF32" s="212"/>
      <c r="AG32" s="212"/>
      <c r="AH32" s="212"/>
      <c r="AI32" s="211">
        <v>0</v>
      </c>
      <c r="AJ32" s="212"/>
      <c r="AK32" s="212"/>
      <c r="AL32" s="212"/>
      <c r="AM32" s="211">
        <v>0</v>
      </c>
      <c r="AN32" s="212"/>
      <c r="AO32" s="212"/>
      <c r="AP32" s="212"/>
      <c r="AQ32" s="333" t="s">
        <v>557</v>
      </c>
      <c r="AR32" s="200"/>
      <c r="AS32" s="200"/>
      <c r="AT32" s="334"/>
      <c r="AU32" s="212" t="s">
        <v>557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t="s">
        <v>557</v>
      </c>
      <c r="AF33" s="212"/>
      <c r="AG33" s="212"/>
      <c r="AH33" s="212"/>
      <c r="AI33" s="211">
        <v>0</v>
      </c>
      <c r="AJ33" s="212"/>
      <c r="AK33" s="212"/>
      <c r="AL33" s="212"/>
      <c r="AM33" s="211">
        <v>0</v>
      </c>
      <c r="AN33" s="212"/>
      <c r="AO33" s="212"/>
      <c r="AP33" s="212"/>
      <c r="AQ33" s="333">
        <v>0</v>
      </c>
      <c r="AR33" s="200"/>
      <c r="AS33" s="200"/>
      <c r="AT33" s="334"/>
      <c r="AU33" s="212">
        <v>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557</v>
      </c>
      <c r="AF34" s="212"/>
      <c r="AG34" s="212"/>
      <c r="AH34" s="212"/>
      <c r="AI34" s="211">
        <v>100</v>
      </c>
      <c r="AJ34" s="212"/>
      <c r="AK34" s="212"/>
      <c r="AL34" s="212"/>
      <c r="AM34" s="211">
        <v>100</v>
      </c>
      <c r="AN34" s="212"/>
      <c r="AO34" s="212"/>
      <c r="AP34" s="212"/>
      <c r="AQ34" s="333">
        <v>100</v>
      </c>
      <c r="AR34" s="200"/>
      <c r="AS34" s="200"/>
      <c r="AT34" s="334"/>
      <c r="AU34" s="212">
        <v>100</v>
      </c>
      <c r="AV34" s="212"/>
      <c r="AW34" s="212"/>
      <c r="AX34" s="214"/>
    </row>
    <row r="35" spans="1:50" ht="23.25" customHeight="1" x14ac:dyDescent="0.15">
      <c r="A35" s="219" t="s">
        <v>528</v>
      </c>
      <c r="B35" s="220"/>
      <c r="C35" s="220"/>
      <c r="D35" s="220"/>
      <c r="E35" s="220"/>
      <c r="F35" s="221"/>
      <c r="G35" s="225" t="s">
        <v>595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4"/>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4"/>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8" t="s">
        <v>253</v>
      </c>
      <c r="AV51" s="918"/>
      <c r="AW51" s="918"/>
      <c r="AX51" s="919"/>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8" t="s">
        <v>253</v>
      </c>
      <c r="AV58" s="918"/>
      <c r="AW58" s="918"/>
      <c r="AX58" s="919"/>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5"/>
      <c r="AF77" s="886"/>
      <c r="AG77" s="886"/>
      <c r="AH77" s="886"/>
      <c r="AI77" s="885"/>
      <c r="AJ77" s="886"/>
      <c r="AK77" s="886"/>
      <c r="AL77" s="886"/>
      <c r="AM77" s="885"/>
      <c r="AN77" s="886"/>
      <c r="AO77" s="886"/>
      <c r="AP77" s="886"/>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1"/>
    </row>
    <row r="80" spans="1:50" ht="18.75" hidden="1" customHeight="1" x14ac:dyDescent="0.15">
      <c r="A80" s="859"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0"/>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0"/>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79"/>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0"/>
    </row>
    <row r="83" spans="1:60" ht="22.5" hidden="1" customHeight="1" x14ac:dyDescent="0.15">
      <c r="A83" s="860"/>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1"/>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2"/>
    </row>
    <row r="84" spans="1:60" ht="19.5" hidden="1" customHeight="1" x14ac:dyDescent="0.15">
      <c r="A84" s="860"/>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3"/>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4"/>
    </row>
    <row r="85" spans="1:60" ht="18.75" hidden="1" customHeight="1" x14ac:dyDescent="0.15">
      <c r="A85" s="860"/>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0"/>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0"/>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0"/>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0"/>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0"/>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0"/>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0"/>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0"/>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0"/>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0"/>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0"/>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0"/>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0"/>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1"/>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0" t="s">
        <v>13</v>
      </c>
      <c r="Z99" s="891"/>
      <c r="AA99" s="892"/>
      <c r="AB99" s="887" t="s">
        <v>14</v>
      </c>
      <c r="AC99" s="888"/>
      <c r="AD99" s="889"/>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9"/>
      <c r="Z100" s="850"/>
      <c r="AA100" s="851"/>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596</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t="s">
        <v>573</v>
      </c>
      <c r="AF101" s="212"/>
      <c r="AG101" s="212"/>
      <c r="AH101" s="213"/>
      <c r="AI101" s="211">
        <v>34</v>
      </c>
      <c r="AJ101" s="212"/>
      <c r="AK101" s="212"/>
      <c r="AL101" s="213"/>
      <c r="AM101" s="211">
        <v>11</v>
      </c>
      <c r="AN101" s="212"/>
      <c r="AO101" s="212"/>
      <c r="AP101" s="213"/>
      <c r="AQ101" s="211" t="s">
        <v>573</v>
      </c>
      <c r="AR101" s="212"/>
      <c r="AS101" s="212"/>
      <c r="AT101" s="213"/>
      <c r="AU101" s="211" t="s">
        <v>573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t="s">
        <v>573</v>
      </c>
      <c r="AF102" s="414"/>
      <c r="AG102" s="414"/>
      <c r="AH102" s="414"/>
      <c r="AI102" s="414">
        <v>20</v>
      </c>
      <c r="AJ102" s="414"/>
      <c r="AK102" s="414"/>
      <c r="AL102" s="414"/>
      <c r="AM102" s="414">
        <v>10</v>
      </c>
      <c r="AN102" s="414"/>
      <c r="AO102" s="414"/>
      <c r="AP102" s="414"/>
      <c r="AQ102" s="266">
        <v>10</v>
      </c>
      <c r="AR102" s="267"/>
      <c r="AS102" s="267"/>
      <c r="AT102" s="312"/>
      <c r="AU102" s="266" t="s">
        <v>573</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597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572</v>
      </c>
      <c r="AC116" s="459"/>
      <c r="AD116" s="460"/>
      <c r="AE116" s="414" t="s">
        <v>573</v>
      </c>
      <c r="AF116" s="414"/>
      <c r="AG116" s="414"/>
      <c r="AH116" s="414"/>
      <c r="AI116" s="414">
        <v>176</v>
      </c>
      <c r="AJ116" s="414"/>
      <c r="AK116" s="414"/>
      <c r="AL116" s="414"/>
      <c r="AM116" s="414">
        <v>182</v>
      </c>
      <c r="AN116" s="414"/>
      <c r="AO116" s="414"/>
      <c r="AP116" s="414"/>
      <c r="AQ116" s="211">
        <v>700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573</v>
      </c>
      <c r="AF117" s="547"/>
      <c r="AG117" s="547"/>
      <c r="AH117" s="547"/>
      <c r="AI117" s="547" t="s">
        <v>593</v>
      </c>
      <c r="AJ117" s="547"/>
      <c r="AK117" s="547"/>
      <c r="AL117" s="547"/>
      <c r="AM117" s="547" t="s">
        <v>594</v>
      </c>
      <c r="AN117" s="547"/>
      <c r="AO117" s="547"/>
      <c r="AP117" s="547"/>
      <c r="AQ117" s="547" t="s">
        <v>599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4"/>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0"/>
      <c r="Z127" s="921"/>
      <c r="AA127" s="922"/>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557</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598</v>
      </c>
      <c r="H134" s="98"/>
      <c r="I134" s="98"/>
      <c r="J134" s="98"/>
      <c r="K134" s="98"/>
      <c r="L134" s="98"/>
      <c r="M134" s="98"/>
      <c r="N134" s="98"/>
      <c r="O134" s="98"/>
      <c r="P134" s="98"/>
      <c r="Q134" s="98"/>
      <c r="R134" s="98"/>
      <c r="S134" s="98"/>
      <c r="T134" s="98"/>
      <c r="U134" s="98"/>
      <c r="V134" s="98"/>
      <c r="W134" s="98"/>
      <c r="X134" s="99"/>
      <c r="Y134" s="194" t="s">
        <v>379</v>
      </c>
      <c r="Z134" s="195"/>
      <c r="AA134" s="196"/>
      <c r="AB134" s="457" t="s">
        <v>565</v>
      </c>
      <c r="AC134" s="457"/>
      <c r="AD134" s="457"/>
      <c r="AE134" s="211" t="s">
        <v>466</v>
      </c>
      <c r="AF134" s="212"/>
      <c r="AG134" s="212"/>
      <c r="AH134" s="212"/>
      <c r="AI134" s="199">
        <v>0</v>
      </c>
      <c r="AJ134" s="200"/>
      <c r="AK134" s="200"/>
      <c r="AL134" s="200"/>
      <c r="AM134" s="199">
        <v>0</v>
      </c>
      <c r="AN134" s="200"/>
      <c r="AO134" s="200"/>
      <c r="AP134" s="200"/>
      <c r="AQ134" s="199" t="s">
        <v>466</v>
      </c>
      <c r="AR134" s="200"/>
      <c r="AS134" s="200"/>
      <c r="AT134" s="201"/>
      <c r="AU134" s="199" t="s">
        <v>557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519" t="s">
        <v>565</v>
      </c>
      <c r="AC135" s="519"/>
      <c r="AD135" s="519"/>
      <c r="AE135" s="211" t="s">
        <v>466</v>
      </c>
      <c r="AF135" s="212"/>
      <c r="AG135" s="212"/>
      <c r="AH135" s="212"/>
      <c r="AI135" s="199">
        <v>0</v>
      </c>
      <c r="AJ135" s="200"/>
      <c r="AK135" s="200"/>
      <c r="AL135" s="200"/>
      <c r="AM135" s="199">
        <v>0</v>
      </c>
      <c r="AN135" s="200"/>
      <c r="AO135" s="200"/>
      <c r="AP135" s="200"/>
      <c r="AQ135" s="199" t="s">
        <v>557</v>
      </c>
      <c r="AR135" s="200"/>
      <c r="AS135" s="200"/>
      <c r="AT135" s="201"/>
      <c r="AU135" s="199">
        <v>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592</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5"/>
      <c r="E430" s="167" t="s">
        <v>388</v>
      </c>
      <c r="F430" s="168"/>
      <c r="G430" s="893" t="s">
        <v>384</v>
      </c>
      <c r="H430" s="116"/>
      <c r="I430" s="116"/>
      <c r="J430" s="894" t="s">
        <v>556</v>
      </c>
      <c r="K430" s="895"/>
      <c r="L430" s="895"/>
      <c r="M430" s="895"/>
      <c r="N430" s="895"/>
      <c r="O430" s="895"/>
      <c r="P430" s="895"/>
      <c r="Q430" s="895"/>
      <c r="R430" s="895"/>
      <c r="S430" s="895"/>
      <c r="T430" s="896"/>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557</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3" t="s">
        <v>384</v>
      </c>
      <c r="H484" s="116"/>
      <c r="I484" s="116"/>
      <c r="J484" s="894"/>
      <c r="K484" s="895"/>
      <c r="L484" s="895"/>
      <c r="M484" s="895"/>
      <c r="N484" s="895"/>
      <c r="O484" s="895"/>
      <c r="P484" s="895"/>
      <c r="Q484" s="895"/>
      <c r="R484" s="895"/>
      <c r="S484" s="895"/>
      <c r="T484" s="896"/>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3" t="s">
        <v>384</v>
      </c>
      <c r="H538" s="116"/>
      <c r="I538" s="116"/>
      <c r="J538" s="894"/>
      <c r="K538" s="895"/>
      <c r="L538" s="895"/>
      <c r="M538" s="895"/>
      <c r="N538" s="895"/>
      <c r="O538" s="895"/>
      <c r="P538" s="895"/>
      <c r="Q538" s="895"/>
      <c r="R538" s="895"/>
      <c r="S538" s="895"/>
      <c r="T538" s="896"/>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3" t="s">
        <v>384</v>
      </c>
      <c r="H592" s="116"/>
      <c r="I592" s="116"/>
      <c r="J592" s="894"/>
      <c r="K592" s="895"/>
      <c r="L592" s="895"/>
      <c r="M592" s="895"/>
      <c r="N592" s="895"/>
      <c r="O592" s="895"/>
      <c r="P592" s="895"/>
      <c r="Q592" s="895"/>
      <c r="R592" s="895"/>
      <c r="S592" s="895"/>
      <c r="T592" s="896"/>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3" t="s">
        <v>384</v>
      </c>
      <c r="H646" s="116"/>
      <c r="I646" s="116"/>
      <c r="J646" s="894"/>
      <c r="K646" s="895"/>
      <c r="L646" s="895"/>
      <c r="M646" s="895"/>
      <c r="N646" s="895"/>
      <c r="O646" s="895"/>
      <c r="P646" s="895"/>
      <c r="Q646" s="895"/>
      <c r="R646" s="895"/>
      <c r="S646" s="895"/>
      <c r="T646" s="896"/>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9" t="s">
        <v>31</v>
      </c>
      <c r="AH701" s="378"/>
      <c r="AI701" s="378"/>
      <c r="AJ701" s="378"/>
      <c r="AK701" s="378"/>
      <c r="AL701" s="378"/>
      <c r="AM701" s="378"/>
      <c r="AN701" s="378"/>
      <c r="AO701" s="378"/>
      <c r="AP701" s="378"/>
      <c r="AQ701" s="378"/>
      <c r="AR701" s="378"/>
      <c r="AS701" s="378"/>
      <c r="AT701" s="378"/>
      <c r="AU701" s="378"/>
      <c r="AV701" s="378"/>
      <c r="AW701" s="378"/>
      <c r="AX701" s="820"/>
    </row>
    <row r="702" spans="1:50" ht="57" customHeight="1" x14ac:dyDescent="0.15">
      <c r="A702" s="865" t="s">
        <v>259</v>
      </c>
      <c r="B702" s="866"/>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585</v>
      </c>
      <c r="AH702" s="382"/>
      <c r="AI702" s="382"/>
      <c r="AJ702" s="382"/>
      <c r="AK702" s="382"/>
      <c r="AL702" s="382"/>
      <c r="AM702" s="382"/>
      <c r="AN702" s="382"/>
      <c r="AO702" s="382"/>
      <c r="AP702" s="382"/>
      <c r="AQ702" s="382"/>
      <c r="AR702" s="382"/>
      <c r="AS702" s="382"/>
      <c r="AT702" s="382"/>
      <c r="AU702" s="382"/>
      <c r="AV702" s="382"/>
      <c r="AW702" s="382"/>
      <c r="AX702" s="383"/>
    </row>
    <row r="703" spans="1:50" ht="5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8"/>
      <c r="AD703" s="321" t="s">
        <v>555</v>
      </c>
      <c r="AE703" s="322"/>
      <c r="AF703" s="322"/>
      <c r="AG703" s="94" t="s">
        <v>590</v>
      </c>
      <c r="AH703" s="95"/>
      <c r="AI703" s="95"/>
      <c r="AJ703" s="95"/>
      <c r="AK703" s="95"/>
      <c r="AL703" s="95"/>
      <c r="AM703" s="95"/>
      <c r="AN703" s="95"/>
      <c r="AO703" s="95"/>
      <c r="AP703" s="95"/>
      <c r="AQ703" s="95"/>
      <c r="AR703" s="95"/>
      <c r="AS703" s="95"/>
      <c r="AT703" s="95"/>
      <c r="AU703" s="95"/>
      <c r="AV703" s="95"/>
      <c r="AW703" s="95"/>
      <c r="AX703" s="96"/>
    </row>
    <row r="704" spans="1:50" ht="49.5" customHeight="1" x14ac:dyDescent="0.15">
      <c r="A704" s="869"/>
      <c r="B704" s="870"/>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1" t="s">
        <v>555</v>
      </c>
      <c r="AE704" s="782"/>
      <c r="AF704" s="782"/>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6" t="s">
        <v>41</v>
      </c>
      <c r="D705" s="817"/>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8"/>
      <c r="AD705" s="713" t="s">
        <v>566</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0"/>
      <c r="AE707" s="831"/>
      <c r="AF707" s="83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3" t="s">
        <v>566</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568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569</v>
      </c>
      <c r="AH711" s="95"/>
      <c r="AI711" s="95"/>
      <c r="AJ711" s="95"/>
      <c r="AK711" s="95"/>
      <c r="AL711" s="95"/>
      <c r="AM711" s="95"/>
      <c r="AN711" s="95"/>
      <c r="AO711" s="95"/>
      <c r="AP711" s="95"/>
      <c r="AQ711" s="95"/>
      <c r="AR711" s="95"/>
      <c r="AS711" s="95"/>
      <c r="AT711" s="95"/>
      <c r="AU711" s="95"/>
      <c r="AV711" s="95"/>
      <c r="AW711" s="95"/>
      <c r="AX711" s="96"/>
    </row>
    <row r="712" spans="1:50" ht="8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555</v>
      </c>
      <c r="AE712" s="782"/>
      <c r="AF712" s="782"/>
      <c r="AG712" s="94" t="s">
        <v>583</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1"/>
      <c r="B713" s="643"/>
      <c r="C713" s="942" t="s">
        <v>489</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1" t="s">
        <v>566</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5" t="s">
        <v>555</v>
      </c>
      <c r="AE714" s="806"/>
      <c r="AF714" s="807"/>
      <c r="AG714" s="735" t="s">
        <v>570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587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566</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589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566</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566</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4.75" customHeight="1" x14ac:dyDescent="0.15">
      <c r="A726" s="639" t="s">
        <v>48</v>
      </c>
      <c r="B726" s="801"/>
      <c r="C726" s="810" t="s">
        <v>53</v>
      </c>
      <c r="D726" s="832"/>
      <c r="E726" s="832"/>
      <c r="F726" s="833"/>
      <c r="G726" s="573" t="s">
        <v>588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1.75" customHeight="1" thickBot="1" x14ac:dyDescent="0.2">
      <c r="A727" s="802"/>
      <c r="B727" s="803"/>
      <c r="C727" s="747" t="s">
        <v>57</v>
      </c>
      <c r="D727" s="748"/>
      <c r="E727" s="748"/>
      <c r="F727" s="749"/>
      <c r="G727" s="571" t="s">
        <v>582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9.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1" customHeight="1" thickBot="1" x14ac:dyDescent="0.2">
      <c r="A731" s="798" t="s">
        <v>255</v>
      </c>
      <c r="B731" s="799"/>
      <c r="C731" s="799"/>
      <c r="D731" s="799"/>
      <c r="E731" s="800"/>
      <c r="F731" s="728" t="s">
        <v>601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4" customHeight="1" thickBot="1" x14ac:dyDescent="0.2">
      <c r="A733" s="672" t="s">
        <v>602</v>
      </c>
      <c r="B733" s="673"/>
      <c r="C733" s="673"/>
      <c r="D733" s="673"/>
      <c r="E733" s="674"/>
      <c r="F733" s="636" t="s">
        <v>605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6" t="s">
        <v>431</v>
      </c>
      <c r="B737" s="203"/>
      <c r="C737" s="203"/>
      <c r="D737" s="204"/>
      <c r="E737" s="982" t="s">
        <v>557</v>
      </c>
      <c r="F737" s="982"/>
      <c r="G737" s="982"/>
      <c r="H737" s="982"/>
      <c r="I737" s="982"/>
      <c r="J737" s="982"/>
      <c r="K737" s="982"/>
      <c r="L737" s="982"/>
      <c r="M737" s="982"/>
      <c r="N737" s="358" t="s">
        <v>358</v>
      </c>
      <c r="O737" s="358"/>
      <c r="P737" s="358"/>
      <c r="Q737" s="358"/>
      <c r="R737" s="982" t="s">
        <v>557</v>
      </c>
      <c r="S737" s="982"/>
      <c r="T737" s="982"/>
      <c r="U737" s="982"/>
      <c r="V737" s="982"/>
      <c r="W737" s="982"/>
      <c r="X737" s="982"/>
      <c r="Y737" s="982"/>
      <c r="Z737" s="982"/>
      <c r="AA737" s="358" t="s">
        <v>359</v>
      </c>
      <c r="AB737" s="358"/>
      <c r="AC737" s="358"/>
      <c r="AD737" s="358"/>
      <c r="AE737" s="982" t="s">
        <v>557</v>
      </c>
      <c r="AF737" s="982"/>
      <c r="AG737" s="982"/>
      <c r="AH737" s="982"/>
      <c r="AI737" s="982"/>
      <c r="AJ737" s="982"/>
      <c r="AK737" s="982"/>
      <c r="AL737" s="982"/>
      <c r="AM737" s="982"/>
      <c r="AN737" s="358" t="s">
        <v>360</v>
      </c>
      <c r="AO737" s="358"/>
      <c r="AP737" s="358"/>
      <c r="AQ737" s="358"/>
      <c r="AR737" s="983" t="s">
        <v>557</v>
      </c>
      <c r="AS737" s="984"/>
      <c r="AT737" s="984"/>
      <c r="AU737" s="984"/>
      <c r="AV737" s="984"/>
      <c r="AW737" s="984"/>
      <c r="AX737" s="985"/>
      <c r="AY737" s="89"/>
      <c r="AZ737" s="89"/>
    </row>
    <row r="738" spans="1:52" ht="24.75" customHeight="1" x14ac:dyDescent="0.15">
      <c r="A738" s="986" t="s">
        <v>361</v>
      </c>
      <c r="B738" s="203"/>
      <c r="C738" s="203"/>
      <c r="D738" s="204"/>
      <c r="E738" s="982" t="s">
        <v>557</v>
      </c>
      <c r="F738" s="982"/>
      <c r="G738" s="982"/>
      <c r="H738" s="982"/>
      <c r="I738" s="982"/>
      <c r="J738" s="982"/>
      <c r="K738" s="982"/>
      <c r="L738" s="982"/>
      <c r="M738" s="982"/>
      <c r="N738" s="358" t="s">
        <v>362</v>
      </c>
      <c r="O738" s="358"/>
      <c r="P738" s="358"/>
      <c r="Q738" s="358"/>
      <c r="R738" s="982" t="s">
        <v>567</v>
      </c>
      <c r="S738" s="982"/>
      <c r="T738" s="982"/>
      <c r="U738" s="982"/>
      <c r="V738" s="982"/>
      <c r="W738" s="982"/>
      <c r="X738" s="982"/>
      <c r="Y738" s="982"/>
      <c r="Z738" s="982"/>
      <c r="AA738" s="358" t="s">
        <v>482</v>
      </c>
      <c r="AB738" s="358"/>
      <c r="AC738" s="358"/>
      <c r="AD738" s="358"/>
      <c r="AE738" s="982" t="s">
        <v>606</v>
      </c>
      <c r="AF738" s="982"/>
      <c r="AG738" s="982"/>
      <c r="AH738" s="982"/>
      <c r="AI738" s="982"/>
      <c r="AJ738" s="982"/>
      <c r="AK738" s="982"/>
      <c r="AL738" s="982"/>
      <c r="AM738" s="982"/>
      <c r="AN738" s="987"/>
      <c r="AO738" s="988"/>
      <c r="AP738" s="988"/>
      <c r="AQ738" s="988"/>
      <c r="AR738" s="988"/>
      <c r="AS738" s="988"/>
      <c r="AT738" s="988"/>
      <c r="AU738" s="988"/>
      <c r="AV738" s="988"/>
      <c r="AW738" s="988"/>
      <c r="AX738" s="989"/>
    </row>
    <row r="739" spans="1:52" ht="24.75" customHeight="1" thickBot="1" x14ac:dyDescent="0.2">
      <c r="A739" s="990" t="s">
        <v>543</v>
      </c>
      <c r="B739" s="991"/>
      <c r="C739" s="991"/>
      <c r="D739" s="992"/>
      <c r="E739" s="993" t="s">
        <v>554</v>
      </c>
      <c r="F739" s="994"/>
      <c r="G739" s="994"/>
      <c r="H739" s="91" t="str">
        <f>IF(E739="", "", "(")</f>
        <v>(</v>
      </c>
      <c r="I739" s="977"/>
      <c r="J739" s="977"/>
      <c r="K739" s="91" t="str">
        <f>IF(OR(I739="　", I739=""), "", "-")</f>
        <v/>
      </c>
      <c r="L739" s="978">
        <v>168</v>
      </c>
      <c r="M739" s="978"/>
      <c r="N739" s="92" t="str">
        <f>IF(O739="", "", "-")</f>
        <v/>
      </c>
      <c r="O739" s="93"/>
      <c r="P739" s="92" t="str">
        <f>IF(E739="", "", ")")</f>
        <v>)</v>
      </c>
      <c r="Q739" s="993"/>
      <c r="R739" s="994"/>
      <c r="S739" s="994"/>
      <c r="T739" s="91" t="str">
        <f>IF(Q739="", "", "(")</f>
        <v/>
      </c>
      <c r="U739" s="977"/>
      <c r="V739" s="977"/>
      <c r="W739" s="91" t="str">
        <f>IF(OR(U739="　", U739=""), "", "-")</f>
        <v/>
      </c>
      <c r="X739" s="978"/>
      <c r="Y739" s="978"/>
      <c r="Z739" s="92" t="str">
        <f>IF(AA739="", "", "-")</f>
        <v/>
      </c>
      <c r="AA739" s="93"/>
      <c r="AB739" s="92" t="str">
        <f>IF(Q739="", "", ")")</f>
        <v/>
      </c>
      <c r="AC739" s="993"/>
      <c r="AD739" s="994"/>
      <c r="AE739" s="994"/>
      <c r="AF739" s="91" t="str">
        <f>IF(AC739="", "", "(")</f>
        <v/>
      </c>
      <c r="AG739" s="977"/>
      <c r="AH739" s="977"/>
      <c r="AI739" s="91" t="str">
        <f>IF(OR(AG739="　", AG739=""), "", "-")</f>
        <v/>
      </c>
      <c r="AJ739" s="978"/>
      <c r="AK739" s="978"/>
      <c r="AL739" s="92" t="str">
        <f>IF(AM739="", "", "-")</f>
        <v/>
      </c>
      <c r="AM739" s="93"/>
      <c r="AN739" s="92" t="str">
        <f>IF(AC739="", "", ")")</f>
        <v/>
      </c>
      <c r="AO739" s="979"/>
      <c r="AP739" s="980"/>
      <c r="AQ739" s="980"/>
      <c r="AR739" s="980"/>
      <c r="AS739" s="980"/>
      <c r="AT739" s="980"/>
      <c r="AU739" s="980"/>
      <c r="AV739" s="980"/>
      <c r="AW739" s="980"/>
      <c r="AX739" s="981"/>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9"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9"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9"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9"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9"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0"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0"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1" t="s">
        <v>20</v>
      </c>
      <c r="H791" s="822"/>
      <c r="I791" s="822"/>
      <c r="J791" s="822"/>
      <c r="K791" s="822"/>
      <c r="L791" s="823"/>
      <c r="M791" s="824"/>
      <c r="N791" s="824"/>
      <c r="O791" s="824"/>
      <c r="P791" s="824"/>
      <c r="Q791" s="824"/>
      <c r="R791" s="824"/>
      <c r="S791" s="824"/>
      <c r="T791" s="824"/>
      <c r="U791" s="824"/>
      <c r="V791" s="824"/>
      <c r="W791" s="824"/>
      <c r="X791" s="825"/>
      <c r="Y791" s="826">
        <f>SUM(Y781:AB790)</f>
        <v>0</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0</v>
      </c>
      <c r="AV791" s="827"/>
      <c r="AW791" s="827"/>
      <c r="AX791" s="829"/>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0"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0"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0"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0"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0"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0"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customHeight="1" thickBot="1" x14ac:dyDescent="0.2">
      <c r="A831" s="898" t="s">
        <v>267</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9.25" customHeight="1" x14ac:dyDescent="0.15">
      <c r="A837" s="372">
        <v>1</v>
      </c>
      <c r="B837" s="372">
        <v>1</v>
      </c>
      <c r="C837" s="354" t="s">
        <v>577</v>
      </c>
      <c r="D837" s="340"/>
      <c r="E837" s="340"/>
      <c r="F837" s="340"/>
      <c r="G837" s="340"/>
      <c r="H837" s="340"/>
      <c r="I837" s="340"/>
      <c r="J837" s="341">
        <v>2000012100001</v>
      </c>
      <c r="K837" s="342"/>
      <c r="L837" s="342"/>
      <c r="M837" s="342"/>
      <c r="N837" s="342"/>
      <c r="O837" s="342"/>
      <c r="P837" s="355" t="s">
        <v>580</v>
      </c>
      <c r="Q837" s="343"/>
      <c r="R837" s="343"/>
      <c r="S837" s="343"/>
      <c r="T837" s="343"/>
      <c r="U837" s="343"/>
      <c r="V837" s="343"/>
      <c r="W837" s="343"/>
      <c r="X837" s="343"/>
      <c r="Y837" s="344">
        <v>0.3</v>
      </c>
      <c r="Z837" s="345"/>
      <c r="AA837" s="345"/>
      <c r="AB837" s="346"/>
      <c r="AC837" s="356" t="s">
        <v>196</v>
      </c>
      <c r="AD837" s="364"/>
      <c r="AE837" s="364"/>
      <c r="AF837" s="364"/>
      <c r="AG837" s="364"/>
      <c r="AH837" s="365" t="s">
        <v>581</v>
      </c>
      <c r="AI837" s="366"/>
      <c r="AJ837" s="366"/>
      <c r="AK837" s="366"/>
      <c r="AL837" s="350" t="s">
        <v>581</v>
      </c>
      <c r="AM837" s="351"/>
      <c r="AN837" s="351"/>
      <c r="AO837" s="352"/>
      <c r="AP837" s="353" t="s">
        <v>600</v>
      </c>
      <c r="AQ837" s="353"/>
      <c r="AR837" s="353"/>
      <c r="AS837" s="353"/>
      <c r="AT837" s="353"/>
      <c r="AU837" s="353"/>
      <c r="AV837" s="353"/>
      <c r="AW837" s="353"/>
      <c r="AX837" s="353"/>
    </row>
    <row r="838" spans="1:50" ht="57" customHeight="1" x14ac:dyDescent="0.15">
      <c r="A838" s="372">
        <v>2</v>
      </c>
      <c r="B838" s="372">
        <v>1</v>
      </c>
      <c r="C838" s="354" t="s">
        <v>575</v>
      </c>
      <c r="D838" s="340"/>
      <c r="E838" s="340"/>
      <c r="F838" s="340"/>
      <c r="G838" s="340"/>
      <c r="H838" s="340"/>
      <c r="I838" s="340"/>
      <c r="J838" s="341">
        <v>2000012100001</v>
      </c>
      <c r="K838" s="342"/>
      <c r="L838" s="342"/>
      <c r="M838" s="342"/>
      <c r="N838" s="342"/>
      <c r="O838" s="342"/>
      <c r="P838" s="355" t="s">
        <v>580</v>
      </c>
      <c r="Q838" s="343"/>
      <c r="R838" s="343"/>
      <c r="S838" s="343"/>
      <c r="T838" s="343"/>
      <c r="U838" s="343"/>
      <c r="V838" s="343"/>
      <c r="W838" s="343"/>
      <c r="X838" s="343"/>
      <c r="Y838" s="344">
        <v>0.3</v>
      </c>
      <c r="Z838" s="345"/>
      <c r="AA838" s="345"/>
      <c r="AB838" s="346"/>
      <c r="AC838" s="356" t="s">
        <v>196</v>
      </c>
      <c r="AD838" s="364"/>
      <c r="AE838" s="364"/>
      <c r="AF838" s="364"/>
      <c r="AG838" s="364"/>
      <c r="AH838" s="365" t="s">
        <v>581</v>
      </c>
      <c r="AI838" s="366"/>
      <c r="AJ838" s="366"/>
      <c r="AK838" s="366"/>
      <c r="AL838" s="365" t="s">
        <v>581</v>
      </c>
      <c r="AM838" s="366"/>
      <c r="AN838" s="366"/>
      <c r="AO838" s="366"/>
      <c r="AP838" s="353" t="s">
        <v>600</v>
      </c>
      <c r="AQ838" s="353"/>
      <c r="AR838" s="353"/>
      <c r="AS838" s="353"/>
      <c r="AT838" s="353"/>
      <c r="AU838" s="353"/>
      <c r="AV838" s="353"/>
      <c r="AW838" s="353"/>
      <c r="AX838" s="353"/>
    </row>
    <row r="839" spans="1:50" ht="57" customHeight="1" x14ac:dyDescent="0.15">
      <c r="A839" s="372">
        <v>3</v>
      </c>
      <c r="B839" s="372">
        <v>1</v>
      </c>
      <c r="C839" s="354" t="s">
        <v>576</v>
      </c>
      <c r="D839" s="340"/>
      <c r="E839" s="340"/>
      <c r="F839" s="340"/>
      <c r="G839" s="340"/>
      <c r="H839" s="340"/>
      <c r="I839" s="340"/>
      <c r="J839" s="341">
        <v>2000012100001</v>
      </c>
      <c r="K839" s="342"/>
      <c r="L839" s="342"/>
      <c r="M839" s="342"/>
      <c r="N839" s="342"/>
      <c r="O839" s="342"/>
      <c r="P839" s="355" t="s">
        <v>580</v>
      </c>
      <c r="Q839" s="343"/>
      <c r="R839" s="343"/>
      <c r="S839" s="343"/>
      <c r="T839" s="343"/>
      <c r="U839" s="343"/>
      <c r="V839" s="343"/>
      <c r="W839" s="343"/>
      <c r="X839" s="343"/>
      <c r="Y839" s="344">
        <v>0.2</v>
      </c>
      <c r="Z839" s="345"/>
      <c r="AA839" s="345"/>
      <c r="AB839" s="346"/>
      <c r="AC839" s="356" t="s">
        <v>196</v>
      </c>
      <c r="AD839" s="364"/>
      <c r="AE839" s="364"/>
      <c r="AF839" s="364"/>
      <c r="AG839" s="364"/>
      <c r="AH839" s="348" t="s">
        <v>581</v>
      </c>
      <c r="AI839" s="349"/>
      <c r="AJ839" s="349"/>
      <c r="AK839" s="349"/>
      <c r="AL839" s="350" t="s">
        <v>581</v>
      </c>
      <c r="AM839" s="351"/>
      <c r="AN839" s="351"/>
      <c r="AO839" s="352"/>
      <c r="AP839" s="353" t="s">
        <v>600</v>
      </c>
      <c r="AQ839" s="353"/>
      <c r="AR839" s="353"/>
      <c r="AS839" s="353"/>
      <c r="AT839" s="353"/>
      <c r="AU839" s="353"/>
      <c r="AV839" s="353"/>
      <c r="AW839" s="353"/>
      <c r="AX839" s="353"/>
    </row>
    <row r="840" spans="1:50" ht="57" customHeight="1" x14ac:dyDescent="0.15">
      <c r="A840" s="372">
        <v>4</v>
      </c>
      <c r="B840" s="372">
        <v>1</v>
      </c>
      <c r="C840" s="354" t="s">
        <v>578</v>
      </c>
      <c r="D840" s="340"/>
      <c r="E840" s="340"/>
      <c r="F840" s="340"/>
      <c r="G840" s="340"/>
      <c r="H840" s="340"/>
      <c r="I840" s="340"/>
      <c r="J840" s="341">
        <v>2000012100001</v>
      </c>
      <c r="K840" s="342"/>
      <c r="L840" s="342"/>
      <c r="M840" s="342"/>
      <c r="N840" s="342"/>
      <c r="O840" s="342"/>
      <c r="P840" s="355" t="s">
        <v>580</v>
      </c>
      <c r="Q840" s="343"/>
      <c r="R840" s="343"/>
      <c r="S840" s="343"/>
      <c r="T840" s="343"/>
      <c r="U840" s="343"/>
      <c r="V840" s="343"/>
      <c r="W840" s="343"/>
      <c r="X840" s="343"/>
      <c r="Y840" s="344">
        <v>0.1</v>
      </c>
      <c r="Z840" s="345"/>
      <c r="AA840" s="345"/>
      <c r="AB840" s="346"/>
      <c r="AC840" s="356" t="s">
        <v>196</v>
      </c>
      <c r="AD840" s="364"/>
      <c r="AE840" s="364"/>
      <c r="AF840" s="364"/>
      <c r="AG840" s="364"/>
      <c r="AH840" s="348" t="s">
        <v>581</v>
      </c>
      <c r="AI840" s="349"/>
      <c r="AJ840" s="349"/>
      <c r="AK840" s="349"/>
      <c r="AL840" s="350" t="s">
        <v>581</v>
      </c>
      <c r="AM840" s="351"/>
      <c r="AN840" s="351"/>
      <c r="AO840" s="352"/>
      <c r="AP840" s="353" t="s">
        <v>600</v>
      </c>
      <c r="AQ840" s="353"/>
      <c r="AR840" s="353"/>
      <c r="AS840" s="353"/>
      <c r="AT840" s="353"/>
      <c r="AU840" s="353"/>
      <c r="AV840" s="353"/>
      <c r="AW840" s="353"/>
      <c r="AX840" s="353"/>
    </row>
    <row r="841" spans="1:50" ht="57" customHeight="1" x14ac:dyDescent="0.15">
      <c r="A841" s="372">
        <v>5</v>
      </c>
      <c r="B841" s="372">
        <v>1</v>
      </c>
      <c r="C841" s="354" t="s">
        <v>574</v>
      </c>
      <c r="D841" s="340"/>
      <c r="E841" s="340"/>
      <c r="F841" s="340"/>
      <c r="G841" s="340"/>
      <c r="H841" s="340"/>
      <c r="I841" s="340"/>
      <c r="J841" s="341">
        <v>2000012100001</v>
      </c>
      <c r="K841" s="342"/>
      <c r="L841" s="342"/>
      <c r="M841" s="342"/>
      <c r="N841" s="342"/>
      <c r="O841" s="342"/>
      <c r="P841" s="355" t="s">
        <v>580</v>
      </c>
      <c r="Q841" s="343"/>
      <c r="R841" s="343"/>
      <c r="S841" s="343"/>
      <c r="T841" s="343"/>
      <c r="U841" s="343"/>
      <c r="V841" s="343"/>
      <c r="W841" s="343"/>
      <c r="X841" s="343"/>
      <c r="Y841" s="344">
        <v>0.1</v>
      </c>
      <c r="Z841" s="345"/>
      <c r="AA841" s="345"/>
      <c r="AB841" s="346"/>
      <c r="AC841" s="356" t="s">
        <v>196</v>
      </c>
      <c r="AD841" s="364"/>
      <c r="AE841" s="364"/>
      <c r="AF841" s="364"/>
      <c r="AG841" s="364"/>
      <c r="AH841" s="348" t="s">
        <v>581</v>
      </c>
      <c r="AI841" s="349"/>
      <c r="AJ841" s="349"/>
      <c r="AK841" s="349"/>
      <c r="AL841" s="350" t="s">
        <v>581</v>
      </c>
      <c r="AM841" s="351"/>
      <c r="AN841" s="351"/>
      <c r="AO841" s="352"/>
      <c r="AP841" s="353" t="s">
        <v>600</v>
      </c>
      <c r="AQ841" s="353"/>
      <c r="AR841" s="353"/>
      <c r="AS841" s="353"/>
      <c r="AT841" s="353"/>
      <c r="AU841" s="353"/>
      <c r="AV841" s="353"/>
      <c r="AW841" s="353"/>
      <c r="AX841" s="353"/>
    </row>
    <row r="842" spans="1:50" ht="57" customHeight="1" x14ac:dyDescent="0.15">
      <c r="A842" s="372">
        <v>6</v>
      </c>
      <c r="B842" s="372">
        <v>1</v>
      </c>
      <c r="C842" s="354" t="s">
        <v>579</v>
      </c>
      <c r="D842" s="340"/>
      <c r="E842" s="340"/>
      <c r="F842" s="340"/>
      <c r="G842" s="340"/>
      <c r="H842" s="340"/>
      <c r="I842" s="340"/>
      <c r="J842" s="341">
        <v>2000012100001</v>
      </c>
      <c r="K842" s="342"/>
      <c r="L842" s="342"/>
      <c r="M842" s="342"/>
      <c r="N842" s="342"/>
      <c r="O842" s="342"/>
      <c r="P842" s="355" t="s">
        <v>580</v>
      </c>
      <c r="Q842" s="343"/>
      <c r="R842" s="343"/>
      <c r="S842" s="343"/>
      <c r="T842" s="343"/>
      <c r="U842" s="343"/>
      <c r="V842" s="343"/>
      <c r="W842" s="343"/>
      <c r="X842" s="343"/>
      <c r="Y842" s="344">
        <v>0.1</v>
      </c>
      <c r="Z842" s="345"/>
      <c r="AA842" s="345"/>
      <c r="AB842" s="346"/>
      <c r="AC842" s="356" t="s">
        <v>196</v>
      </c>
      <c r="AD842" s="364"/>
      <c r="AE842" s="364"/>
      <c r="AF842" s="364"/>
      <c r="AG842" s="364"/>
      <c r="AH842" s="348" t="s">
        <v>581</v>
      </c>
      <c r="AI842" s="349"/>
      <c r="AJ842" s="349"/>
      <c r="AK842" s="349"/>
      <c r="AL842" s="350" t="s">
        <v>581</v>
      </c>
      <c r="AM842" s="351"/>
      <c r="AN842" s="351"/>
      <c r="AO842" s="352"/>
      <c r="AP842" s="353" t="s">
        <v>600</v>
      </c>
      <c r="AQ842" s="353"/>
      <c r="AR842" s="353"/>
      <c r="AS842" s="353"/>
      <c r="AT842" s="353"/>
      <c r="AU842" s="353"/>
      <c r="AV842" s="353"/>
      <c r="AW842" s="353"/>
      <c r="AX842" s="353"/>
    </row>
    <row r="843" spans="1:50" ht="30" hidden="1" customHeight="1" x14ac:dyDescent="0.15">
      <c r="A843" s="372">
        <v>7</v>
      </c>
      <c r="B843" s="372">
        <v>1</v>
      </c>
      <c r="C843" s="354"/>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54"/>
      <c r="D844" s="340"/>
      <c r="E844" s="340"/>
      <c r="F844" s="340"/>
      <c r="G844" s="340"/>
      <c r="H844" s="340"/>
      <c r="I844" s="340"/>
      <c r="J844" s="341"/>
      <c r="K844" s="342"/>
      <c r="L844" s="342"/>
      <c r="M844" s="342"/>
      <c r="N844" s="342"/>
      <c r="O844" s="342"/>
      <c r="P844" s="355"/>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54"/>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54"/>
      <c r="D846" s="340"/>
      <c r="E846" s="340"/>
      <c r="F846" s="340"/>
      <c r="G846" s="340"/>
      <c r="H846" s="340"/>
      <c r="I846" s="340"/>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25">
      <formula>IF(RIGHT(TEXT(P14,"0.#"),1)=".",FALSE,TRUE)</formula>
    </cfRule>
    <cfRule type="expression" dxfId="2812" priority="14026">
      <formula>IF(RIGHT(TEXT(P14,"0.#"),1)=".",TRUE,FALSE)</formula>
    </cfRule>
  </conditionalFormatting>
  <conditionalFormatting sqref="AE32">
    <cfRule type="expression" dxfId="2811" priority="14015">
      <formula>IF(RIGHT(TEXT(AE32,"0.#"),1)=".",FALSE,TRUE)</formula>
    </cfRule>
    <cfRule type="expression" dxfId="2810" priority="14016">
      <formula>IF(RIGHT(TEXT(AE32,"0.#"),1)=".",TRUE,FALSE)</formula>
    </cfRule>
  </conditionalFormatting>
  <conditionalFormatting sqref="P18:AX18">
    <cfRule type="expression" dxfId="2809" priority="13901">
      <formula>IF(RIGHT(TEXT(P18,"0.#"),1)=".",FALSE,TRUE)</formula>
    </cfRule>
    <cfRule type="expression" dxfId="2808" priority="13902">
      <formula>IF(RIGHT(TEXT(P18,"0.#"),1)=".",TRUE,FALSE)</formula>
    </cfRule>
  </conditionalFormatting>
  <conditionalFormatting sqref="Y782">
    <cfRule type="expression" dxfId="2807" priority="13897">
      <formula>IF(RIGHT(TEXT(Y782,"0.#"),1)=".",FALSE,TRUE)</formula>
    </cfRule>
    <cfRule type="expression" dxfId="2806" priority="13898">
      <formula>IF(RIGHT(TEXT(Y782,"0.#"),1)=".",TRUE,FALSE)</formula>
    </cfRule>
  </conditionalFormatting>
  <conditionalFormatting sqref="Y791">
    <cfRule type="expression" dxfId="2805" priority="13893">
      <formula>IF(RIGHT(TEXT(Y791,"0.#"),1)=".",FALSE,TRUE)</formula>
    </cfRule>
    <cfRule type="expression" dxfId="2804" priority="13894">
      <formula>IF(RIGHT(TEXT(Y791,"0.#"),1)=".",TRUE,FALSE)</formula>
    </cfRule>
  </conditionalFormatting>
  <conditionalFormatting sqref="Y822:Y829 Y820 Y809:Y816 Y807 Y796:Y803 Y794">
    <cfRule type="expression" dxfId="2803" priority="13675">
      <formula>IF(RIGHT(TEXT(Y794,"0.#"),1)=".",FALSE,TRUE)</formula>
    </cfRule>
    <cfRule type="expression" dxfId="2802" priority="13676">
      <formula>IF(RIGHT(TEXT(Y794,"0.#"),1)=".",TRUE,FALSE)</formula>
    </cfRule>
  </conditionalFormatting>
  <conditionalFormatting sqref="P16:AQ17 P13:AX13 P15:AX15">
    <cfRule type="expression" dxfId="2801" priority="13723">
      <formula>IF(RIGHT(TEXT(P13,"0.#"),1)=".",FALSE,TRUE)</formula>
    </cfRule>
    <cfRule type="expression" dxfId="2800" priority="13724">
      <formula>IF(RIGHT(TEXT(P13,"0.#"),1)=".",TRUE,FALSE)</formula>
    </cfRule>
  </conditionalFormatting>
  <conditionalFormatting sqref="P19:AJ19">
    <cfRule type="expression" dxfId="2799" priority="13721">
      <formula>IF(RIGHT(TEXT(P19,"0.#"),1)=".",FALSE,TRUE)</formula>
    </cfRule>
    <cfRule type="expression" dxfId="2798" priority="13722">
      <formula>IF(RIGHT(TEXT(P19,"0.#"),1)=".",TRUE,FALSE)</formula>
    </cfRule>
  </conditionalFormatting>
  <conditionalFormatting sqref="AE101 AQ101">
    <cfRule type="expression" dxfId="2797" priority="13713">
      <formula>IF(RIGHT(TEXT(AE101,"0.#"),1)=".",FALSE,TRUE)</formula>
    </cfRule>
    <cfRule type="expression" dxfId="2796" priority="13714">
      <formula>IF(RIGHT(TEXT(AE101,"0.#"),1)=".",TRUE,FALSE)</formula>
    </cfRule>
  </conditionalFormatting>
  <conditionalFormatting sqref="Y783:Y790 Y781">
    <cfRule type="expression" dxfId="2795" priority="13699">
      <formula>IF(RIGHT(TEXT(Y781,"0.#"),1)=".",FALSE,TRUE)</formula>
    </cfRule>
    <cfRule type="expression" dxfId="2794" priority="13700">
      <formula>IF(RIGHT(TEXT(Y781,"0.#"),1)=".",TRUE,FALSE)</formula>
    </cfRule>
  </conditionalFormatting>
  <conditionalFormatting sqref="AU782">
    <cfRule type="expression" dxfId="2793" priority="13697">
      <formula>IF(RIGHT(TEXT(AU782,"0.#"),1)=".",FALSE,TRUE)</formula>
    </cfRule>
    <cfRule type="expression" dxfId="2792" priority="13698">
      <formula>IF(RIGHT(TEXT(AU782,"0.#"),1)=".",TRUE,FALSE)</formula>
    </cfRule>
  </conditionalFormatting>
  <conditionalFormatting sqref="AU791">
    <cfRule type="expression" dxfId="2791" priority="13695">
      <formula>IF(RIGHT(TEXT(AU791,"0.#"),1)=".",FALSE,TRUE)</formula>
    </cfRule>
    <cfRule type="expression" dxfId="2790" priority="13696">
      <formula>IF(RIGHT(TEXT(AU791,"0.#"),1)=".",TRUE,FALSE)</formula>
    </cfRule>
  </conditionalFormatting>
  <conditionalFormatting sqref="AU783:AU790 AU781">
    <cfRule type="expression" dxfId="2789" priority="13693">
      <formula>IF(RIGHT(TEXT(AU781,"0.#"),1)=".",FALSE,TRUE)</formula>
    </cfRule>
    <cfRule type="expression" dxfId="2788" priority="13694">
      <formula>IF(RIGHT(TEXT(AU781,"0.#"),1)=".",TRUE,FALSE)</formula>
    </cfRule>
  </conditionalFormatting>
  <conditionalFormatting sqref="Y821 Y808 Y795">
    <cfRule type="expression" dxfId="2787" priority="13679">
      <formula>IF(RIGHT(TEXT(Y795,"0.#"),1)=".",FALSE,TRUE)</formula>
    </cfRule>
    <cfRule type="expression" dxfId="2786" priority="13680">
      <formula>IF(RIGHT(TEXT(Y795,"0.#"),1)=".",TRUE,FALSE)</formula>
    </cfRule>
  </conditionalFormatting>
  <conditionalFormatting sqref="Y830 Y817 Y804">
    <cfRule type="expression" dxfId="2785" priority="13677">
      <formula>IF(RIGHT(TEXT(Y804,"0.#"),1)=".",FALSE,TRUE)</formula>
    </cfRule>
    <cfRule type="expression" dxfId="2784" priority="13678">
      <formula>IF(RIGHT(TEXT(Y804,"0.#"),1)=".",TRUE,FALSE)</formula>
    </cfRule>
  </conditionalFormatting>
  <conditionalFormatting sqref="AU821 AU808 AU795">
    <cfRule type="expression" dxfId="2783" priority="13673">
      <formula>IF(RIGHT(TEXT(AU795,"0.#"),1)=".",FALSE,TRUE)</formula>
    </cfRule>
    <cfRule type="expression" dxfId="2782" priority="13674">
      <formula>IF(RIGHT(TEXT(AU795,"0.#"),1)=".",TRUE,FALSE)</formula>
    </cfRule>
  </conditionalFormatting>
  <conditionalFormatting sqref="AU830 AU817 AU804">
    <cfRule type="expression" dxfId="2781" priority="13671">
      <formula>IF(RIGHT(TEXT(AU804,"0.#"),1)=".",FALSE,TRUE)</formula>
    </cfRule>
    <cfRule type="expression" dxfId="2780" priority="13672">
      <formula>IF(RIGHT(TEXT(AU804,"0.#"),1)=".",TRUE,FALSE)</formula>
    </cfRule>
  </conditionalFormatting>
  <conditionalFormatting sqref="AU822:AU829 AU820 AU809:AU816 AU807 AU796:AU803 AU794">
    <cfRule type="expression" dxfId="2779" priority="13669">
      <formula>IF(RIGHT(TEXT(AU794,"0.#"),1)=".",FALSE,TRUE)</formula>
    </cfRule>
    <cfRule type="expression" dxfId="2778" priority="13670">
      <formula>IF(RIGHT(TEXT(AU794,"0.#"),1)=".",TRUE,FALSE)</formula>
    </cfRule>
  </conditionalFormatting>
  <conditionalFormatting sqref="AM87">
    <cfRule type="expression" dxfId="2777" priority="13323">
      <formula>IF(RIGHT(TEXT(AM87,"0.#"),1)=".",FALSE,TRUE)</formula>
    </cfRule>
    <cfRule type="expression" dxfId="2776" priority="13324">
      <formula>IF(RIGHT(TEXT(AM87,"0.#"),1)=".",TRUE,FALSE)</formula>
    </cfRule>
  </conditionalFormatting>
  <conditionalFormatting sqref="AE55">
    <cfRule type="expression" dxfId="2775" priority="13391">
      <formula>IF(RIGHT(TEXT(AE55,"0.#"),1)=".",FALSE,TRUE)</formula>
    </cfRule>
    <cfRule type="expression" dxfId="2774" priority="13392">
      <formula>IF(RIGHT(TEXT(AE55,"0.#"),1)=".",TRUE,FALSE)</formula>
    </cfRule>
  </conditionalFormatting>
  <conditionalFormatting sqref="AI55">
    <cfRule type="expression" dxfId="2773" priority="13389">
      <formula>IF(RIGHT(TEXT(AI55,"0.#"),1)=".",FALSE,TRUE)</formula>
    </cfRule>
    <cfRule type="expression" dxfId="2772" priority="13390">
      <formula>IF(RIGHT(TEXT(AI55,"0.#"),1)=".",TRUE,FALSE)</formula>
    </cfRule>
  </conditionalFormatting>
  <conditionalFormatting sqref="AM34">
    <cfRule type="expression" dxfId="2771" priority="13469">
      <formula>IF(RIGHT(TEXT(AM34,"0.#"),1)=".",FALSE,TRUE)</formula>
    </cfRule>
    <cfRule type="expression" dxfId="2770" priority="13470">
      <formula>IF(RIGHT(TEXT(AM34,"0.#"),1)=".",TRUE,FALSE)</formula>
    </cfRule>
  </conditionalFormatting>
  <conditionalFormatting sqref="AE33">
    <cfRule type="expression" dxfId="2769" priority="13483">
      <formula>IF(RIGHT(TEXT(AE33,"0.#"),1)=".",FALSE,TRUE)</formula>
    </cfRule>
    <cfRule type="expression" dxfId="2768" priority="13484">
      <formula>IF(RIGHT(TEXT(AE33,"0.#"),1)=".",TRUE,FALSE)</formula>
    </cfRule>
  </conditionalFormatting>
  <conditionalFormatting sqref="AE34">
    <cfRule type="expression" dxfId="2767" priority="13481">
      <formula>IF(RIGHT(TEXT(AE34,"0.#"),1)=".",FALSE,TRUE)</formula>
    </cfRule>
    <cfRule type="expression" dxfId="2766" priority="13482">
      <formula>IF(RIGHT(TEXT(AE34,"0.#"),1)=".",TRUE,FALSE)</formula>
    </cfRule>
  </conditionalFormatting>
  <conditionalFormatting sqref="AI34">
    <cfRule type="expression" dxfId="2765" priority="13479">
      <formula>IF(RIGHT(TEXT(AI34,"0.#"),1)=".",FALSE,TRUE)</formula>
    </cfRule>
    <cfRule type="expression" dxfId="2764" priority="13480">
      <formula>IF(RIGHT(TEXT(AI34,"0.#"),1)=".",TRUE,FALSE)</formula>
    </cfRule>
  </conditionalFormatting>
  <conditionalFormatting sqref="AI33">
    <cfRule type="expression" dxfId="2763" priority="13477">
      <formula>IF(RIGHT(TEXT(AI33,"0.#"),1)=".",FALSE,TRUE)</formula>
    </cfRule>
    <cfRule type="expression" dxfId="2762" priority="13478">
      <formula>IF(RIGHT(TEXT(AI33,"0.#"),1)=".",TRUE,FALSE)</formula>
    </cfRule>
  </conditionalFormatting>
  <conditionalFormatting sqref="AI32">
    <cfRule type="expression" dxfId="2761" priority="13475">
      <formula>IF(RIGHT(TEXT(AI32,"0.#"),1)=".",FALSE,TRUE)</formula>
    </cfRule>
    <cfRule type="expression" dxfId="2760" priority="13476">
      <formula>IF(RIGHT(TEXT(AI32,"0.#"),1)=".",TRUE,FALSE)</formula>
    </cfRule>
  </conditionalFormatting>
  <conditionalFormatting sqref="AM32">
    <cfRule type="expression" dxfId="2759" priority="13473">
      <formula>IF(RIGHT(TEXT(AM32,"0.#"),1)=".",FALSE,TRUE)</formula>
    </cfRule>
    <cfRule type="expression" dxfId="2758" priority="13474">
      <formula>IF(RIGHT(TEXT(AM32,"0.#"),1)=".",TRUE,FALSE)</formula>
    </cfRule>
  </conditionalFormatting>
  <conditionalFormatting sqref="AM33">
    <cfRule type="expression" dxfId="2757" priority="13471">
      <formula>IF(RIGHT(TEXT(AM33,"0.#"),1)=".",FALSE,TRUE)</formula>
    </cfRule>
    <cfRule type="expression" dxfId="2756" priority="13472">
      <formula>IF(RIGHT(TEXT(AM33,"0.#"),1)=".",TRUE,FALSE)</formula>
    </cfRule>
  </conditionalFormatting>
  <conditionalFormatting sqref="AQ32:AQ34">
    <cfRule type="expression" dxfId="2755" priority="13463">
      <formula>IF(RIGHT(TEXT(AQ32,"0.#"),1)=".",FALSE,TRUE)</formula>
    </cfRule>
    <cfRule type="expression" dxfId="2754" priority="13464">
      <formula>IF(RIGHT(TEXT(AQ32,"0.#"),1)=".",TRUE,FALSE)</formula>
    </cfRule>
  </conditionalFormatting>
  <conditionalFormatting sqref="AU32:AU34">
    <cfRule type="expression" dxfId="2753" priority="13461">
      <formula>IF(RIGHT(TEXT(AU32,"0.#"),1)=".",FALSE,TRUE)</formula>
    </cfRule>
    <cfRule type="expression" dxfId="2752" priority="13462">
      <formula>IF(RIGHT(TEXT(AU32,"0.#"),1)=".",TRUE,FALSE)</formula>
    </cfRule>
  </conditionalFormatting>
  <conditionalFormatting sqref="AE53">
    <cfRule type="expression" dxfId="2751" priority="13395">
      <formula>IF(RIGHT(TEXT(AE53,"0.#"),1)=".",FALSE,TRUE)</formula>
    </cfRule>
    <cfRule type="expression" dxfId="2750" priority="13396">
      <formula>IF(RIGHT(TEXT(AE53,"0.#"),1)=".",TRUE,FALSE)</formula>
    </cfRule>
  </conditionalFormatting>
  <conditionalFormatting sqref="AE54">
    <cfRule type="expression" dxfId="2749" priority="13393">
      <formula>IF(RIGHT(TEXT(AE54,"0.#"),1)=".",FALSE,TRUE)</formula>
    </cfRule>
    <cfRule type="expression" dxfId="2748" priority="13394">
      <formula>IF(RIGHT(TEXT(AE54,"0.#"),1)=".",TRUE,FALSE)</formula>
    </cfRule>
  </conditionalFormatting>
  <conditionalFormatting sqref="AI54">
    <cfRule type="expression" dxfId="2747" priority="13387">
      <formula>IF(RIGHT(TEXT(AI54,"0.#"),1)=".",FALSE,TRUE)</formula>
    </cfRule>
    <cfRule type="expression" dxfId="2746" priority="13388">
      <formula>IF(RIGHT(TEXT(AI54,"0.#"),1)=".",TRUE,FALSE)</formula>
    </cfRule>
  </conditionalFormatting>
  <conditionalFormatting sqref="AI53">
    <cfRule type="expression" dxfId="2745" priority="13385">
      <formula>IF(RIGHT(TEXT(AI53,"0.#"),1)=".",FALSE,TRUE)</formula>
    </cfRule>
    <cfRule type="expression" dxfId="2744" priority="13386">
      <formula>IF(RIGHT(TEXT(AI53,"0.#"),1)=".",TRUE,FALSE)</formula>
    </cfRule>
  </conditionalFormatting>
  <conditionalFormatting sqref="AM53">
    <cfRule type="expression" dxfId="2743" priority="13383">
      <formula>IF(RIGHT(TEXT(AM53,"0.#"),1)=".",FALSE,TRUE)</formula>
    </cfRule>
    <cfRule type="expression" dxfId="2742" priority="13384">
      <formula>IF(RIGHT(TEXT(AM53,"0.#"),1)=".",TRUE,FALSE)</formula>
    </cfRule>
  </conditionalFormatting>
  <conditionalFormatting sqref="AM54">
    <cfRule type="expression" dxfId="2741" priority="13381">
      <formula>IF(RIGHT(TEXT(AM54,"0.#"),1)=".",FALSE,TRUE)</formula>
    </cfRule>
    <cfRule type="expression" dxfId="2740" priority="13382">
      <formula>IF(RIGHT(TEXT(AM54,"0.#"),1)=".",TRUE,FALSE)</formula>
    </cfRule>
  </conditionalFormatting>
  <conditionalFormatting sqref="AM55">
    <cfRule type="expression" dxfId="2739" priority="13379">
      <formula>IF(RIGHT(TEXT(AM55,"0.#"),1)=".",FALSE,TRUE)</formula>
    </cfRule>
    <cfRule type="expression" dxfId="2738" priority="13380">
      <formula>IF(RIGHT(TEXT(AM55,"0.#"),1)=".",TRUE,FALSE)</formula>
    </cfRule>
  </conditionalFormatting>
  <conditionalFormatting sqref="AE60">
    <cfRule type="expression" dxfId="2737" priority="13365">
      <formula>IF(RIGHT(TEXT(AE60,"0.#"),1)=".",FALSE,TRUE)</formula>
    </cfRule>
    <cfRule type="expression" dxfId="2736" priority="13366">
      <formula>IF(RIGHT(TEXT(AE60,"0.#"),1)=".",TRUE,FALSE)</formula>
    </cfRule>
  </conditionalFormatting>
  <conditionalFormatting sqref="AE61">
    <cfRule type="expression" dxfId="2735" priority="13363">
      <formula>IF(RIGHT(TEXT(AE61,"0.#"),1)=".",FALSE,TRUE)</formula>
    </cfRule>
    <cfRule type="expression" dxfId="2734" priority="13364">
      <formula>IF(RIGHT(TEXT(AE61,"0.#"),1)=".",TRUE,FALSE)</formula>
    </cfRule>
  </conditionalFormatting>
  <conditionalFormatting sqref="AE62">
    <cfRule type="expression" dxfId="2733" priority="13361">
      <formula>IF(RIGHT(TEXT(AE62,"0.#"),1)=".",FALSE,TRUE)</formula>
    </cfRule>
    <cfRule type="expression" dxfId="2732" priority="13362">
      <formula>IF(RIGHT(TEXT(AE62,"0.#"),1)=".",TRUE,FALSE)</formula>
    </cfRule>
  </conditionalFormatting>
  <conditionalFormatting sqref="AI62">
    <cfRule type="expression" dxfId="2731" priority="13359">
      <formula>IF(RIGHT(TEXT(AI62,"0.#"),1)=".",FALSE,TRUE)</formula>
    </cfRule>
    <cfRule type="expression" dxfId="2730" priority="13360">
      <formula>IF(RIGHT(TEXT(AI62,"0.#"),1)=".",TRUE,FALSE)</formula>
    </cfRule>
  </conditionalFormatting>
  <conditionalFormatting sqref="AI61">
    <cfRule type="expression" dxfId="2729" priority="13357">
      <formula>IF(RIGHT(TEXT(AI61,"0.#"),1)=".",FALSE,TRUE)</formula>
    </cfRule>
    <cfRule type="expression" dxfId="2728" priority="13358">
      <formula>IF(RIGHT(TEXT(AI61,"0.#"),1)=".",TRUE,FALSE)</formula>
    </cfRule>
  </conditionalFormatting>
  <conditionalFormatting sqref="AI60">
    <cfRule type="expression" dxfId="2727" priority="13355">
      <formula>IF(RIGHT(TEXT(AI60,"0.#"),1)=".",FALSE,TRUE)</formula>
    </cfRule>
    <cfRule type="expression" dxfId="2726" priority="13356">
      <formula>IF(RIGHT(TEXT(AI60,"0.#"),1)=".",TRUE,FALSE)</formula>
    </cfRule>
  </conditionalFormatting>
  <conditionalFormatting sqref="AM60">
    <cfRule type="expression" dxfId="2725" priority="13353">
      <formula>IF(RIGHT(TEXT(AM60,"0.#"),1)=".",FALSE,TRUE)</formula>
    </cfRule>
    <cfRule type="expression" dxfId="2724" priority="13354">
      <formula>IF(RIGHT(TEXT(AM60,"0.#"),1)=".",TRUE,FALSE)</formula>
    </cfRule>
  </conditionalFormatting>
  <conditionalFormatting sqref="AM61">
    <cfRule type="expression" dxfId="2723" priority="13351">
      <formula>IF(RIGHT(TEXT(AM61,"0.#"),1)=".",FALSE,TRUE)</formula>
    </cfRule>
    <cfRule type="expression" dxfId="2722" priority="13352">
      <formula>IF(RIGHT(TEXT(AM61,"0.#"),1)=".",TRUE,FALSE)</formula>
    </cfRule>
  </conditionalFormatting>
  <conditionalFormatting sqref="AM62">
    <cfRule type="expression" dxfId="2721" priority="13349">
      <formula>IF(RIGHT(TEXT(AM62,"0.#"),1)=".",FALSE,TRUE)</formula>
    </cfRule>
    <cfRule type="expression" dxfId="2720" priority="13350">
      <formula>IF(RIGHT(TEXT(AM62,"0.#"),1)=".",TRUE,FALSE)</formula>
    </cfRule>
  </conditionalFormatting>
  <conditionalFormatting sqref="AE87">
    <cfRule type="expression" dxfId="2719" priority="13335">
      <formula>IF(RIGHT(TEXT(AE87,"0.#"),1)=".",FALSE,TRUE)</formula>
    </cfRule>
    <cfRule type="expression" dxfId="2718" priority="13336">
      <formula>IF(RIGHT(TEXT(AE87,"0.#"),1)=".",TRUE,FALSE)</formula>
    </cfRule>
  </conditionalFormatting>
  <conditionalFormatting sqref="AE88">
    <cfRule type="expression" dxfId="2717" priority="13333">
      <formula>IF(RIGHT(TEXT(AE88,"0.#"),1)=".",FALSE,TRUE)</formula>
    </cfRule>
    <cfRule type="expression" dxfId="2716" priority="13334">
      <formula>IF(RIGHT(TEXT(AE88,"0.#"),1)=".",TRUE,FALSE)</formula>
    </cfRule>
  </conditionalFormatting>
  <conditionalFormatting sqref="AE89">
    <cfRule type="expression" dxfId="2715" priority="13331">
      <formula>IF(RIGHT(TEXT(AE89,"0.#"),1)=".",FALSE,TRUE)</formula>
    </cfRule>
    <cfRule type="expression" dxfId="2714" priority="13332">
      <formula>IF(RIGHT(TEXT(AE89,"0.#"),1)=".",TRUE,FALSE)</formula>
    </cfRule>
  </conditionalFormatting>
  <conditionalFormatting sqref="AI89">
    <cfRule type="expression" dxfId="2713" priority="13329">
      <formula>IF(RIGHT(TEXT(AI89,"0.#"),1)=".",FALSE,TRUE)</formula>
    </cfRule>
    <cfRule type="expression" dxfId="2712" priority="13330">
      <formula>IF(RIGHT(TEXT(AI89,"0.#"),1)=".",TRUE,FALSE)</formula>
    </cfRule>
  </conditionalFormatting>
  <conditionalFormatting sqref="AI88">
    <cfRule type="expression" dxfId="2711" priority="13327">
      <formula>IF(RIGHT(TEXT(AI88,"0.#"),1)=".",FALSE,TRUE)</formula>
    </cfRule>
    <cfRule type="expression" dxfId="2710" priority="13328">
      <formula>IF(RIGHT(TEXT(AI88,"0.#"),1)=".",TRUE,FALSE)</formula>
    </cfRule>
  </conditionalFormatting>
  <conditionalFormatting sqref="AI87">
    <cfRule type="expression" dxfId="2709" priority="13325">
      <formula>IF(RIGHT(TEXT(AI87,"0.#"),1)=".",FALSE,TRUE)</formula>
    </cfRule>
    <cfRule type="expression" dxfId="2708" priority="13326">
      <formula>IF(RIGHT(TEXT(AI87,"0.#"),1)=".",TRUE,FALSE)</formula>
    </cfRule>
  </conditionalFormatting>
  <conditionalFormatting sqref="AM88">
    <cfRule type="expression" dxfId="2707" priority="13321">
      <formula>IF(RIGHT(TEXT(AM88,"0.#"),1)=".",FALSE,TRUE)</formula>
    </cfRule>
    <cfRule type="expression" dxfId="2706" priority="13322">
      <formula>IF(RIGHT(TEXT(AM88,"0.#"),1)=".",TRUE,FALSE)</formula>
    </cfRule>
  </conditionalFormatting>
  <conditionalFormatting sqref="AM89">
    <cfRule type="expression" dxfId="2705" priority="13319">
      <formula>IF(RIGHT(TEXT(AM89,"0.#"),1)=".",FALSE,TRUE)</formula>
    </cfRule>
    <cfRule type="expression" dxfId="2704" priority="13320">
      <formula>IF(RIGHT(TEXT(AM89,"0.#"),1)=".",TRUE,FALSE)</formula>
    </cfRule>
  </conditionalFormatting>
  <conditionalFormatting sqref="AE92">
    <cfRule type="expression" dxfId="2703" priority="13305">
      <formula>IF(RIGHT(TEXT(AE92,"0.#"),1)=".",FALSE,TRUE)</formula>
    </cfRule>
    <cfRule type="expression" dxfId="2702" priority="13306">
      <formula>IF(RIGHT(TEXT(AE92,"0.#"),1)=".",TRUE,FALSE)</formula>
    </cfRule>
  </conditionalFormatting>
  <conditionalFormatting sqref="AE93">
    <cfRule type="expression" dxfId="2701" priority="13303">
      <formula>IF(RIGHT(TEXT(AE93,"0.#"),1)=".",FALSE,TRUE)</formula>
    </cfRule>
    <cfRule type="expression" dxfId="2700" priority="13304">
      <formula>IF(RIGHT(TEXT(AE93,"0.#"),1)=".",TRUE,FALSE)</formula>
    </cfRule>
  </conditionalFormatting>
  <conditionalFormatting sqref="AE94">
    <cfRule type="expression" dxfId="2699" priority="13301">
      <formula>IF(RIGHT(TEXT(AE94,"0.#"),1)=".",FALSE,TRUE)</formula>
    </cfRule>
    <cfRule type="expression" dxfId="2698" priority="13302">
      <formula>IF(RIGHT(TEXT(AE94,"0.#"),1)=".",TRUE,FALSE)</formula>
    </cfRule>
  </conditionalFormatting>
  <conditionalFormatting sqref="AI94">
    <cfRule type="expression" dxfId="2697" priority="13299">
      <formula>IF(RIGHT(TEXT(AI94,"0.#"),1)=".",FALSE,TRUE)</formula>
    </cfRule>
    <cfRule type="expression" dxfId="2696" priority="13300">
      <formula>IF(RIGHT(TEXT(AI94,"0.#"),1)=".",TRUE,FALSE)</formula>
    </cfRule>
  </conditionalFormatting>
  <conditionalFormatting sqref="AI93">
    <cfRule type="expression" dxfId="2695" priority="13297">
      <formula>IF(RIGHT(TEXT(AI93,"0.#"),1)=".",FALSE,TRUE)</formula>
    </cfRule>
    <cfRule type="expression" dxfId="2694" priority="13298">
      <formula>IF(RIGHT(TEXT(AI93,"0.#"),1)=".",TRUE,FALSE)</formula>
    </cfRule>
  </conditionalFormatting>
  <conditionalFormatting sqref="AI92">
    <cfRule type="expression" dxfId="2693" priority="13295">
      <formula>IF(RIGHT(TEXT(AI92,"0.#"),1)=".",FALSE,TRUE)</formula>
    </cfRule>
    <cfRule type="expression" dxfId="2692" priority="13296">
      <formula>IF(RIGHT(TEXT(AI92,"0.#"),1)=".",TRUE,FALSE)</formula>
    </cfRule>
  </conditionalFormatting>
  <conditionalFormatting sqref="AM92">
    <cfRule type="expression" dxfId="2691" priority="13293">
      <formula>IF(RIGHT(TEXT(AM92,"0.#"),1)=".",FALSE,TRUE)</formula>
    </cfRule>
    <cfRule type="expression" dxfId="2690" priority="13294">
      <formula>IF(RIGHT(TEXT(AM92,"0.#"),1)=".",TRUE,FALSE)</formula>
    </cfRule>
  </conditionalFormatting>
  <conditionalFormatting sqref="AM93">
    <cfRule type="expression" dxfId="2689" priority="13291">
      <formula>IF(RIGHT(TEXT(AM93,"0.#"),1)=".",FALSE,TRUE)</formula>
    </cfRule>
    <cfRule type="expression" dxfId="2688" priority="13292">
      <formula>IF(RIGHT(TEXT(AM93,"0.#"),1)=".",TRUE,FALSE)</formula>
    </cfRule>
  </conditionalFormatting>
  <conditionalFormatting sqref="AM94">
    <cfRule type="expression" dxfId="2687" priority="13289">
      <formula>IF(RIGHT(TEXT(AM94,"0.#"),1)=".",FALSE,TRUE)</formula>
    </cfRule>
    <cfRule type="expression" dxfId="2686" priority="13290">
      <formula>IF(RIGHT(TEXT(AM94,"0.#"),1)=".",TRUE,FALSE)</formula>
    </cfRule>
  </conditionalFormatting>
  <conditionalFormatting sqref="AE97">
    <cfRule type="expression" dxfId="2685" priority="13275">
      <formula>IF(RIGHT(TEXT(AE97,"0.#"),1)=".",FALSE,TRUE)</formula>
    </cfRule>
    <cfRule type="expression" dxfId="2684" priority="13276">
      <formula>IF(RIGHT(TEXT(AE97,"0.#"),1)=".",TRUE,FALSE)</formula>
    </cfRule>
  </conditionalFormatting>
  <conditionalFormatting sqref="AE98">
    <cfRule type="expression" dxfId="2683" priority="13273">
      <formula>IF(RIGHT(TEXT(AE98,"0.#"),1)=".",FALSE,TRUE)</formula>
    </cfRule>
    <cfRule type="expression" dxfId="2682" priority="13274">
      <formula>IF(RIGHT(TEXT(AE98,"0.#"),1)=".",TRUE,FALSE)</formula>
    </cfRule>
  </conditionalFormatting>
  <conditionalFormatting sqref="AE99">
    <cfRule type="expression" dxfId="2681" priority="13271">
      <formula>IF(RIGHT(TEXT(AE99,"0.#"),1)=".",FALSE,TRUE)</formula>
    </cfRule>
    <cfRule type="expression" dxfId="2680" priority="13272">
      <formula>IF(RIGHT(TEXT(AE99,"0.#"),1)=".",TRUE,FALSE)</formula>
    </cfRule>
  </conditionalFormatting>
  <conditionalFormatting sqref="AI99">
    <cfRule type="expression" dxfId="2679" priority="13269">
      <formula>IF(RIGHT(TEXT(AI99,"0.#"),1)=".",FALSE,TRUE)</formula>
    </cfRule>
    <cfRule type="expression" dxfId="2678" priority="13270">
      <formula>IF(RIGHT(TEXT(AI99,"0.#"),1)=".",TRUE,FALSE)</formula>
    </cfRule>
  </conditionalFormatting>
  <conditionalFormatting sqref="AI98">
    <cfRule type="expression" dxfId="2677" priority="13267">
      <formula>IF(RIGHT(TEXT(AI98,"0.#"),1)=".",FALSE,TRUE)</formula>
    </cfRule>
    <cfRule type="expression" dxfId="2676" priority="13268">
      <formula>IF(RIGHT(TEXT(AI98,"0.#"),1)=".",TRUE,FALSE)</formula>
    </cfRule>
  </conditionalFormatting>
  <conditionalFormatting sqref="AI97">
    <cfRule type="expression" dxfId="2675" priority="13265">
      <formula>IF(RIGHT(TEXT(AI97,"0.#"),1)=".",FALSE,TRUE)</formula>
    </cfRule>
    <cfRule type="expression" dxfId="2674" priority="13266">
      <formula>IF(RIGHT(TEXT(AI97,"0.#"),1)=".",TRUE,FALSE)</formula>
    </cfRule>
  </conditionalFormatting>
  <conditionalFormatting sqref="AM97">
    <cfRule type="expression" dxfId="2673" priority="13263">
      <formula>IF(RIGHT(TEXT(AM97,"0.#"),1)=".",FALSE,TRUE)</formula>
    </cfRule>
    <cfRule type="expression" dxfId="2672" priority="13264">
      <formula>IF(RIGHT(TEXT(AM97,"0.#"),1)=".",TRUE,FALSE)</formula>
    </cfRule>
  </conditionalFormatting>
  <conditionalFormatting sqref="AM98">
    <cfRule type="expression" dxfId="2671" priority="13261">
      <formula>IF(RIGHT(TEXT(AM98,"0.#"),1)=".",FALSE,TRUE)</formula>
    </cfRule>
    <cfRule type="expression" dxfId="2670" priority="13262">
      <formula>IF(RIGHT(TEXT(AM98,"0.#"),1)=".",TRUE,FALSE)</formula>
    </cfRule>
  </conditionalFormatting>
  <conditionalFormatting sqref="AM99">
    <cfRule type="expression" dxfId="2669" priority="13259">
      <formula>IF(RIGHT(TEXT(AM99,"0.#"),1)=".",FALSE,TRUE)</formula>
    </cfRule>
    <cfRule type="expression" dxfId="2668" priority="13260">
      <formula>IF(RIGHT(TEXT(AM99,"0.#"),1)=".",TRUE,FALSE)</formula>
    </cfRule>
  </conditionalFormatting>
  <conditionalFormatting sqref="AI101">
    <cfRule type="expression" dxfId="2667" priority="13245">
      <formula>IF(RIGHT(TEXT(AI101,"0.#"),1)=".",FALSE,TRUE)</formula>
    </cfRule>
    <cfRule type="expression" dxfId="2666" priority="13246">
      <formula>IF(RIGHT(TEXT(AI101,"0.#"),1)=".",TRUE,FALSE)</formula>
    </cfRule>
  </conditionalFormatting>
  <conditionalFormatting sqref="AM101">
    <cfRule type="expression" dxfId="2665" priority="13243">
      <formula>IF(RIGHT(TEXT(AM101,"0.#"),1)=".",FALSE,TRUE)</formula>
    </cfRule>
    <cfRule type="expression" dxfId="2664" priority="13244">
      <formula>IF(RIGHT(TEXT(AM101,"0.#"),1)=".",TRUE,FALSE)</formula>
    </cfRule>
  </conditionalFormatting>
  <conditionalFormatting sqref="AE102">
    <cfRule type="expression" dxfId="2663" priority="13241">
      <formula>IF(RIGHT(TEXT(AE102,"0.#"),1)=".",FALSE,TRUE)</formula>
    </cfRule>
    <cfRule type="expression" dxfId="2662" priority="13242">
      <formula>IF(RIGHT(TEXT(AE102,"0.#"),1)=".",TRUE,FALSE)</formula>
    </cfRule>
  </conditionalFormatting>
  <conditionalFormatting sqref="AI102">
    <cfRule type="expression" dxfId="2661" priority="13239">
      <formula>IF(RIGHT(TEXT(AI102,"0.#"),1)=".",FALSE,TRUE)</formula>
    </cfRule>
    <cfRule type="expression" dxfId="2660" priority="13240">
      <formula>IF(RIGHT(TEXT(AI102,"0.#"),1)=".",TRUE,FALSE)</formula>
    </cfRule>
  </conditionalFormatting>
  <conditionalFormatting sqref="AM102">
    <cfRule type="expression" dxfId="2659" priority="13237">
      <formula>IF(RIGHT(TEXT(AM102,"0.#"),1)=".",FALSE,TRUE)</formula>
    </cfRule>
    <cfRule type="expression" dxfId="2658" priority="13238">
      <formula>IF(RIGHT(TEXT(AM102,"0.#"),1)=".",TRUE,FALSE)</formula>
    </cfRule>
  </conditionalFormatting>
  <conditionalFormatting sqref="AQ102">
    <cfRule type="expression" dxfId="2657" priority="13235">
      <formula>IF(RIGHT(TEXT(AQ102,"0.#"),1)=".",FALSE,TRUE)</formula>
    </cfRule>
    <cfRule type="expression" dxfId="2656" priority="13236">
      <formula>IF(RIGHT(TEXT(AQ102,"0.#"),1)=".",TRUE,FALSE)</formula>
    </cfRule>
  </conditionalFormatting>
  <conditionalFormatting sqref="AE104">
    <cfRule type="expression" dxfId="2655" priority="13233">
      <formula>IF(RIGHT(TEXT(AE104,"0.#"),1)=".",FALSE,TRUE)</formula>
    </cfRule>
    <cfRule type="expression" dxfId="2654" priority="13234">
      <formula>IF(RIGHT(TEXT(AE104,"0.#"),1)=".",TRUE,FALSE)</formula>
    </cfRule>
  </conditionalFormatting>
  <conditionalFormatting sqref="AI104">
    <cfRule type="expression" dxfId="2653" priority="13231">
      <formula>IF(RIGHT(TEXT(AI104,"0.#"),1)=".",FALSE,TRUE)</formula>
    </cfRule>
    <cfRule type="expression" dxfId="2652" priority="13232">
      <formula>IF(RIGHT(TEXT(AI104,"0.#"),1)=".",TRUE,FALSE)</formula>
    </cfRule>
  </conditionalFormatting>
  <conditionalFormatting sqref="AM104">
    <cfRule type="expression" dxfId="2651" priority="13229">
      <formula>IF(RIGHT(TEXT(AM104,"0.#"),1)=".",FALSE,TRUE)</formula>
    </cfRule>
    <cfRule type="expression" dxfId="2650" priority="13230">
      <formula>IF(RIGHT(TEXT(AM104,"0.#"),1)=".",TRUE,FALSE)</formula>
    </cfRule>
  </conditionalFormatting>
  <conditionalFormatting sqref="AE105">
    <cfRule type="expression" dxfId="2649" priority="13227">
      <formula>IF(RIGHT(TEXT(AE105,"0.#"),1)=".",FALSE,TRUE)</formula>
    </cfRule>
    <cfRule type="expression" dxfId="2648" priority="13228">
      <formula>IF(RIGHT(TEXT(AE105,"0.#"),1)=".",TRUE,FALSE)</formula>
    </cfRule>
  </conditionalFormatting>
  <conditionalFormatting sqref="AI105">
    <cfRule type="expression" dxfId="2647" priority="13225">
      <formula>IF(RIGHT(TEXT(AI105,"0.#"),1)=".",FALSE,TRUE)</formula>
    </cfRule>
    <cfRule type="expression" dxfId="2646" priority="13226">
      <formula>IF(RIGHT(TEXT(AI105,"0.#"),1)=".",TRUE,FALSE)</formula>
    </cfRule>
  </conditionalFormatting>
  <conditionalFormatting sqref="AM105">
    <cfRule type="expression" dxfId="2645" priority="13223">
      <formula>IF(RIGHT(TEXT(AM105,"0.#"),1)=".",FALSE,TRUE)</formula>
    </cfRule>
    <cfRule type="expression" dxfId="2644" priority="13224">
      <formula>IF(RIGHT(TEXT(AM105,"0.#"),1)=".",TRUE,FALSE)</formula>
    </cfRule>
  </conditionalFormatting>
  <conditionalFormatting sqref="AE107">
    <cfRule type="expression" dxfId="2643" priority="13219">
      <formula>IF(RIGHT(TEXT(AE107,"0.#"),1)=".",FALSE,TRUE)</formula>
    </cfRule>
    <cfRule type="expression" dxfId="2642" priority="13220">
      <formula>IF(RIGHT(TEXT(AE107,"0.#"),1)=".",TRUE,FALSE)</formula>
    </cfRule>
  </conditionalFormatting>
  <conditionalFormatting sqref="AI107">
    <cfRule type="expression" dxfId="2641" priority="13217">
      <formula>IF(RIGHT(TEXT(AI107,"0.#"),1)=".",FALSE,TRUE)</formula>
    </cfRule>
    <cfRule type="expression" dxfId="2640" priority="13218">
      <formula>IF(RIGHT(TEXT(AI107,"0.#"),1)=".",TRUE,FALSE)</formula>
    </cfRule>
  </conditionalFormatting>
  <conditionalFormatting sqref="AM107">
    <cfRule type="expression" dxfId="2639" priority="13215">
      <formula>IF(RIGHT(TEXT(AM107,"0.#"),1)=".",FALSE,TRUE)</formula>
    </cfRule>
    <cfRule type="expression" dxfId="2638" priority="13216">
      <formula>IF(RIGHT(TEXT(AM107,"0.#"),1)=".",TRUE,FALSE)</formula>
    </cfRule>
  </conditionalFormatting>
  <conditionalFormatting sqref="AE108">
    <cfRule type="expression" dxfId="2637" priority="13213">
      <formula>IF(RIGHT(TEXT(AE108,"0.#"),1)=".",FALSE,TRUE)</formula>
    </cfRule>
    <cfRule type="expression" dxfId="2636" priority="13214">
      <formula>IF(RIGHT(TEXT(AE108,"0.#"),1)=".",TRUE,FALSE)</formula>
    </cfRule>
  </conditionalFormatting>
  <conditionalFormatting sqref="AI108">
    <cfRule type="expression" dxfId="2635" priority="13211">
      <formula>IF(RIGHT(TEXT(AI108,"0.#"),1)=".",FALSE,TRUE)</formula>
    </cfRule>
    <cfRule type="expression" dxfId="2634" priority="13212">
      <formula>IF(RIGHT(TEXT(AI108,"0.#"),1)=".",TRUE,FALSE)</formula>
    </cfRule>
  </conditionalFormatting>
  <conditionalFormatting sqref="AM108">
    <cfRule type="expression" dxfId="2633" priority="13209">
      <formula>IF(RIGHT(TEXT(AM108,"0.#"),1)=".",FALSE,TRUE)</formula>
    </cfRule>
    <cfRule type="expression" dxfId="2632" priority="13210">
      <formula>IF(RIGHT(TEXT(AM108,"0.#"),1)=".",TRUE,FALSE)</formula>
    </cfRule>
  </conditionalFormatting>
  <conditionalFormatting sqref="AE110">
    <cfRule type="expression" dxfId="2631" priority="13205">
      <formula>IF(RIGHT(TEXT(AE110,"0.#"),1)=".",FALSE,TRUE)</formula>
    </cfRule>
    <cfRule type="expression" dxfId="2630" priority="13206">
      <formula>IF(RIGHT(TEXT(AE110,"0.#"),1)=".",TRUE,FALSE)</formula>
    </cfRule>
  </conditionalFormatting>
  <conditionalFormatting sqref="AI110">
    <cfRule type="expression" dxfId="2629" priority="13203">
      <formula>IF(RIGHT(TEXT(AI110,"0.#"),1)=".",FALSE,TRUE)</formula>
    </cfRule>
    <cfRule type="expression" dxfId="2628" priority="13204">
      <formula>IF(RIGHT(TEXT(AI110,"0.#"),1)=".",TRUE,FALSE)</formula>
    </cfRule>
  </conditionalFormatting>
  <conditionalFormatting sqref="AM110">
    <cfRule type="expression" dxfId="2627" priority="13201">
      <formula>IF(RIGHT(TEXT(AM110,"0.#"),1)=".",FALSE,TRUE)</formula>
    </cfRule>
    <cfRule type="expression" dxfId="2626" priority="13202">
      <formula>IF(RIGHT(TEXT(AM110,"0.#"),1)=".",TRUE,FALSE)</formula>
    </cfRule>
  </conditionalFormatting>
  <conditionalFormatting sqref="AE111">
    <cfRule type="expression" dxfId="2625" priority="13199">
      <formula>IF(RIGHT(TEXT(AE111,"0.#"),1)=".",FALSE,TRUE)</formula>
    </cfRule>
    <cfRule type="expression" dxfId="2624" priority="13200">
      <formula>IF(RIGHT(TEXT(AE111,"0.#"),1)=".",TRUE,FALSE)</formula>
    </cfRule>
  </conditionalFormatting>
  <conditionalFormatting sqref="AI111">
    <cfRule type="expression" dxfId="2623" priority="13197">
      <formula>IF(RIGHT(TEXT(AI111,"0.#"),1)=".",FALSE,TRUE)</formula>
    </cfRule>
    <cfRule type="expression" dxfId="2622" priority="13198">
      <formula>IF(RIGHT(TEXT(AI111,"0.#"),1)=".",TRUE,FALSE)</formula>
    </cfRule>
  </conditionalFormatting>
  <conditionalFormatting sqref="AM111">
    <cfRule type="expression" dxfId="2621" priority="13195">
      <formula>IF(RIGHT(TEXT(AM111,"0.#"),1)=".",FALSE,TRUE)</formula>
    </cfRule>
    <cfRule type="expression" dxfId="2620" priority="13196">
      <formula>IF(RIGHT(TEXT(AM111,"0.#"),1)=".",TRUE,FALSE)</formula>
    </cfRule>
  </conditionalFormatting>
  <conditionalFormatting sqref="AE113">
    <cfRule type="expression" dxfId="2619" priority="13191">
      <formula>IF(RIGHT(TEXT(AE113,"0.#"),1)=".",FALSE,TRUE)</formula>
    </cfRule>
    <cfRule type="expression" dxfId="2618" priority="13192">
      <formula>IF(RIGHT(TEXT(AE113,"0.#"),1)=".",TRUE,FALSE)</formula>
    </cfRule>
  </conditionalFormatting>
  <conditionalFormatting sqref="AI113">
    <cfRule type="expression" dxfId="2617" priority="13189">
      <formula>IF(RIGHT(TEXT(AI113,"0.#"),1)=".",FALSE,TRUE)</formula>
    </cfRule>
    <cfRule type="expression" dxfId="2616" priority="13190">
      <formula>IF(RIGHT(TEXT(AI113,"0.#"),1)=".",TRUE,FALSE)</formula>
    </cfRule>
  </conditionalFormatting>
  <conditionalFormatting sqref="AM113">
    <cfRule type="expression" dxfId="2615" priority="13187">
      <formula>IF(RIGHT(TEXT(AM113,"0.#"),1)=".",FALSE,TRUE)</formula>
    </cfRule>
    <cfRule type="expression" dxfId="2614" priority="13188">
      <formula>IF(RIGHT(TEXT(AM113,"0.#"),1)=".",TRUE,FALSE)</formula>
    </cfRule>
  </conditionalFormatting>
  <conditionalFormatting sqref="AE114">
    <cfRule type="expression" dxfId="2613" priority="13185">
      <formula>IF(RIGHT(TEXT(AE114,"0.#"),1)=".",FALSE,TRUE)</formula>
    </cfRule>
    <cfRule type="expression" dxfId="2612" priority="13186">
      <formula>IF(RIGHT(TEXT(AE114,"0.#"),1)=".",TRUE,FALSE)</formula>
    </cfRule>
  </conditionalFormatting>
  <conditionalFormatting sqref="AI114">
    <cfRule type="expression" dxfId="2611" priority="13183">
      <formula>IF(RIGHT(TEXT(AI114,"0.#"),1)=".",FALSE,TRUE)</formula>
    </cfRule>
    <cfRule type="expression" dxfId="2610" priority="13184">
      <formula>IF(RIGHT(TEXT(AI114,"0.#"),1)=".",TRUE,FALSE)</formula>
    </cfRule>
  </conditionalFormatting>
  <conditionalFormatting sqref="AM114">
    <cfRule type="expression" dxfId="2609" priority="13181">
      <formula>IF(RIGHT(TEXT(AM114,"0.#"),1)=".",FALSE,TRUE)</formula>
    </cfRule>
    <cfRule type="expression" dxfId="2608" priority="13182">
      <formula>IF(RIGHT(TEXT(AM114,"0.#"),1)=".",TRUE,FALSE)</formula>
    </cfRule>
  </conditionalFormatting>
  <conditionalFormatting sqref="AE116 AQ116">
    <cfRule type="expression" dxfId="2607" priority="13177">
      <formula>IF(RIGHT(TEXT(AE116,"0.#"),1)=".",FALSE,TRUE)</formula>
    </cfRule>
    <cfRule type="expression" dxfId="2606" priority="13178">
      <formula>IF(RIGHT(TEXT(AE116,"0.#"),1)=".",TRUE,FALSE)</formula>
    </cfRule>
  </conditionalFormatting>
  <conditionalFormatting sqref="AI116">
    <cfRule type="expression" dxfId="2605" priority="13175">
      <formula>IF(RIGHT(TEXT(AI116,"0.#"),1)=".",FALSE,TRUE)</formula>
    </cfRule>
    <cfRule type="expression" dxfId="2604" priority="13176">
      <formula>IF(RIGHT(TEXT(AI116,"0.#"),1)=".",TRUE,FALSE)</formula>
    </cfRule>
  </conditionalFormatting>
  <conditionalFormatting sqref="AM116">
    <cfRule type="expression" dxfId="2603" priority="13173">
      <formula>IF(RIGHT(TEXT(AM116,"0.#"),1)=".",FALSE,TRUE)</formula>
    </cfRule>
    <cfRule type="expression" dxfId="2602" priority="13174">
      <formula>IF(RIGHT(TEXT(AM116,"0.#"),1)=".",TRUE,FALSE)</formula>
    </cfRule>
  </conditionalFormatting>
  <conditionalFormatting sqref="AE117 AM117">
    <cfRule type="expression" dxfId="2601" priority="13171">
      <formula>IF(RIGHT(TEXT(AE117,"0.#"),1)=".",FALSE,TRUE)</formula>
    </cfRule>
    <cfRule type="expression" dxfId="2600" priority="13172">
      <formula>IF(RIGHT(TEXT(AE117,"0.#"),1)=".",TRUE,FALSE)</formula>
    </cfRule>
  </conditionalFormatting>
  <conditionalFormatting sqref="AQ117">
    <cfRule type="expression" dxfId="2599" priority="13165">
      <formula>IF(RIGHT(TEXT(AQ117,"0.#"),1)=".",FALSE,TRUE)</formula>
    </cfRule>
    <cfRule type="expression" dxfId="2598" priority="13166">
      <formula>IF(RIGHT(TEXT(AQ117,"0.#"),1)=".",TRUE,FALSE)</formula>
    </cfRule>
  </conditionalFormatting>
  <conditionalFormatting sqref="AE119 AQ119">
    <cfRule type="expression" dxfId="2597" priority="13163">
      <formula>IF(RIGHT(TEXT(AE119,"0.#"),1)=".",FALSE,TRUE)</formula>
    </cfRule>
    <cfRule type="expression" dxfId="2596" priority="13164">
      <formula>IF(RIGHT(TEXT(AE119,"0.#"),1)=".",TRUE,FALSE)</formula>
    </cfRule>
  </conditionalFormatting>
  <conditionalFormatting sqref="AI119">
    <cfRule type="expression" dxfId="2595" priority="13161">
      <formula>IF(RIGHT(TEXT(AI119,"0.#"),1)=".",FALSE,TRUE)</formula>
    </cfRule>
    <cfRule type="expression" dxfId="2594" priority="13162">
      <formula>IF(RIGHT(TEXT(AI119,"0.#"),1)=".",TRUE,FALSE)</formula>
    </cfRule>
  </conditionalFormatting>
  <conditionalFormatting sqref="AM119">
    <cfRule type="expression" dxfId="2593" priority="13159">
      <formula>IF(RIGHT(TEXT(AM119,"0.#"),1)=".",FALSE,TRUE)</formula>
    </cfRule>
    <cfRule type="expression" dxfId="2592" priority="13160">
      <formula>IF(RIGHT(TEXT(AM119,"0.#"),1)=".",TRUE,FALSE)</formula>
    </cfRule>
  </conditionalFormatting>
  <conditionalFormatting sqref="AQ120">
    <cfRule type="expression" dxfId="2591" priority="13151">
      <formula>IF(RIGHT(TEXT(AQ120,"0.#"),1)=".",FALSE,TRUE)</formula>
    </cfRule>
    <cfRule type="expression" dxfId="2590" priority="13152">
      <formula>IF(RIGHT(TEXT(AQ120,"0.#"),1)=".",TRUE,FALSE)</formula>
    </cfRule>
  </conditionalFormatting>
  <conditionalFormatting sqref="AE122 AQ122">
    <cfRule type="expression" dxfId="2589" priority="13149">
      <formula>IF(RIGHT(TEXT(AE122,"0.#"),1)=".",FALSE,TRUE)</formula>
    </cfRule>
    <cfRule type="expression" dxfId="2588" priority="13150">
      <formula>IF(RIGHT(TEXT(AE122,"0.#"),1)=".",TRUE,FALSE)</formula>
    </cfRule>
  </conditionalFormatting>
  <conditionalFormatting sqref="AI122">
    <cfRule type="expression" dxfId="2587" priority="13147">
      <formula>IF(RIGHT(TEXT(AI122,"0.#"),1)=".",FALSE,TRUE)</formula>
    </cfRule>
    <cfRule type="expression" dxfId="2586" priority="13148">
      <formula>IF(RIGHT(TEXT(AI122,"0.#"),1)=".",TRUE,FALSE)</formula>
    </cfRule>
  </conditionalFormatting>
  <conditionalFormatting sqref="AM122">
    <cfRule type="expression" dxfId="2585" priority="13145">
      <formula>IF(RIGHT(TEXT(AM122,"0.#"),1)=".",FALSE,TRUE)</formula>
    </cfRule>
    <cfRule type="expression" dxfId="2584" priority="13146">
      <formula>IF(RIGHT(TEXT(AM122,"0.#"),1)=".",TRUE,FALSE)</formula>
    </cfRule>
  </conditionalFormatting>
  <conditionalFormatting sqref="AQ123">
    <cfRule type="expression" dxfId="2583" priority="13137">
      <formula>IF(RIGHT(TEXT(AQ123,"0.#"),1)=".",FALSE,TRUE)</formula>
    </cfRule>
    <cfRule type="expression" dxfId="2582" priority="13138">
      <formula>IF(RIGHT(TEXT(AQ123,"0.#"),1)=".",TRUE,FALSE)</formula>
    </cfRule>
  </conditionalFormatting>
  <conditionalFormatting sqref="AE125 AQ125">
    <cfRule type="expression" dxfId="2581" priority="13135">
      <formula>IF(RIGHT(TEXT(AE125,"0.#"),1)=".",FALSE,TRUE)</formula>
    </cfRule>
    <cfRule type="expression" dxfId="2580" priority="13136">
      <formula>IF(RIGHT(TEXT(AE125,"0.#"),1)=".",TRUE,FALSE)</formula>
    </cfRule>
  </conditionalFormatting>
  <conditionalFormatting sqref="AI125">
    <cfRule type="expression" dxfId="2579" priority="13133">
      <formula>IF(RIGHT(TEXT(AI125,"0.#"),1)=".",FALSE,TRUE)</formula>
    </cfRule>
    <cfRule type="expression" dxfId="2578" priority="13134">
      <formula>IF(RIGHT(TEXT(AI125,"0.#"),1)=".",TRUE,FALSE)</formula>
    </cfRule>
  </conditionalFormatting>
  <conditionalFormatting sqref="AM125">
    <cfRule type="expression" dxfId="2577" priority="13131">
      <formula>IF(RIGHT(TEXT(AM125,"0.#"),1)=".",FALSE,TRUE)</formula>
    </cfRule>
    <cfRule type="expression" dxfId="2576" priority="13132">
      <formula>IF(RIGHT(TEXT(AM125,"0.#"),1)=".",TRUE,FALSE)</formula>
    </cfRule>
  </conditionalFormatting>
  <conditionalFormatting sqref="AQ126">
    <cfRule type="expression" dxfId="2575" priority="13123">
      <formula>IF(RIGHT(TEXT(AQ126,"0.#"),1)=".",FALSE,TRUE)</formula>
    </cfRule>
    <cfRule type="expression" dxfId="2574" priority="13124">
      <formula>IF(RIGHT(TEXT(AQ126,"0.#"),1)=".",TRUE,FALSE)</formula>
    </cfRule>
  </conditionalFormatting>
  <conditionalFormatting sqref="AE128 AQ128">
    <cfRule type="expression" dxfId="2573" priority="13121">
      <formula>IF(RIGHT(TEXT(AE128,"0.#"),1)=".",FALSE,TRUE)</formula>
    </cfRule>
    <cfRule type="expression" dxfId="2572" priority="13122">
      <formula>IF(RIGHT(TEXT(AE128,"0.#"),1)=".",TRUE,FALSE)</formula>
    </cfRule>
  </conditionalFormatting>
  <conditionalFormatting sqref="AI128">
    <cfRule type="expression" dxfId="2571" priority="13119">
      <formula>IF(RIGHT(TEXT(AI128,"0.#"),1)=".",FALSE,TRUE)</formula>
    </cfRule>
    <cfRule type="expression" dxfId="2570" priority="13120">
      <formula>IF(RIGHT(TEXT(AI128,"0.#"),1)=".",TRUE,FALSE)</formula>
    </cfRule>
  </conditionalFormatting>
  <conditionalFormatting sqref="AM128">
    <cfRule type="expression" dxfId="2569" priority="13117">
      <formula>IF(RIGHT(TEXT(AM128,"0.#"),1)=".",FALSE,TRUE)</formula>
    </cfRule>
    <cfRule type="expression" dxfId="2568" priority="13118">
      <formula>IF(RIGHT(TEXT(AM128,"0.#"),1)=".",TRUE,FALSE)</formula>
    </cfRule>
  </conditionalFormatting>
  <conditionalFormatting sqref="AQ129">
    <cfRule type="expression" dxfId="2567" priority="13109">
      <formula>IF(RIGHT(TEXT(AQ129,"0.#"),1)=".",FALSE,TRUE)</formula>
    </cfRule>
    <cfRule type="expression" dxfId="2566" priority="13110">
      <formula>IF(RIGHT(TEXT(AQ129,"0.#"),1)=".",TRUE,FALSE)</formula>
    </cfRule>
  </conditionalFormatting>
  <conditionalFormatting sqref="AE75">
    <cfRule type="expression" dxfId="2565" priority="13107">
      <formula>IF(RIGHT(TEXT(AE75,"0.#"),1)=".",FALSE,TRUE)</formula>
    </cfRule>
    <cfRule type="expression" dxfId="2564" priority="13108">
      <formula>IF(RIGHT(TEXT(AE75,"0.#"),1)=".",TRUE,FALSE)</formula>
    </cfRule>
  </conditionalFormatting>
  <conditionalFormatting sqref="AE76">
    <cfRule type="expression" dxfId="2563" priority="13105">
      <formula>IF(RIGHT(TEXT(AE76,"0.#"),1)=".",FALSE,TRUE)</formula>
    </cfRule>
    <cfRule type="expression" dxfId="2562" priority="13106">
      <formula>IF(RIGHT(TEXT(AE76,"0.#"),1)=".",TRUE,FALSE)</formula>
    </cfRule>
  </conditionalFormatting>
  <conditionalFormatting sqref="AE77">
    <cfRule type="expression" dxfId="2561" priority="13103">
      <formula>IF(RIGHT(TEXT(AE77,"0.#"),1)=".",FALSE,TRUE)</formula>
    </cfRule>
    <cfRule type="expression" dxfId="2560" priority="13104">
      <formula>IF(RIGHT(TEXT(AE77,"0.#"),1)=".",TRUE,FALSE)</formula>
    </cfRule>
  </conditionalFormatting>
  <conditionalFormatting sqref="AI77">
    <cfRule type="expression" dxfId="2559" priority="13101">
      <formula>IF(RIGHT(TEXT(AI77,"0.#"),1)=".",FALSE,TRUE)</formula>
    </cfRule>
    <cfRule type="expression" dxfId="2558" priority="13102">
      <formula>IF(RIGHT(TEXT(AI77,"0.#"),1)=".",TRUE,FALSE)</formula>
    </cfRule>
  </conditionalFormatting>
  <conditionalFormatting sqref="AI76">
    <cfRule type="expression" dxfId="2557" priority="13099">
      <formula>IF(RIGHT(TEXT(AI76,"0.#"),1)=".",FALSE,TRUE)</formula>
    </cfRule>
    <cfRule type="expression" dxfId="2556" priority="13100">
      <formula>IF(RIGHT(TEXT(AI76,"0.#"),1)=".",TRUE,FALSE)</formula>
    </cfRule>
  </conditionalFormatting>
  <conditionalFormatting sqref="AI75">
    <cfRule type="expression" dxfId="2555" priority="13097">
      <formula>IF(RIGHT(TEXT(AI75,"0.#"),1)=".",FALSE,TRUE)</formula>
    </cfRule>
    <cfRule type="expression" dxfId="2554" priority="13098">
      <formula>IF(RIGHT(TEXT(AI75,"0.#"),1)=".",TRUE,FALSE)</formula>
    </cfRule>
  </conditionalFormatting>
  <conditionalFormatting sqref="AM75">
    <cfRule type="expression" dxfId="2553" priority="13095">
      <formula>IF(RIGHT(TEXT(AM75,"0.#"),1)=".",FALSE,TRUE)</formula>
    </cfRule>
    <cfRule type="expression" dxfId="2552" priority="13096">
      <formula>IF(RIGHT(TEXT(AM75,"0.#"),1)=".",TRUE,FALSE)</formula>
    </cfRule>
  </conditionalFormatting>
  <conditionalFormatting sqref="AM76">
    <cfRule type="expression" dxfId="2551" priority="13093">
      <formula>IF(RIGHT(TEXT(AM76,"0.#"),1)=".",FALSE,TRUE)</formula>
    </cfRule>
    <cfRule type="expression" dxfId="2550" priority="13094">
      <formula>IF(RIGHT(TEXT(AM76,"0.#"),1)=".",TRUE,FALSE)</formula>
    </cfRule>
  </conditionalFormatting>
  <conditionalFormatting sqref="AM77">
    <cfRule type="expression" dxfId="2549" priority="13091">
      <formula>IF(RIGHT(TEXT(AM77,"0.#"),1)=".",FALSE,TRUE)</formula>
    </cfRule>
    <cfRule type="expression" dxfId="2548" priority="13092">
      <formula>IF(RIGHT(TEXT(AM77,"0.#"),1)=".",TRUE,FALSE)</formula>
    </cfRule>
  </conditionalFormatting>
  <conditionalFormatting sqref="AU134:AU135">
    <cfRule type="expression" dxfId="2547" priority="13077">
      <formula>IF(RIGHT(TEXT(AU134,"0.#"),1)=".",FALSE,TRUE)</formula>
    </cfRule>
    <cfRule type="expression" dxfId="2546" priority="13078">
      <formula>IF(RIGHT(TEXT(AU134,"0.#"),1)=".",TRUE,FALSE)</formula>
    </cfRule>
  </conditionalFormatting>
  <conditionalFormatting sqref="AE433">
    <cfRule type="expression" dxfId="2545" priority="13047">
      <formula>IF(RIGHT(TEXT(AE433,"0.#"),1)=".",FALSE,TRUE)</formula>
    </cfRule>
    <cfRule type="expression" dxfId="2544" priority="13048">
      <formula>IF(RIGHT(TEXT(AE433,"0.#"),1)=".",TRUE,FALSE)</formula>
    </cfRule>
  </conditionalFormatting>
  <conditionalFormatting sqref="AM435">
    <cfRule type="expression" dxfId="2543" priority="13031">
      <formula>IF(RIGHT(TEXT(AM435,"0.#"),1)=".",FALSE,TRUE)</formula>
    </cfRule>
    <cfRule type="expression" dxfId="2542" priority="13032">
      <formula>IF(RIGHT(TEXT(AM435,"0.#"),1)=".",TRUE,FALSE)</formula>
    </cfRule>
  </conditionalFormatting>
  <conditionalFormatting sqref="AE434">
    <cfRule type="expression" dxfId="2541" priority="13045">
      <formula>IF(RIGHT(TEXT(AE434,"0.#"),1)=".",FALSE,TRUE)</formula>
    </cfRule>
    <cfRule type="expression" dxfId="2540" priority="13046">
      <formula>IF(RIGHT(TEXT(AE434,"0.#"),1)=".",TRUE,FALSE)</formula>
    </cfRule>
  </conditionalFormatting>
  <conditionalFormatting sqref="AE435">
    <cfRule type="expression" dxfId="2539" priority="13043">
      <formula>IF(RIGHT(TEXT(AE435,"0.#"),1)=".",FALSE,TRUE)</formula>
    </cfRule>
    <cfRule type="expression" dxfId="2538" priority="13044">
      <formula>IF(RIGHT(TEXT(AE435,"0.#"),1)=".",TRUE,FALSE)</formula>
    </cfRule>
  </conditionalFormatting>
  <conditionalFormatting sqref="AM433">
    <cfRule type="expression" dxfId="2537" priority="13035">
      <formula>IF(RIGHT(TEXT(AM433,"0.#"),1)=".",FALSE,TRUE)</formula>
    </cfRule>
    <cfRule type="expression" dxfId="2536" priority="13036">
      <formula>IF(RIGHT(TEXT(AM433,"0.#"),1)=".",TRUE,FALSE)</formula>
    </cfRule>
  </conditionalFormatting>
  <conditionalFormatting sqref="AM434">
    <cfRule type="expression" dxfId="2535" priority="13033">
      <formula>IF(RIGHT(TEXT(AM434,"0.#"),1)=".",FALSE,TRUE)</formula>
    </cfRule>
    <cfRule type="expression" dxfId="2534" priority="13034">
      <formula>IF(RIGHT(TEXT(AM434,"0.#"),1)=".",TRUE,FALSE)</formula>
    </cfRule>
  </conditionalFormatting>
  <conditionalFormatting sqref="AU433">
    <cfRule type="expression" dxfId="2533" priority="13023">
      <formula>IF(RIGHT(TEXT(AU433,"0.#"),1)=".",FALSE,TRUE)</formula>
    </cfRule>
    <cfRule type="expression" dxfId="2532" priority="13024">
      <formula>IF(RIGHT(TEXT(AU433,"0.#"),1)=".",TRUE,FALSE)</formula>
    </cfRule>
  </conditionalFormatting>
  <conditionalFormatting sqref="AU434">
    <cfRule type="expression" dxfId="2531" priority="13021">
      <formula>IF(RIGHT(TEXT(AU434,"0.#"),1)=".",FALSE,TRUE)</formula>
    </cfRule>
    <cfRule type="expression" dxfId="2530" priority="13022">
      <formula>IF(RIGHT(TEXT(AU434,"0.#"),1)=".",TRUE,FALSE)</formula>
    </cfRule>
  </conditionalFormatting>
  <conditionalFormatting sqref="AU435">
    <cfRule type="expression" dxfId="2529" priority="13019">
      <formula>IF(RIGHT(TEXT(AU435,"0.#"),1)=".",FALSE,TRUE)</formula>
    </cfRule>
    <cfRule type="expression" dxfId="2528" priority="13020">
      <formula>IF(RIGHT(TEXT(AU435,"0.#"),1)=".",TRUE,FALSE)</formula>
    </cfRule>
  </conditionalFormatting>
  <conditionalFormatting sqref="AI435">
    <cfRule type="expression" dxfId="2527" priority="12953">
      <formula>IF(RIGHT(TEXT(AI435,"0.#"),1)=".",FALSE,TRUE)</formula>
    </cfRule>
    <cfRule type="expression" dxfId="2526" priority="12954">
      <formula>IF(RIGHT(TEXT(AI435,"0.#"),1)=".",TRUE,FALSE)</formula>
    </cfRule>
  </conditionalFormatting>
  <conditionalFormatting sqref="AI433">
    <cfRule type="expression" dxfId="2525" priority="12957">
      <formula>IF(RIGHT(TEXT(AI433,"0.#"),1)=".",FALSE,TRUE)</formula>
    </cfRule>
    <cfRule type="expression" dxfId="2524" priority="12958">
      <formula>IF(RIGHT(TEXT(AI433,"0.#"),1)=".",TRUE,FALSE)</formula>
    </cfRule>
  </conditionalFormatting>
  <conditionalFormatting sqref="AI434">
    <cfRule type="expression" dxfId="2523" priority="12955">
      <formula>IF(RIGHT(TEXT(AI434,"0.#"),1)=".",FALSE,TRUE)</formula>
    </cfRule>
    <cfRule type="expression" dxfId="2522" priority="12956">
      <formula>IF(RIGHT(TEXT(AI434,"0.#"),1)=".",TRUE,FALSE)</formula>
    </cfRule>
  </conditionalFormatting>
  <conditionalFormatting sqref="AQ434">
    <cfRule type="expression" dxfId="2521" priority="12939">
      <formula>IF(RIGHT(TEXT(AQ434,"0.#"),1)=".",FALSE,TRUE)</formula>
    </cfRule>
    <cfRule type="expression" dxfId="2520" priority="12940">
      <formula>IF(RIGHT(TEXT(AQ434,"0.#"),1)=".",TRUE,FALSE)</formula>
    </cfRule>
  </conditionalFormatting>
  <conditionalFormatting sqref="AQ435">
    <cfRule type="expression" dxfId="2519" priority="12925">
      <formula>IF(RIGHT(TEXT(AQ435,"0.#"),1)=".",FALSE,TRUE)</formula>
    </cfRule>
    <cfRule type="expression" dxfId="2518" priority="12926">
      <formula>IF(RIGHT(TEXT(AQ435,"0.#"),1)=".",TRUE,FALSE)</formula>
    </cfRule>
  </conditionalFormatting>
  <conditionalFormatting sqref="AQ433">
    <cfRule type="expression" dxfId="2517" priority="12923">
      <formula>IF(RIGHT(TEXT(AQ433,"0.#"),1)=".",FALSE,TRUE)</formula>
    </cfRule>
    <cfRule type="expression" dxfId="2516" priority="12924">
      <formula>IF(RIGHT(TEXT(AQ433,"0.#"),1)=".",TRUE,FALSE)</formula>
    </cfRule>
  </conditionalFormatting>
  <conditionalFormatting sqref="AL839:AO866">
    <cfRule type="expression" dxfId="2515" priority="6647">
      <formula>IF(AND(AL839&gt;=0, RIGHT(TEXT(AL839,"0.#"),1)&lt;&gt;"."),TRUE,FALSE)</formula>
    </cfRule>
    <cfRule type="expression" dxfId="2514" priority="6648">
      <formula>IF(AND(AL839&gt;=0, RIGHT(TEXT(AL839,"0.#"),1)="."),TRUE,FALSE)</formula>
    </cfRule>
    <cfRule type="expression" dxfId="2513" priority="6649">
      <formula>IF(AND(AL839&lt;0, RIGHT(TEXT(AL839,"0.#"),1)&lt;&gt;"."),TRUE,FALSE)</formula>
    </cfRule>
    <cfRule type="expression" dxfId="2512" priority="6650">
      <formula>IF(AND(AL839&lt;0, RIGHT(TEXT(AL839,"0.#"),1)="."),TRUE,FALSE)</formula>
    </cfRule>
  </conditionalFormatting>
  <conditionalFormatting sqref="AQ53:AQ55">
    <cfRule type="expression" dxfId="2511" priority="4669">
      <formula>IF(RIGHT(TEXT(AQ53,"0.#"),1)=".",FALSE,TRUE)</formula>
    </cfRule>
    <cfRule type="expression" dxfId="2510" priority="4670">
      <formula>IF(RIGHT(TEXT(AQ53,"0.#"),1)=".",TRUE,FALSE)</formula>
    </cfRule>
  </conditionalFormatting>
  <conditionalFormatting sqref="AU53:AU55">
    <cfRule type="expression" dxfId="2509" priority="4667">
      <formula>IF(RIGHT(TEXT(AU53,"0.#"),1)=".",FALSE,TRUE)</formula>
    </cfRule>
    <cfRule type="expression" dxfId="2508" priority="4668">
      <formula>IF(RIGHT(TEXT(AU53,"0.#"),1)=".",TRUE,FALSE)</formula>
    </cfRule>
  </conditionalFormatting>
  <conditionalFormatting sqref="AQ60:AQ62">
    <cfRule type="expression" dxfId="2507" priority="4665">
      <formula>IF(RIGHT(TEXT(AQ60,"0.#"),1)=".",FALSE,TRUE)</formula>
    </cfRule>
    <cfRule type="expression" dxfId="2506" priority="4666">
      <formula>IF(RIGHT(TEXT(AQ60,"0.#"),1)=".",TRUE,FALSE)</formula>
    </cfRule>
  </conditionalFormatting>
  <conditionalFormatting sqref="AU60:AU62">
    <cfRule type="expression" dxfId="2505" priority="4663">
      <formula>IF(RIGHT(TEXT(AU60,"0.#"),1)=".",FALSE,TRUE)</formula>
    </cfRule>
    <cfRule type="expression" dxfId="2504" priority="4664">
      <formula>IF(RIGHT(TEXT(AU60,"0.#"),1)=".",TRUE,FALSE)</formula>
    </cfRule>
  </conditionalFormatting>
  <conditionalFormatting sqref="AQ75:AQ77">
    <cfRule type="expression" dxfId="2503" priority="4661">
      <formula>IF(RIGHT(TEXT(AQ75,"0.#"),1)=".",FALSE,TRUE)</formula>
    </cfRule>
    <cfRule type="expression" dxfId="2502" priority="4662">
      <formula>IF(RIGHT(TEXT(AQ75,"0.#"),1)=".",TRUE,FALSE)</formula>
    </cfRule>
  </conditionalFormatting>
  <conditionalFormatting sqref="AU75:AU77">
    <cfRule type="expression" dxfId="2501" priority="4659">
      <formula>IF(RIGHT(TEXT(AU75,"0.#"),1)=".",FALSE,TRUE)</formula>
    </cfRule>
    <cfRule type="expression" dxfId="2500" priority="4660">
      <formula>IF(RIGHT(TEXT(AU75,"0.#"),1)=".",TRUE,FALSE)</formula>
    </cfRule>
  </conditionalFormatting>
  <conditionalFormatting sqref="AQ87:AQ89">
    <cfRule type="expression" dxfId="2499" priority="4657">
      <formula>IF(RIGHT(TEXT(AQ87,"0.#"),1)=".",FALSE,TRUE)</formula>
    </cfRule>
    <cfRule type="expression" dxfId="2498" priority="4658">
      <formula>IF(RIGHT(TEXT(AQ87,"0.#"),1)=".",TRUE,FALSE)</formula>
    </cfRule>
  </conditionalFormatting>
  <conditionalFormatting sqref="AU87:AU89">
    <cfRule type="expression" dxfId="2497" priority="4655">
      <formula>IF(RIGHT(TEXT(AU87,"0.#"),1)=".",FALSE,TRUE)</formula>
    </cfRule>
    <cfRule type="expression" dxfId="2496" priority="4656">
      <formula>IF(RIGHT(TEXT(AU87,"0.#"),1)=".",TRUE,FALSE)</formula>
    </cfRule>
  </conditionalFormatting>
  <conditionalFormatting sqref="AQ92:AQ94">
    <cfRule type="expression" dxfId="2495" priority="4653">
      <formula>IF(RIGHT(TEXT(AQ92,"0.#"),1)=".",FALSE,TRUE)</formula>
    </cfRule>
    <cfRule type="expression" dxfId="2494" priority="4654">
      <formula>IF(RIGHT(TEXT(AQ92,"0.#"),1)=".",TRUE,FALSE)</formula>
    </cfRule>
  </conditionalFormatting>
  <conditionalFormatting sqref="AU92:AU94">
    <cfRule type="expression" dxfId="2493" priority="4651">
      <formula>IF(RIGHT(TEXT(AU92,"0.#"),1)=".",FALSE,TRUE)</formula>
    </cfRule>
    <cfRule type="expression" dxfId="2492" priority="4652">
      <formula>IF(RIGHT(TEXT(AU92,"0.#"),1)=".",TRUE,FALSE)</formula>
    </cfRule>
  </conditionalFormatting>
  <conditionalFormatting sqref="AQ97:AQ99">
    <cfRule type="expression" dxfId="2491" priority="4649">
      <formula>IF(RIGHT(TEXT(AQ97,"0.#"),1)=".",FALSE,TRUE)</formula>
    </cfRule>
    <cfRule type="expression" dxfId="2490" priority="4650">
      <formula>IF(RIGHT(TEXT(AQ97,"0.#"),1)=".",TRUE,FALSE)</formula>
    </cfRule>
  </conditionalFormatting>
  <conditionalFormatting sqref="AU97:AU99">
    <cfRule type="expression" dxfId="2489" priority="4647">
      <formula>IF(RIGHT(TEXT(AU97,"0.#"),1)=".",FALSE,TRUE)</formula>
    </cfRule>
    <cfRule type="expression" dxfId="2488" priority="4648">
      <formula>IF(RIGHT(TEXT(AU97,"0.#"),1)=".",TRUE,FALSE)</formula>
    </cfRule>
  </conditionalFormatting>
  <conditionalFormatting sqref="AE458">
    <cfRule type="expression" dxfId="2487" priority="4341">
      <formula>IF(RIGHT(TEXT(AE458,"0.#"),1)=".",FALSE,TRUE)</formula>
    </cfRule>
    <cfRule type="expression" dxfId="2486" priority="4342">
      <formula>IF(RIGHT(TEXT(AE458,"0.#"),1)=".",TRUE,FALSE)</formula>
    </cfRule>
  </conditionalFormatting>
  <conditionalFormatting sqref="AM460">
    <cfRule type="expression" dxfId="2485" priority="4331">
      <formula>IF(RIGHT(TEXT(AM460,"0.#"),1)=".",FALSE,TRUE)</formula>
    </cfRule>
    <cfRule type="expression" dxfId="2484" priority="4332">
      <formula>IF(RIGHT(TEXT(AM460,"0.#"),1)=".",TRUE,FALSE)</formula>
    </cfRule>
  </conditionalFormatting>
  <conditionalFormatting sqref="AE459">
    <cfRule type="expression" dxfId="2483" priority="4339">
      <formula>IF(RIGHT(TEXT(AE459,"0.#"),1)=".",FALSE,TRUE)</formula>
    </cfRule>
    <cfRule type="expression" dxfId="2482" priority="4340">
      <formula>IF(RIGHT(TEXT(AE459,"0.#"),1)=".",TRUE,FALSE)</formula>
    </cfRule>
  </conditionalFormatting>
  <conditionalFormatting sqref="AE460">
    <cfRule type="expression" dxfId="2481" priority="4337">
      <formula>IF(RIGHT(TEXT(AE460,"0.#"),1)=".",FALSE,TRUE)</formula>
    </cfRule>
    <cfRule type="expression" dxfId="2480" priority="4338">
      <formula>IF(RIGHT(TEXT(AE460,"0.#"),1)=".",TRUE,FALSE)</formula>
    </cfRule>
  </conditionalFormatting>
  <conditionalFormatting sqref="AM458">
    <cfRule type="expression" dxfId="2479" priority="4335">
      <formula>IF(RIGHT(TEXT(AM458,"0.#"),1)=".",FALSE,TRUE)</formula>
    </cfRule>
    <cfRule type="expression" dxfId="2478" priority="4336">
      <formula>IF(RIGHT(TEXT(AM458,"0.#"),1)=".",TRUE,FALSE)</formula>
    </cfRule>
  </conditionalFormatting>
  <conditionalFormatting sqref="AM459">
    <cfRule type="expression" dxfId="2477" priority="4333">
      <formula>IF(RIGHT(TEXT(AM459,"0.#"),1)=".",FALSE,TRUE)</formula>
    </cfRule>
    <cfRule type="expression" dxfId="2476" priority="4334">
      <formula>IF(RIGHT(TEXT(AM459,"0.#"),1)=".",TRUE,FALSE)</formula>
    </cfRule>
  </conditionalFormatting>
  <conditionalFormatting sqref="AU458">
    <cfRule type="expression" dxfId="2475" priority="4329">
      <formula>IF(RIGHT(TEXT(AU458,"0.#"),1)=".",FALSE,TRUE)</formula>
    </cfRule>
    <cfRule type="expression" dxfId="2474" priority="4330">
      <formula>IF(RIGHT(TEXT(AU458,"0.#"),1)=".",TRUE,FALSE)</formula>
    </cfRule>
  </conditionalFormatting>
  <conditionalFormatting sqref="AU459">
    <cfRule type="expression" dxfId="2473" priority="4327">
      <formula>IF(RIGHT(TEXT(AU459,"0.#"),1)=".",FALSE,TRUE)</formula>
    </cfRule>
    <cfRule type="expression" dxfId="2472" priority="4328">
      <formula>IF(RIGHT(TEXT(AU459,"0.#"),1)=".",TRUE,FALSE)</formula>
    </cfRule>
  </conditionalFormatting>
  <conditionalFormatting sqref="AU460">
    <cfRule type="expression" dxfId="2471" priority="4325">
      <formula>IF(RIGHT(TEXT(AU460,"0.#"),1)=".",FALSE,TRUE)</formula>
    </cfRule>
    <cfRule type="expression" dxfId="2470" priority="4326">
      <formula>IF(RIGHT(TEXT(AU460,"0.#"),1)=".",TRUE,FALSE)</formula>
    </cfRule>
  </conditionalFormatting>
  <conditionalFormatting sqref="AI460">
    <cfRule type="expression" dxfId="2469" priority="4319">
      <formula>IF(RIGHT(TEXT(AI460,"0.#"),1)=".",FALSE,TRUE)</formula>
    </cfRule>
    <cfRule type="expression" dxfId="2468" priority="4320">
      <formula>IF(RIGHT(TEXT(AI460,"0.#"),1)=".",TRUE,FALSE)</formula>
    </cfRule>
  </conditionalFormatting>
  <conditionalFormatting sqref="AI458">
    <cfRule type="expression" dxfId="2467" priority="4323">
      <formula>IF(RIGHT(TEXT(AI458,"0.#"),1)=".",FALSE,TRUE)</formula>
    </cfRule>
    <cfRule type="expression" dxfId="2466" priority="4324">
      <formula>IF(RIGHT(TEXT(AI458,"0.#"),1)=".",TRUE,FALSE)</formula>
    </cfRule>
  </conditionalFormatting>
  <conditionalFormatting sqref="AI459">
    <cfRule type="expression" dxfId="2465" priority="4321">
      <formula>IF(RIGHT(TEXT(AI459,"0.#"),1)=".",FALSE,TRUE)</formula>
    </cfRule>
    <cfRule type="expression" dxfId="2464" priority="4322">
      <formula>IF(RIGHT(TEXT(AI459,"0.#"),1)=".",TRUE,FALSE)</formula>
    </cfRule>
  </conditionalFormatting>
  <conditionalFormatting sqref="AQ459">
    <cfRule type="expression" dxfId="2463" priority="4317">
      <formula>IF(RIGHT(TEXT(AQ459,"0.#"),1)=".",FALSE,TRUE)</formula>
    </cfRule>
    <cfRule type="expression" dxfId="2462" priority="4318">
      <formula>IF(RIGHT(TEXT(AQ459,"0.#"),1)=".",TRUE,FALSE)</formula>
    </cfRule>
  </conditionalFormatting>
  <conditionalFormatting sqref="AQ460">
    <cfRule type="expression" dxfId="2461" priority="4315">
      <formula>IF(RIGHT(TEXT(AQ460,"0.#"),1)=".",FALSE,TRUE)</formula>
    </cfRule>
    <cfRule type="expression" dxfId="2460" priority="4316">
      <formula>IF(RIGHT(TEXT(AQ460,"0.#"),1)=".",TRUE,FALSE)</formula>
    </cfRule>
  </conditionalFormatting>
  <conditionalFormatting sqref="AQ458">
    <cfRule type="expression" dxfId="2459" priority="4313">
      <formula>IF(RIGHT(TEXT(AQ458,"0.#"),1)=".",FALSE,TRUE)</formula>
    </cfRule>
    <cfRule type="expression" dxfId="2458" priority="4314">
      <formula>IF(RIGHT(TEXT(AQ458,"0.#"),1)=".",TRUE,FALSE)</formula>
    </cfRule>
  </conditionalFormatting>
  <conditionalFormatting sqref="AE120 AM120">
    <cfRule type="expression" dxfId="2457" priority="2991">
      <formula>IF(RIGHT(TEXT(AE120,"0.#"),1)=".",FALSE,TRUE)</formula>
    </cfRule>
    <cfRule type="expression" dxfId="2456" priority="2992">
      <formula>IF(RIGHT(TEXT(AE120,"0.#"),1)=".",TRUE,FALSE)</formula>
    </cfRule>
  </conditionalFormatting>
  <conditionalFormatting sqref="AI126">
    <cfRule type="expression" dxfId="2455" priority="2981">
      <formula>IF(RIGHT(TEXT(AI126,"0.#"),1)=".",FALSE,TRUE)</formula>
    </cfRule>
    <cfRule type="expression" dxfId="2454" priority="2982">
      <formula>IF(RIGHT(TEXT(AI126,"0.#"),1)=".",TRUE,FALSE)</formula>
    </cfRule>
  </conditionalFormatting>
  <conditionalFormatting sqref="AI120">
    <cfRule type="expression" dxfId="2453" priority="2989">
      <formula>IF(RIGHT(TEXT(AI120,"0.#"),1)=".",FALSE,TRUE)</formula>
    </cfRule>
    <cfRule type="expression" dxfId="2452" priority="2990">
      <formula>IF(RIGHT(TEXT(AI120,"0.#"),1)=".",TRUE,FALSE)</formula>
    </cfRule>
  </conditionalFormatting>
  <conditionalFormatting sqref="AE123 AM123">
    <cfRule type="expression" dxfId="2451" priority="2987">
      <formula>IF(RIGHT(TEXT(AE123,"0.#"),1)=".",FALSE,TRUE)</formula>
    </cfRule>
    <cfRule type="expression" dxfId="2450" priority="2988">
      <formula>IF(RIGHT(TEXT(AE123,"0.#"),1)=".",TRUE,FALSE)</formula>
    </cfRule>
  </conditionalFormatting>
  <conditionalFormatting sqref="AI123">
    <cfRule type="expression" dxfId="2449" priority="2985">
      <formula>IF(RIGHT(TEXT(AI123,"0.#"),1)=".",FALSE,TRUE)</formula>
    </cfRule>
    <cfRule type="expression" dxfId="2448" priority="2986">
      <formula>IF(RIGHT(TEXT(AI123,"0.#"),1)=".",TRUE,FALSE)</formula>
    </cfRule>
  </conditionalFormatting>
  <conditionalFormatting sqref="AE126 AM126">
    <cfRule type="expression" dxfId="2447" priority="2983">
      <formula>IF(RIGHT(TEXT(AE126,"0.#"),1)=".",FALSE,TRUE)</formula>
    </cfRule>
    <cfRule type="expression" dxfId="2446" priority="2984">
      <formula>IF(RIGHT(TEXT(AE126,"0.#"),1)=".",TRUE,FALSE)</formula>
    </cfRule>
  </conditionalFormatting>
  <conditionalFormatting sqref="AE129 AM129">
    <cfRule type="expression" dxfId="2445" priority="2979">
      <formula>IF(RIGHT(TEXT(AE129,"0.#"),1)=".",FALSE,TRUE)</formula>
    </cfRule>
    <cfRule type="expression" dxfId="2444" priority="2980">
      <formula>IF(RIGHT(TEXT(AE129,"0.#"),1)=".",TRUE,FALSE)</formula>
    </cfRule>
  </conditionalFormatting>
  <conditionalFormatting sqref="AI129">
    <cfRule type="expression" dxfId="2443" priority="2977">
      <formula>IF(RIGHT(TEXT(AI129,"0.#"),1)=".",FALSE,TRUE)</formula>
    </cfRule>
    <cfRule type="expression" dxfId="2442" priority="2978">
      <formula>IF(RIGHT(TEXT(AI129,"0.#"),1)=".",TRUE,FALSE)</formula>
    </cfRule>
  </conditionalFormatting>
  <conditionalFormatting sqref="Y843:Y866">
    <cfRule type="expression" dxfId="2441" priority="2975">
      <formula>IF(RIGHT(TEXT(Y843,"0.#"),1)=".",FALSE,TRUE)</formula>
    </cfRule>
    <cfRule type="expression" dxfId="2440" priority="2976">
      <formula>IF(RIGHT(TEXT(Y843,"0.#"),1)=".",TRUE,FALSE)</formula>
    </cfRule>
  </conditionalFormatting>
  <conditionalFormatting sqref="AU518">
    <cfRule type="expression" dxfId="2439" priority="1485">
      <formula>IF(RIGHT(TEXT(AU518,"0.#"),1)=".",FALSE,TRUE)</formula>
    </cfRule>
    <cfRule type="expression" dxfId="2438" priority="1486">
      <formula>IF(RIGHT(TEXT(AU518,"0.#"),1)=".",TRUE,FALSE)</formula>
    </cfRule>
  </conditionalFormatting>
  <conditionalFormatting sqref="AQ551">
    <cfRule type="expression" dxfId="2437" priority="1261">
      <formula>IF(RIGHT(TEXT(AQ551,"0.#"),1)=".",FALSE,TRUE)</formula>
    </cfRule>
    <cfRule type="expression" dxfId="2436" priority="1262">
      <formula>IF(RIGHT(TEXT(AQ551,"0.#"),1)=".",TRUE,FALSE)</formula>
    </cfRule>
  </conditionalFormatting>
  <conditionalFormatting sqref="AE556">
    <cfRule type="expression" dxfId="2435" priority="1259">
      <formula>IF(RIGHT(TEXT(AE556,"0.#"),1)=".",FALSE,TRUE)</formula>
    </cfRule>
    <cfRule type="expression" dxfId="2434" priority="1260">
      <formula>IF(RIGHT(TEXT(AE556,"0.#"),1)=".",TRUE,FALSE)</formula>
    </cfRule>
  </conditionalFormatting>
  <conditionalFormatting sqref="AE557">
    <cfRule type="expression" dxfId="2433" priority="1257">
      <formula>IF(RIGHT(TEXT(AE557,"0.#"),1)=".",FALSE,TRUE)</formula>
    </cfRule>
    <cfRule type="expression" dxfId="2432" priority="1258">
      <formula>IF(RIGHT(TEXT(AE557,"0.#"),1)=".",TRUE,FALSE)</formula>
    </cfRule>
  </conditionalFormatting>
  <conditionalFormatting sqref="AE558">
    <cfRule type="expression" dxfId="2431" priority="1255">
      <formula>IF(RIGHT(TEXT(AE558,"0.#"),1)=".",FALSE,TRUE)</formula>
    </cfRule>
    <cfRule type="expression" dxfId="2430" priority="1256">
      <formula>IF(RIGHT(TEXT(AE558,"0.#"),1)=".",TRUE,FALSE)</formula>
    </cfRule>
  </conditionalFormatting>
  <conditionalFormatting sqref="AU556">
    <cfRule type="expression" dxfId="2429" priority="1247">
      <formula>IF(RIGHT(TEXT(AU556,"0.#"),1)=".",FALSE,TRUE)</formula>
    </cfRule>
    <cfRule type="expression" dxfId="2428" priority="1248">
      <formula>IF(RIGHT(TEXT(AU556,"0.#"),1)=".",TRUE,FALSE)</formula>
    </cfRule>
  </conditionalFormatting>
  <conditionalFormatting sqref="AU557">
    <cfRule type="expression" dxfId="2427" priority="1245">
      <formula>IF(RIGHT(TEXT(AU557,"0.#"),1)=".",FALSE,TRUE)</formula>
    </cfRule>
    <cfRule type="expression" dxfId="2426" priority="1246">
      <formula>IF(RIGHT(TEXT(AU557,"0.#"),1)=".",TRUE,FALSE)</formula>
    </cfRule>
  </conditionalFormatting>
  <conditionalFormatting sqref="AU558">
    <cfRule type="expression" dxfId="2425" priority="1243">
      <formula>IF(RIGHT(TEXT(AU558,"0.#"),1)=".",FALSE,TRUE)</formula>
    </cfRule>
    <cfRule type="expression" dxfId="2424" priority="1244">
      <formula>IF(RIGHT(TEXT(AU558,"0.#"),1)=".",TRUE,FALSE)</formula>
    </cfRule>
  </conditionalFormatting>
  <conditionalFormatting sqref="AQ557">
    <cfRule type="expression" dxfId="2423" priority="1235">
      <formula>IF(RIGHT(TEXT(AQ557,"0.#"),1)=".",FALSE,TRUE)</formula>
    </cfRule>
    <cfRule type="expression" dxfId="2422" priority="1236">
      <formula>IF(RIGHT(TEXT(AQ557,"0.#"),1)=".",TRUE,FALSE)</formula>
    </cfRule>
  </conditionalFormatting>
  <conditionalFormatting sqref="AQ558">
    <cfRule type="expression" dxfId="2421" priority="1233">
      <formula>IF(RIGHT(TEXT(AQ558,"0.#"),1)=".",FALSE,TRUE)</formula>
    </cfRule>
    <cfRule type="expression" dxfId="2420" priority="1234">
      <formula>IF(RIGHT(TEXT(AQ558,"0.#"),1)=".",TRUE,FALSE)</formula>
    </cfRule>
  </conditionalFormatting>
  <conditionalFormatting sqref="AQ556">
    <cfRule type="expression" dxfId="2419" priority="1231">
      <formula>IF(RIGHT(TEXT(AQ556,"0.#"),1)=".",FALSE,TRUE)</formula>
    </cfRule>
    <cfRule type="expression" dxfId="2418" priority="1232">
      <formula>IF(RIGHT(TEXT(AQ556,"0.#"),1)=".",TRUE,FALSE)</formula>
    </cfRule>
  </conditionalFormatting>
  <conditionalFormatting sqref="AE561">
    <cfRule type="expression" dxfId="2417" priority="1229">
      <formula>IF(RIGHT(TEXT(AE561,"0.#"),1)=".",FALSE,TRUE)</formula>
    </cfRule>
    <cfRule type="expression" dxfId="2416" priority="1230">
      <formula>IF(RIGHT(TEXT(AE561,"0.#"),1)=".",TRUE,FALSE)</formula>
    </cfRule>
  </conditionalFormatting>
  <conditionalFormatting sqref="AE562">
    <cfRule type="expression" dxfId="2415" priority="1227">
      <formula>IF(RIGHT(TEXT(AE562,"0.#"),1)=".",FALSE,TRUE)</formula>
    </cfRule>
    <cfRule type="expression" dxfId="2414" priority="1228">
      <formula>IF(RIGHT(TEXT(AE562,"0.#"),1)=".",TRUE,FALSE)</formula>
    </cfRule>
  </conditionalFormatting>
  <conditionalFormatting sqref="AE563">
    <cfRule type="expression" dxfId="2413" priority="1225">
      <formula>IF(RIGHT(TEXT(AE563,"0.#"),1)=".",FALSE,TRUE)</formula>
    </cfRule>
    <cfRule type="expression" dxfId="2412" priority="1226">
      <formula>IF(RIGHT(TEXT(AE563,"0.#"),1)=".",TRUE,FALSE)</formula>
    </cfRule>
  </conditionalFormatting>
  <conditionalFormatting sqref="AL1102:AO1131">
    <cfRule type="expression" dxfId="2411" priority="2881">
      <formula>IF(AND(AL1102&gt;=0, RIGHT(TEXT(AL1102,"0.#"),1)&lt;&gt;"."),TRUE,FALSE)</formula>
    </cfRule>
    <cfRule type="expression" dxfId="2410" priority="2882">
      <formula>IF(AND(AL1102&gt;=0, RIGHT(TEXT(AL1102,"0.#"),1)="."),TRUE,FALSE)</formula>
    </cfRule>
    <cfRule type="expression" dxfId="2409" priority="2883">
      <formula>IF(AND(AL1102&lt;0, RIGHT(TEXT(AL1102,"0.#"),1)&lt;&gt;"."),TRUE,FALSE)</formula>
    </cfRule>
    <cfRule type="expression" dxfId="2408" priority="2884">
      <formula>IF(AND(AL1102&lt;0, RIGHT(TEXT(AL1102,"0.#"),1)="."),TRUE,FALSE)</formula>
    </cfRule>
  </conditionalFormatting>
  <conditionalFormatting sqref="Y1102:Y1131">
    <cfRule type="expression" dxfId="2407" priority="2879">
      <formula>IF(RIGHT(TEXT(Y1102,"0.#"),1)=".",FALSE,TRUE)</formula>
    </cfRule>
    <cfRule type="expression" dxfId="2406" priority="2880">
      <formula>IF(RIGHT(TEXT(Y1102,"0.#"),1)=".",TRUE,FALSE)</formula>
    </cfRule>
  </conditionalFormatting>
  <conditionalFormatting sqref="AQ553">
    <cfRule type="expression" dxfId="2405" priority="1263">
      <formula>IF(RIGHT(TEXT(AQ553,"0.#"),1)=".",FALSE,TRUE)</formula>
    </cfRule>
    <cfRule type="expression" dxfId="2404" priority="1264">
      <formula>IF(RIGHT(TEXT(AQ553,"0.#"),1)=".",TRUE,FALSE)</formula>
    </cfRule>
  </conditionalFormatting>
  <conditionalFormatting sqref="AU552">
    <cfRule type="expression" dxfId="2403" priority="1275">
      <formula>IF(RIGHT(TEXT(AU552,"0.#"),1)=".",FALSE,TRUE)</formula>
    </cfRule>
    <cfRule type="expression" dxfId="2402" priority="1276">
      <formula>IF(RIGHT(TEXT(AU552,"0.#"),1)=".",TRUE,FALSE)</formula>
    </cfRule>
  </conditionalFormatting>
  <conditionalFormatting sqref="AE552">
    <cfRule type="expression" dxfId="2401" priority="1287">
      <formula>IF(RIGHT(TEXT(AE552,"0.#"),1)=".",FALSE,TRUE)</formula>
    </cfRule>
    <cfRule type="expression" dxfId="2400" priority="1288">
      <formula>IF(RIGHT(TEXT(AE552,"0.#"),1)=".",TRUE,FALSE)</formula>
    </cfRule>
  </conditionalFormatting>
  <conditionalFormatting sqref="AQ548">
    <cfRule type="expression" dxfId="2399" priority="1293">
      <formula>IF(RIGHT(TEXT(AQ548,"0.#"),1)=".",FALSE,TRUE)</formula>
    </cfRule>
    <cfRule type="expression" dxfId="2398" priority="1294">
      <formula>IF(RIGHT(TEXT(AQ548,"0.#"),1)=".",TRUE,FALSE)</formula>
    </cfRule>
  </conditionalFormatting>
  <conditionalFormatting sqref="AL837:AO837">
    <cfRule type="expression" dxfId="2397" priority="2833">
      <formula>IF(AND(AL837&gt;=0, RIGHT(TEXT(AL837,"0.#"),1)&lt;&gt;"."),TRUE,FALSE)</formula>
    </cfRule>
    <cfRule type="expression" dxfId="2396" priority="2834">
      <formula>IF(AND(AL837&gt;=0, RIGHT(TEXT(AL837,"0.#"),1)="."),TRUE,FALSE)</formula>
    </cfRule>
    <cfRule type="expression" dxfId="2395" priority="2835">
      <formula>IF(AND(AL837&lt;0, RIGHT(TEXT(AL837,"0.#"),1)&lt;&gt;"."),TRUE,FALSE)</formula>
    </cfRule>
    <cfRule type="expression" dxfId="2394" priority="2836">
      <formula>IF(AND(AL837&lt;0, RIGHT(TEXT(AL837,"0.#"),1)="."),TRUE,FALSE)</formula>
    </cfRule>
  </conditionalFormatting>
  <conditionalFormatting sqref="AE492">
    <cfRule type="expression" dxfId="2393" priority="1619">
      <formula>IF(RIGHT(TEXT(AE492,"0.#"),1)=".",FALSE,TRUE)</formula>
    </cfRule>
    <cfRule type="expression" dxfId="2392" priority="1620">
      <formula>IF(RIGHT(TEXT(AE492,"0.#"),1)=".",TRUE,FALSE)</formula>
    </cfRule>
  </conditionalFormatting>
  <conditionalFormatting sqref="AE493">
    <cfRule type="expression" dxfId="2391" priority="1617">
      <formula>IF(RIGHT(TEXT(AE493,"0.#"),1)=".",FALSE,TRUE)</formula>
    </cfRule>
    <cfRule type="expression" dxfId="2390" priority="1618">
      <formula>IF(RIGHT(TEXT(AE493,"0.#"),1)=".",TRUE,FALSE)</formula>
    </cfRule>
  </conditionalFormatting>
  <conditionalFormatting sqref="AE494">
    <cfRule type="expression" dxfId="2389" priority="1615">
      <formula>IF(RIGHT(TEXT(AE494,"0.#"),1)=".",FALSE,TRUE)</formula>
    </cfRule>
    <cfRule type="expression" dxfId="2388" priority="1616">
      <formula>IF(RIGHT(TEXT(AE494,"0.#"),1)=".",TRUE,FALSE)</formula>
    </cfRule>
  </conditionalFormatting>
  <conditionalFormatting sqref="AQ493">
    <cfRule type="expression" dxfId="2387" priority="1595">
      <formula>IF(RIGHT(TEXT(AQ493,"0.#"),1)=".",FALSE,TRUE)</formula>
    </cfRule>
    <cfRule type="expression" dxfId="2386" priority="1596">
      <formula>IF(RIGHT(TEXT(AQ493,"0.#"),1)=".",TRUE,FALSE)</formula>
    </cfRule>
  </conditionalFormatting>
  <conditionalFormatting sqref="AQ494">
    <cfRule type="expression" dxfId="2385" priority="1593">
      <formula>IF(RIGHT(TEXT(AQ494,"0.#"),1)=".",FALSE,TRUE)</formula>
    </cfRule>
    <cfRule type="expression" dxfId="2384" priority="1594">
      <formula>IF(RIGHT(TEXT(AQ494,"0.#"),1)=".",TRUE,FALSE)</formula>
    </cfRule>
  </conditionalFormatting>
  <conditionalFormatting sqref="AQ492">
    <cfRule type="expression" dxfId="2383" priority="1591">
      <formula>IF(RIGHT(TEXT(AQ492,"0.#"),1)=".",FALSE,TRUE)</formula>
    </cfRule>
    <cfRule type="expression" dxfId="2382" priority="1592">
      <formula>IF(RIGHT(TEXT(AQ492,"0.#"),1)=".",TRUE,FALSE)</formula>
    </cfRule>
  </conditionalFormatting>
  <conditionalFormatting sqref="AU494">
    <cfRule type="expression" dxfId="2381" priority="1603">
      <formula>IF(RIGHT(TEXT(AU494,"0.#"),1)=".",FALSE,TRUE)</formula>
    </cfRule>
    <cfRule type="expression" dxfId="2380" priority="1604">
      <formula>IF(RIGHT(TEXT(AU494,"0.#"),1)=".",TRUE,FALSE)</formula>
    </cfRule>
  </conditionalFormatting>
  <conditionalFormatting sqref="AU492">
    <cfRule type="expression" dxfId="2379" priority="1607">
      <formula>IF(RIGHT(TEXT(AU492,"0.#"),1)=".",FALSE,TRUE)</formula>
    </cfRule>
    <cfRule type="expression" dxfId="2378" priority="1608">
      <formula>IF(RIGHT(TEXT(AU492,"0.#"),1)=".",TRUE,FALSE)</formula>
    </cfRule>
  </conditionalFormatting>
  <conditionalFormatting sqref="AU493">
    <cfRule type="expression" dxfId="2377" priority="1605">
      <formula>IF(RIGHT(TEXT(AU493,"0.#"),1)=".",FALSE,TRUE)</formula>
    </cfRule>
    <cfRule type="expression" dxfId="2376" priority="1606">
      <formula>IF(RIGHT(TEXT(AU493,"0.#"),1)=".",TRUE,FALSE)</formula>
    </cfRule>
  </conditionalFormatting>
  <conditionalFormatting sqref="AU583">
    <cfRule type="expression" dxfId="2375" priority="1123">
      <formula>IF(RIGHT(TEXT(AU583,"0.#"),1)=".",FALSE,TRUE)</formula>
    </cfRule>
    <cfRule type="expression" dxfId="2374" priority="1124">
      <formula>IF(RIGHT(TEXT(AU583,"0.#"),1)=".",TRUE,FALSE)</formula>
    </cfRule>
  </conditionalFormatting>
  <conditionalFormatting sqref="AU582">
    <cfRule type="expression" dxfId="2373" priority="1125">
      <formula>IF(RIGHT(TEXT(AU582,"0.#"),1)=".",FALSE,TRUE)</formula>
    </cfRule>
    <cfRule type="expression" dxfId="2372" priority="1126">
      <formula>IF(RIGHT(TEXT(AU582,"0.#"),1)=".",TRUE,FALSE)</formula>
    </cfRule>
  </conditionalFormatting>
  <conditionalFormatting sqref="AE499">
    <cfRule type="expression" dxfId="2371" priority="1585">
      <formula>IF(RIGHT(TEXT(AE499,"0.#"),1)=".",FALSE,TRUE)</formula>
    </cfRule>
    <cfRule type="expression" dxfId="2370" priority="1586">
      <formula>IF(RIGHT(TEXT(AE499,"0.#"),1)=".",TRUE,FALSE)</formula>
    </cfRule>
  </conditionalFormatting>
  <conditionalFormatting sqref="AE497">
    <cfRule type="expression" dxfId="2369" priority="1589">
      <formula>IF(RIGHT(TEXT(AE497,"0.#"),1)=".",FALSE,TRUE)</formula>
    </cfRule>
    <cfRule type="expression" dxfId="2368" priority="1590">
      <formula>IF(RIGHT(TEXT(AE497,"0.#"),1)=".",TRUE,FALSE)</formula>
    </cfRule>
  </conditionalFormatting>
  <conditionalFormatting sqref="AE498">
    <cfRule type="expression" dxfId="2367" priority="1587">
      <formula>IF(RIGHT(TEXT(AE498,"0.#"),1)=".",FALSE,TRUE)</formula>
    </cfRule>
    <cfRule type="expression" dxfId="2366" priority="1588">
      <formula>IF(RIGHT(TEXT(AE498,"0.#"),1)=".",TRUE,FALSE)</formula>
    </cfRule>
  </conditionalFormatting>
  <conditionalFormatting sqref="AU499">
    <cfRule type="expression" dxfId="2365" priority="1573">
      <formula>IF(RIGHT(TEXT(AU499,"0.#"),1)=".",FALSE,TRUE)</formula>
    </cfRule>
    <cfRule type="expression" dxfId="2364" priority="1574">
      <formula>IF(RIGHT(TEXT(AU499,"0.#"),1)=".",TRUE,FALSE)</formula>
    </cfRule>
  </conditionalFormatting>
  <conditionalFormatting sqref="AU497">
    <cfRule type="expression" dxfId="2363" priority="1577">
      <formula>IF(RIGHT(TEXT(AU497,"0.#"),1)=".",FALSE,TRUE)</formula>
    </cfRule>
    <cfRule type="expression" dxfId="2362" priority="1578">
      <formula>IF(RIGHT(TEXT(AU497,"0.#"),1)=".",TRUE,FALSE)</formula>
    </cfRule>
  </conditionalFormatting>
  <conditionalFormatting sqref="AU498">
    <cfRule type="expression" dxfId="2361" priority="1575">
      <formula>IF(RIGHT(TEXT(AU498,"0.#"),1)=".",FALSE,TRUE)</formula>
    </cfRule>
    <cfRule type="expression" dxfId="2360" priority="1576">
      <formula>IF(RIGHT(TEXT(AU498,"0.#"),1)=".",TRUE,FALSE)</formula>
    </cfRule>
  </conditionalFormatting>
  <conditionalFormatting sqref="AQ497">
    <cfRule type="expression" dxfId="2359" priority="1561">
      <formula>IF(RIGHT(TEXT(AQ497,"0.#"),1)=".",FALSE,TRUE)</formula>
    </cfRule>
    <cfRule type="expression" dxfId="2358" priority="1562">
      <formula>IF(RIGHT(TEXT(AQ497,"0.#"),1)=".",TRUE,FALSE)</formula>
    </cfRule>
  </conditionalFormatting>
  <conditionalFormatting sqref="AQ498">
    <cfRule type="expression" dxfId="2357" priority="1565">
      <formula>IF(RIGHT(TEXT(AQ498,"0.#"),1)=".",FALSE,TRUE)</formula>
    </cfRule>
    <cfRule type="expression" dxfId="2356" priority="1566">
      <formula>IF(RIGHT(TEXT(AQ498,"0.#"),1)=".",TRUE,FALSE)</formula>
    </cfRule>
  </conditionalFormatting>
  <conditionalFormatting sqref="AQ499">
    <cfRule type="expression" dxfId="2355" priority="1563">
      <formula>IF(RIGHT(TEXT(AQ499,"0.#"),1)=".",FALSE,TRUE)</formula>
    </cfRule>
    <cfRule type="expression" dxfId="2354" priority="1564">
      <formula>IF(RIGHT(TEXT(AQ499,"0.#"),1)=".",TRUE,FALSE)</formula>
    </cfRule>
  </conditionalFormatting>
  <conditionalFormatting sqref="AE504">
    <cfRule type="expression" dxfId="2353" priority="1555">
      <formula>IF(RIGHT(TEXT(AE504,"0.#"),1)=".",FALSE,TRUE)</formula>
    </cfRule>
    <cfRule type="expression" dxfId="2352" priority="1556">
      <formula>IF(RIGHT(TEXT(AE504,"0.#"),1)=".",TRUE,FALSE)</formula>
    </cfRule>
  </conditionalFormatting>
  <conditionalFormatting sqref="AE502">
    <cfRule type="expression" dxfId="2351" priority="1559">
      <formula>IF(RIGHT(TEXT(AE502,"0.#"),1)=".",FALSE,TRUE)</formula>
    </cfRule>
    <cfRule type="expression" dxfId="2350" priority="1560">
      <formula>IF(RIGHT(TEXT(AE502,"0.#"),1)=".",TRUE,FALSE)</formula>
    </cfRule>
  </conditionalFormatting>
  <conditionalFormatting sqref="AE503">
    <cfRule type="expression" dxfId="2349" priority="1557">
      <formula>IF(RIGHT(TEXT(AE503,"0.#"),1)=".",FALSE,TRUE)</formula>
    </cfRule>
    <cfRule type="expression" dxfId="2348" priority="1558">
      <formula>IF(RIGHT(TEXT(AE503,"0.#"),1)=".",TRUE,FALSE)</formula>
    </cfRule>
  </conditionalFormatting>
  <conditionalFormatting sqref="AU504">
    <cfRule type="expression" dxfId="2347" priority="1543">
      <formula>IF(RIGHT(TEXT(AU504,"0.#"),1)=".",FALSE,TRUE)</formula>
    </cfRule>
    <cfRule type="expression" dxfId="2346" priority="1544">
      <formula>IF(RIGHT(TEXT(AU504,"0.#"),1)=".",TRUE,FALSE)</formula>
    </cfRule>
  </conditionalFormatting>
  <conditionalFormatting sqref="AU502">
    <cfRule type="expression" dxfId="2345" priority="1547">
      <formula>IF(RIGHT(TEXT(AU502,"0.#"),1)=".",FALSE,TRUE)</formula>
    </cfRule>
    <cfRule type="expression" dxfId="2344" priority="1548">
      <formula>IF(RIGHT(TEXT(AU502,"0.#"),1)=".",TRUE,FALSE)</formula>
    </cfRule>
  </conditionalFormatting>
  <conditionalFormatting sqref="AU503">
    <cfRule type="expression" dxfId="2343" priority="1545">
      <formula>IF(RIGHT(TEXT(AU503,"0.#"),1)=".",FALSE,TRUE)</formula>
    </cfRule>
    <cfRule type="expression" dxfId="2342" priority="1546">
      <formula>IF(RIGHT(TEXT(AU503,"0.#"),1)=".",TRUE,FALSE)</formula>
    </cfRule>
  </conditionalFormatting>
  <conditionalFormatting sqref="AQ502">
    <cfRule type="expression" dxfId="2341" priority="1531">
      <formula>IF(RIGHT(TEXT(AQ502,"0.#"),1)=".",FALSE,TRUE)</formula>
    </cfRule>
    <cfRule type="expression" dxfId="2340" priority="1532">
      <formula>IF(RIGHT(TEXT(AQ502,"0.#"),1)=".",TRUE,FALSE)</formula>
    </cfRule>
  </conditionalFormatting>
  <conditionalFormatting sqref="AQ503">
    <cfRule type="expression" dxfId="2339" priority="1535">
      <formula>IF(RIGHT(TEXT(AQ503,"0.#"),1)=".",FALSE,TRUE)</formula>
    </cfRule>
    <cfRule type="expression" dxfId="2338" priority="1536">
      <formula>IF(RIGHT(TEXT(AQ503,"0.#"),1)=".",TRUE,FALSE)</formula>
    </cfRule>
  </conditionalFormatting>
  <conditionalFormatting sqref="AQ504">
    <cfRule type="expression" dxfId="2337" priority="1533">
      <formula>IF(RIGHT(TEXT(AQ504,"0.#"),1)=".",FALSE,TRUE)</formula>
    </cfRule>
    <cfRule type="expression" dxfId="2336" priority="1534">
      <formula>IF(RIGHT(TEXT(AQ504,"0.#"),1)=".",TRUE,FALSE)</formula>
    </cfRule>
  </conditionalFormatting>
  <conditionalFormatting sqref="AE509">
    <cfRule type="expression" dxfId="2335" priority="1525">
      <formula>IF(RIGHT(TEXT(AE509,"0.#"),1)=".",FALSE,TRUE)</formula>
    </cfRule>
    <cfRule type="expression" dxfId="2334" priority="1526">
      <formula>IF(RIGHT(TEXT(AE509,"0.#"),1)=".",TRUE,FALSE)</formula>
    </cfRule>
  </conditionalFormatting>
  <conditionalFormatting sqref="AE507">
    <cfRule type="expression" dxfId="2333" priority="1529">
      <formula>IF(RIGHT(TEXT(AE507,"0.#"),1)=".",FALSE,TRUE)</formula>
    </cfRule>
    <cfRule type="expression" dxfId="2332" priority="1530">
      <formula>IF(RIGHT(TEXT(AE507,"0.#"),1)=".",TRUE,FALSE)</formula>
    </cfRule>
  </conditionalFormatting>
  <conditionalFormatting sqref="AE508">
    <cfRule type="expression" dxfId="2331" priority="1527">
      <formula>IF(RIGHT(TEXT(AE508,"0.#"),1)=".",FALSE,TRUE)</formula>
    </cfRule>
    <cfRule type="expression" dxfId="2330" priority="1528">
      <formula>IF(RIGHT(TEXT(AE508,"0.#"),1)=".",TRUE,FALSE)</formula>
    </cfRule>
  </conditionalFormatting>
  <conditionalFormatting sqref="AU509">
    <cfRule type="expression" dxfId="2329" priority="1513">
      <formula>IF(RIGHT(TEXT(AU509,"0.#"),1)=".",FALSE,TRUE)</formula>
    </cfRule>
    <cfRule type="expression" dxfId="2328" priority="1514">
      <formula>IF(RIGHT(TEXT(AU509,"0.#"),1)=".",TRUE,FALSE)</formula>
    </cfRule>
  </conditionalFormatting>
  <conditionalFormatting sqref="AU507">
    <cfRule type="expression" dxfId="2327" priority="1517">
      <formula>IF(RIGHT(TEXT(AU507,"0.#"),1)=".",FALSE,TRUE)</formula>
    </cfRule>
    <cfRule type="expression" dxfId="2326" priority="1518">
      <formula>IF(RIGHT(TEXT(AU507,"0.#"),1)=".",TRUE,FALSE)</formula>
    </cfRule>
  </conditionalFormatting>
  <conditionalFormatting sqref="AU508">
    <cfRule type="expression" dxfId="2325" priority="1515">
      <formula>IF(RIGHT(TEXT(AU508,"0.#"),1)=".",FALSE,TRUE)</formula>
    </cfRule>
    <cfRule type="expression" dxfId="2324" priority="1516">
      <formula>IF(RIGHT(TEXT(AU508,"0.#"),1)=".",TRUE,FALSE)</formula>
    </cfRule>
  </conditionalFormatting>
  <conditionalFormatting sqref="AQ507">
    <cfRule type="expression" dxfId="2323" priority="1501">
      <formula>IF(RIGHT(TEXT(AQ507,"0.#"),1)=".",FALSE,TRUE)</formula>
    </cfRule>
    <cfRule type="expression" dxfId="2322" priority="1502">
      <formula>IF(RIGHT(TEXT(AQ507,"0.#"),1)=".",TRUE,FALSE)</formula>
    </cfRule>
  </conditionalFormatting>
  <conditionalFormatting sqref="AQ508">
    <cfRule type="expression" dxfId="2321" priority="1505">
      <formula>IF(RIGHT(TEXT(AQ508,"0.#"),1)=".",FALSE,TRUE)</formula>
    </cfRule>
    <cfRule type="expression" dxfId="2320" priority="1506">
      <formula>IF(RIGHT(TEXT(AQ508,"0.#"),1)=".",TRUE,FALSE)</formula>
    </cfRule>
  </conditionalFormatting>
  <conditionalFormatting sqref="AQ509">
    <cfRule type="expression" dxfId="2319" priority="1503">
      <formula>IF(RIGHT(TEXT(AQ509,"0.#"),1)=".",FALSE,TRUE)</formula>
    </cfRule>
    <cfRule type="expression" dxfId="2318" priority="1504">
      <formula>IF(RIGHT(TEXT(AQ509,"0.#"),1)=".",TRUE,FALSE)</formula>
    </cfRule>
  </conditionalFormatting>
  <conditionalFormatting sqref="AE465">
    <cfRule type="expression" dxfId="2317" priority="1795">
      <formula>IF(RIGHT(TEXT(AE465,"0.#"),1)=".",FALSE,TRUE)</formula>
    </cfRule>
    <cfRule type="expression" dxfId="2316" priority="1796">
      <formula>IF(RIGHT(TEXT(AE465,"0.#"),1)=".",TRUE,FALSE)</formula>
    </cfRule>
  </conditionalFormatting>
  <conditionalFormatting sqref="AE463">
    <cfRule type="expression" dxfId="2315" priority="1799">
      <formula>IF(RIGHT(TEXT(AE463,"0.#"),1)=".",FALSE,TRUE)</formula>
    </cfRule>
    <cfRule type="expression" dxfId="2314" priority="1800">
      <formula>IF(RIGHT(TEXT(AE463,"0.#"),1)=".",TRUE,FALSE)</formula>
    </cfRule>
  </conditionalFormatting>
  <conditionalFormatting sqref="AE464">
    <cfRule type="expression" dxfId="2313" priority="1797">
      <formula>IF(RIGHT(TEXT(AE464,"0.#"),1)=".",FALSE,TRUE)</formula>
    </cfRule>
    <cfRule type="expression" dxfId="2312" priority="1798">
      <formula>IF(RIGHT(TEXT(AE464,"0.#"),1)=".",TRUE,FALSE)</formula>
    </cfRule>
  </conditionalFormatting>
  <conditionalFormatting sqref="AM465">
    <cfRule type="expression" dxfId="2311" priority="1789">
      <formula>IF(RIGHT(TEXT(AM465,"0.#"),1)=".",FALSE,TRUE)</formula>
    </cfRule>
    <cfRule type="expression" dxfId="2310" priority="1790">
      <formula>IF(RIGHT(TEXT(AM465,"0.#"),1)=".",TRUE,FALSE)</formula>
    </cfRule>
  </conditionalFormatting>
  <conditionalFormatting sqref="AM463">
    <cfRule type="expression" dxfId="2309" priority="1793">
      <formula>IF(RIGHT(TEXT(AM463,"0.#"),1)=".",FALSE,TRUE)</formula>
    </cfRule>
    <cfRule type="expression" dxfId="2308" priority="1794">
      <formula>IF(RIGHT(TEXT(AM463,"0.#"),1)=".",TRUE,FALSE)</formula>
    </cfRule>
  </conditionalFormatting>
  <conditionalFormatting sqref="AM464">
    <cfRule type="expression" dxfId="2307" priority="1791">
      <formula>IF(RIGHT(TEXT(AM464,"0.#"),1)=".",FALSE,TRUE)</formula>
    </cfRule>
    <cfRule type="expression" dxfId="2306" priority="1792">
      <formula>IF(RIGHT(TEXT(AM464,"0.#"),1)=".",TRUE,FALSE)</formula>
    </cfRule>
  </conditionalFormatting>
  <conditionalFormatting sqref="AU465">
    <cfRule type="expression" dxfId="2305" priority="1783">
      <formula>IF(RIGHT(TEXT(AU465,"0.#"),1)=".",FALSE,TRUE)</formula>
    </cfRule>
    <cfRule type="expression" dxfId="2304" priority="1784">
      <formula>IF(RIGHT(TEXT(AU465,"0.#"),1)=".",TRUE,FALSE)</formula>
    </cfRule>
  </conditionalFormatting>
  <conditionalFormatting sqref="AU463">
    <cfRule type="expression" dxfId="2303" priority="1787">
      <formula>IF(RIGHT(TEXT(AU463,"0.#"),1)=".",FALSE,TRUE)</formula>
    </cfRule>
    <cfRule type="expression" dxfId="2302" priority="1788">
      <formula>IF(RIGHT(TEXT(AU463,"0.#"),1)=".",TRUE,FALSE)</formula>
    </cfRule>
  </conditionalFormatting>
  <conditionalFormatting sqref="AU464">
    <cfRule type="expression" dxfId="2301" priority="1785">
      <formula>IF(RIGHT(TEXT(AU464,"0.#"),1)=".",FALSE,TRUE)</formula>
    </cfRule>
    <cfRule type="expression" dxfId="2300" priority="1786">
      <formula>IF(RIGHT(TEXT(AU464,"0.#"),1)=".",TRUE,FALSE)</formula>
    </cfRule>
  </conditionalFormatting>
  <conditionalFormatting sqref="AI465">
    <cfRule type="expression" dxfId="2299" priority="1777">
      <formula>IF(RIGHT(TEXT(AI465,"0.#"),1)=".",FALSE,TRUE)</formula>
    </cfRule>
    <cfRule type="expression" dxfId="2298" priority="1778">
      <formula>IF(RIGHT(TEXT(AI465,"0.#"),1)=".",TRUE,FALSE)</formula>
    </cfRule>
  </conditionalFormatting>
  <conditionalFormatting sqref="AI463">
    <cfRule type="expression" dxfId="2297" priority="1781">
      <formula>IF(RIGHT(TEXT(AI463,"0.#"),1)=".",FALSE,TRUE)</formula>
    </cfRule>
    <cfRule type="expression" dxfId="2296" priority="1782">
      <formula>IF(RIGHT(TEXT(AI463,"0.#"),1)=".",TRUE,FALSE)</formula>
    </cfRule>
  </conditionalFormatting>
  <conditionalFormatting sqref="AI464">
    <cfRule type="expression" dxfId="2295" priority="1779">
      <formula>IF(RIGHT(TEXT(AI464,"0.#"),1)=".",FALSE,TRUE)</formula>
    </cfRule>
    <cfRule type="expression" dxfId="2294" priority="1780">
      <formula>IF(RIGHT(TEXT(AI464,"0.#"),1)=".",TRUE,FALSE)</formula>
    </cfRule>
  </conditionalFormatting>
  <conditionalFormatting sqref="AQ463">
    <cfRule type="expression" dxfId="2293" priority="1771">
      <formula>IF(RIGHT(TEXT(AQ463,"0.#"),1)=".",FALSE,TRUE)</formula>
    </cfRule>
    <cfRule type="expression" dxfId="2292" priority="1772">
      <formula>IF(RIGHT(TEXT(AQ463,"0.#"),1)=".",TRUE,FALSE)</formula>
    </cfRule>
  </conditionalFormatting>
  <conditionalFormatting sqref="AQ464">
    <cfRule type="expression" dxfId="2291" priority="1775">
      <formula>IF(RIGHT(TEXT(AQ464,"0.#"),1)=".",FALSE,TRUE)</formula>
    </cfRule>
    <cfRule type="expression" dxfId="2290" priority="1776">
      <formula>IF(RIGHT(TEXT(AQ464,"0.#"),1)=".",TRUE,FALSE)</formula>
    </cfRule>
  </conditionalFormatting>
  <conditionalFormatting sqref="AQ465">
    <cfRule type="expression" dxfId="2289" priority="1773">
      <formula>IF(RIGHT(TEXT(AQ465,"0.#"),1)=".",FALSE,TRUE)</formula>
    </cfRule>
    <cfRule type="expression" dxfId="2288" priority="1774">
      <formula>IF(RIGHT(TEXT(AQ465,"0.#"),1)=".",TRUE,FALSE)</formula>
    </cfRule>
  </conditionalFormatting>
  <conditionalFormatting sqref="AE470">
    <cfRule type="expression" dxfId="2287" priority="1765">
      <formula>IF(RIGHT(TEXT(AE470,"0.#"),1)=".",FALSE,TRUE)</formula>
    </cfRule>
    <cfRule type="expression" dxfId="2286" priority="1766">
      <formula>IF(RIGHT(TEXT(AE470,"0.#"),1)=".",TRUE,FALSE)</formula>
    </cfRule>
  </conditionalFormatting>
  <conditionalFormatting sqref="AE468">
    <cfRule type="expression" dxfId="2285" priority="1769">
      <formula>IF(RIGHT(TEXT(AE468,"0.#"),1)=".",FALSE,TRUE)</formula>
    </cfRule>
    <cfRule type="expression" dxfId="2284" priority="1770">
      <formula>IF(RIGHT(TEXT(AE468,"0.#"),1)=".",TRUE,FALSE)</formula>
    </cfRule>
  </conditionalFormatting>
  <conditionalFormatting sqref="AE469">
    <cfRule type="expression" dxfId="2283" priority="1767">
      <formula>IF(RIGHT(TEXT(AE469,"0.#"),1)=".",FALSE,TRUE)</formula>
    </cfRule>
    <cfRule type="expression" dxfId="2282" priority="1768">
      <formula>IF(RIGHT(TEXT(AE469,"0.#"),1)=".",TRUE,FALSE)</formula>
    </cfRule>
  </conditionalFormatting>
  <conditionalFormatting sqref="AM470">
    <cfRule type="expression" dxfId="2281" priority="1759">
      <formula>IF(RIGHT(TEXT(AM470,"0.#"),1)=".",FALSE,TRUE)</formula>
    </cfRule>
    <cfRule type="expression" dxfId="2280" priority="1760">
      <formula>IF(RIGHT(TEXT(AM470,"0.#"),1)=".",TRUE,FALSE)</formula>
    </cfRule>
  </conditionalFormatting>
  <conditionalFormatting sqref="AM468">
    <cfRule type="expression" dxfId="2279" priority="1763">
      <formula>IF(RIGHT(TEXT(AM468,"0.#"),1)=".",FALSE,TRUE)</formula>
    </cfRule>
    <cfRule type="expression" dxfId="2278" priority="1764">
      <formula>IF(RIGHT(TEXT(AM468,"0.#"),1)=".",TRUE,FALSE)</formula>
    </cfRule>
  </conditionalFormatting>
  <conditionalFormatting sqref="AM469">
    <cfRule type="expression" dxfId="2277" priority="1761">
      <formula>IF(RIGHT(TEXT(AM469,"0.#"),1)=".",FALSE,TRUE)</formula>
    </cfRule>
    <cfRule type="expression" dxfId="2276" priority="1762">
      <formula>IF(RIGHT(TEXT(AM469,"0.#"),1)=".",TRUE,FALSE)</formula>
    </cfRule>
  </conditionalFormatting>
  <conditionalFormatting sqref="AU470">
    <cfRule type="expression" dxfId="2275" priority="1753">
      <formula>IF(RIGHT(TEXT(AU470,"0.#"),1)=".",FALSE,TRUE)</formula>
    </cfRule>
    <cfRule type="expression" dxfId="2274" priority="1754">
      <formula>IF(RIGHT(TEXT(AU470,"0.#"),1)=".",TRUE,FALSE)</formula>
    </cfRule>
  </conditionalFormatting>
  <conditionalFormatting sqref="AU468">
    <cfRule type="expression" dxfId="2273" priority="1757">
      <formula>IF(RIGHT(TEXT(AU468,"0.#"),1)=".",FALSE,TRUE)</formula>
    </cfRule>
    <cfRule type="expression" dxfId="2272" priority="1758">
      <formula>IF(RIGHT(TEXT(AU468,"0.#"),1)=".",TRUE,FALSE)</formula>
    </cfRule>
  </conditionalFormatting>
  <conditionalFormatting sqref="AU469">
    <cfRule type="expression" dxfId="2271" priority="1755">
      <formula>IF(RIGHT(TEXT(AU469,"0.#"),1)=".",FALSE,TRUE)</formula>
    </cfRule>
    <cfRule type="expression" dxfId="2270" priority="1756">
      <formula>IF(RIGHT(TEXT(AU469,"0.#"),1)=".",TRUE,FALSE)</formula>
    </cfRule>
  </conditionalFormatting>
  <conditionalFormatting sqref="AI470">
    <cfRule type="expression" dxfId="2269" priority="1747">
      <formula>IF(RIGHT(TEXT(AI470,"0.#"),1)=".",FALSE,TRUE)</formula>
    </cfRule>
    <cfRule type="expression" dxfId="2268" priority="1748">
      <formula>IF(RIGHT(TEXT(AI470,"0.#"),1)=".",TRUE,FALSE)</formula>
    </cfRule>
  </conditionalFormatting>
  <conditionalFormatting sqref="AI468">
    <cfRule type="expression" dxfId="2267" priority="1751">
      <formula>IF(RIGHT(TEXT(AI468,"0.#"),1)=".",FALSE,TRUE)</formula>
    </cfRule>
    <cfRule type="expression" dxfId="2266" priority="1752">
      <formula>IF(RIGHT(TEXT(AI468,"0.#"),1)=".",TRUE,FALSE)</formula>
    </cfRule>
  </conditionalFormatting>
  <conditionalFormatting sqref="AI469">
    <cfRule type="expression" dxfId="2265" priority="1749">
      <formula>IF(RIGHT(TEXT(AI469,"0.#"),1)=".",FALSE,TRUE)</formula>
    </cfRule>
    <cfRule type="expression" dxfId="2264" priority="1750">
      <formula>IF(RIGHT(TEXT(AI469,"0.#"),1)=".",TRUE,FALSE)</formula>
    </cfRule>
  </conditionalFormatting>
  <conditionalFormatting sqref="AQ468">
    <cfRule type="expression" dxfId="2263" priority="1741">
      <formula>IF(RIGHT(TEXT(AQ468,"0.#"),1)=".",FALSE,TRUE)</formula>
    </cfRule>
    <cfRule type="expression" dxfId="2262" priority="1742">
      <formula>IF(RIGHT(TEXT(AQ468,"0.#"),1)=".",TRUE,FALSE)</formula>
    </cfRule>
  </conditionalFormatting>
  <conditionalFormatting sqref="AQ469">
    <cfRule type="expression" dxfId="2261" priority="1745">
      <formula>IF(RIGHT(TEXT(AQ469,"0.#"),1)=".",FALSE,TRUE)</formula>
    </cfRule>
    <cfRule type="expression" dxfId="2260" priority="1746">
      <formula>IF(RIGHT(TEXT(AQ469,"0.#"),1)=".",TRUE,FALSE)</formula>
    </cfRule>
  </conditionalFormatting>
  <conditionalFormatting sqref="AQ470">
    <cfRule type="expression" dxfId="2259" priority="1743">
      <formula>IF(RIGHT(TEXT(AQ470,"0.#"),1)=".",FALSE,TRUE)</formula>
    </cfRule>
    <cfRule type="expression" dxfId="2258" priority="1744">
      <formula>IF(RIGHT(TEXT(AQ470,"0.#"),1)=".",TRUE,FALSE)</formula>
    </cfRule>
  </conditionalFormatting>
  <conditionalFormatting sqref="AE475">
    <cfRule type="expression" dxfId="2257" priority="1735">
      <formula>IF(RIGHT(TEXT(AE475,"0.#"),1)=".",FALSE,TRUE)</formula>
    </cfRule>
    <cfRule type="expression" dxfId="2256" priority="1736">
      <formula>IF(RIGHT(TEXT(AE475,"0.#"),1)=".",TRUE,FALSE)</formula>
    </cfRule>
  </conditionalFormatting>
  <conditionalFormatting sqref="AE473">
    <cfRule type="expression" dxfId="2255" priority="1739">
      <formula>IF(RIGHT(TEXT(AE473,"0.#"),1)=".",FALSE,TRUE)</formula>
    </cfRule>
    <cfRule type="expression" dxfId="2254" priority="1740">
      <formula>IF(RIGHT(TEXT(AE473,"0.#"),1)=".",TRUE,FALSE)</formula>
    </cfRule>
  </conditionalFormatting>
  <conditionalFormatting sqref="AE474">
    <cfRule type="expression" dxfId="2253" priority="1737">
      <formula>IF(RIGHT(TEXT(AE474,"0.#"),1)=".",FALSE,TRUE)</formula>
    </cfRule>
    <cfRule type="expression" dxfId="2252" priority="1738">
      <formula>IF(RIGHT(TEXT(AE474,"0.#"),1)=".",TRUE,FALSE)</formula>
    </cfRule>
  </conditionalFormatting>
  <conditionalFormatting sqref="AM475">
    <cfRule type="expression" dxfId="2251" priority="1729">
      <formula>IF(RIGHT(TEXT(AM475,"0.#"),1)=".",FALSE,TRUE)</formula>
    </cfRule>
    <cfRule type="expression" dxfId="2250" priority="1730">
      <formula>IF(RIGHT(TEXT(AM475,"0.#"),1)=".",TRUE,FALSE)</formula>
    </cfRule>
  </conditionalFormatting>
  <conditionalFormatting sqref="AM473">
    <cfRule type="expression" dxfId="2249" priority="1733">
      <formula>IF(RIGHT(TEXT(AM473,"0.#"),1)=".",FALSE,TRUE)</formula>
    </cfRule>
    <cfRule type="expression" dxfId="2248" priority="1734">
      <formula>IF(RIGHT(TEXT(AM473,"0.#"),1)=".",TRUE,FALSE)</formula>
    </cfRule>
  </conditionalFormatting>
  <conditionalFormatting sqref="AM474">
    <cfRule type="expression" dxfId="2247" priority="1731">
      <formula>IF(RIGHT(TEXT(AM474,"0.#"),1)=".",FALSE,TRUE)</formula>
    </cfRule>
    <cfRule type="expression" dxfId="2246" priority="1732">
      <formula>IF(RIGHT(TEXT(AM474,"0.#"),1)=".",TRUE,FALSE)</formula>
    </cfRule>
  </conditionalFormatting>
  <conditionalFormatting sqref="AU475">
    <cfRule type="expression" dxfId="2245" priority="1723">
      <formula>IF(RIGHT(TEXT(AU475,"0.#"),1)=".",FALSE,TRUE)</formula>
    </cfRule>
    <cfRule type="expression" dxfId="2244" priority="1724">
      <formula>IF(RIGHT(TEXT(AU475,"0.#"),1)=".",TRUE,FALSE)</formula>
    </cfRule>
  </conditionalFormatting>
  <conditionalFormatting sqref="AU473">
    <cfRule type="expression" dxfId="2243" priority="1727">
      <formula>IF(RIGHT(TEXT(AU473,"0.#"),1)=".",FALSE,TRUE)</formula>
    </cfRule>
    <cfRule type="expression" dxfId="2242" priority="1728">
      <formula>IF(RIGHT(TEXT(AU473,"0.#"),1)=".",TRUE,FALSE)</formula>
    </cfRule>
  </conditionalFormatting>
  <conditionalFormatting sqref="AU474">
    <cfRule type="expression" dxfId="2241" priority="1725">
      <formula>IF(RIGHT(TEXT(AU474,"0.#"),1)=".",FALSE,TRUE)</formula>
    </cfRule>
    <cfRule type="expression" dxfId="2240" priority="1726">
      <formula>IF(RIGHT(TEXT(AU474,"0.#"),1)=".",TRUE,FALSE)</formula>
    </cfRule>
  </conditionalFormatting>
  <conditionalFormatting sqref="AI475">
    <cfRule type="expression" dxfId="2239" priority="1717">
      <formula>IF(RIGHT(TEXT(AI475,"0.#"),1)=".",FALSE,TRUE)</formula>
    </cfRule>
    <cfRule type="expression" dxfId="2238" priority="1718">
      <formula>IF(RIGHT(TEXT(AI475,"0.#"),1)=".",TRUE,FALSE)</formula>
    </cfRule>
  </conditionalFormatting>
  <conditionalFormatting sqref="AI473">
    <cfRule type="expression" dxfId="2237" priority="1721">
      <formula>IF(RIGHT(TEXT(AI473,"0.#"),1)=".",FALSE,TRUE)</formula>
    </cfRule>
    <cfRule type="expression" dxfId="2236" priority="1722">
      <formula>IF(RIGHT(TEXT(AI473,"0.#"),1)=".",TRUE,FALSE)</formula>
    </cfRule>
  </conditionalFormatting>
  <conditionalFormatting sqref="AI474">
    <cfRule type="expression" dxfId="2235" priority="1719">
      <formula>IF(RIGHT(TEXT(AI474,"0.#"),1)=".",FALSE,TRUE)</formula>
    </cfRule>
    <cfRule type="expression" dxfId="2234" priority="1720">
      <formula>IF(RIGHT(TEXT(AI474,"0.#"),1)=".",TRUE,FALSE)</formula>
    </cfRule>
  </conditionalFormatting>
  <conditionalFormatting sqref="AQ473">
    <cfRule type="expression" dxfId="2233" priority="1711">
      <formula>IF(RIGHT(TEXT(AQ473,"0.#"),1)=".",FALSE,TRUE)</formula>
    </cfRule>
    <cfRule type="expression" dxfId="2232" priority="1712">
      <formula>IF(RIGHT(TEXT(AQ473,"0.#"),1)=".",TRUE,FALSE)</formula>
    </cfRule>
  </conditionalFormatting>
  <conditionalFormatting sqref="AQ474">
    <cfRule type="expression" dxfId="2231" priority="1715">
      <formula>IF(RIGHT(TEXT(AQ474,"0.#"),1)=".",FALSE,TRUE)</formula>
    </cfRule>
    <cfRule type="expression" dxfId="2230" priority="1716">
      <formula>IF(RIGHT(TEXT(AQ474,"0.#"),1)=".",TRUE,FALSE)</formula>
    </cfRule>
  </conditionalFormatting>
  <conditionalFormatting sqref="AQ475">
    <cfRule type="expression" dxfId="2229" priority="1713">
      <formula>IF(RIGHT(TEXT(AQ475,"0.#"),1)=".",FALSE,TRUE)</formula>
    </cfRule>
    <cfRule type="expression" dxfId="2228" priority="1714">
      <formula>IF(RIGHT(TEXT(AQ475,"0.#"),1)=".",TRUE,FALSE)</formula>
    </cfRule>
  </conditionalFormatting>
  <conditionalFormatting sqref="AE480">
    <cfRule type="expression" dxfId="2227" priority="1705">
      <formula>IF(RIGHT(TEXT(AE480,"0.#"),1)=".",FALSE,TRUE)</formula>
    </cfRule>
    <cfRule type="expression" dxfId="2226" priority="1706">
      <formula>IF(RIGHT(TEXT(AE480,"0.#"),1)=".",TRUE,FALSE)</formula>
    </cfRule>
  </conditionalFormatting>
  <conditionalFormatting sqref="AE478">
    <cfRule type="expression" dxfId="2225" priority="1709">
      <formula>IF(RIGHT(TEXT(AE478,"0.#"),1)=".",FALSE,TRUE)</formula>
    </cfRule>
    <cfRule type="expression" dxfId="2224" priority="1710">
      <formula>IF(RIGHT(TEXT(AE478,"0.#"),1)=".",TRUE,FALSE)</formula>
    </cfRule>
  </conditionalFormatting>
  <conditionalFormatting sqref="AE479">
    <cfRule type="expression" dxfId="2223" priority="1707">
      <formula>IF(RIGHT(TEXT(AE479,"0.#"),1)=".",FALSE,TRUE)</formula>
    </cfRule>
    <cfRule type="expression" dxfId="2222" priority="1708">
      <formula>IF(RIGHT(TEXT(AE479,"0.#"),1)=".",TRUE,FALSE)</formula>
    </cfRule>
  </conditionalFormatting>
  <conditionalFormatting sqref="AM480">
    <cfRule type="expression" dxfId="2221" priority="1699">
      <formula>IF(RIGHT(TEXT(AM480,"0.#"),1)=".",FALSE,TRUE)</formula>
    </cfRule>
    <cfRule type="expression" dxfId="2220" priority="1700">
      <formula>IF(RIGHT(TEXT(AM480,"0.#"),1)=".",TRUE,FALSE)</formula>
    </cfRule>
  </conditionalFormatting>
  <conditionalFormatting sqref="AM478">
    <cfRule type="expression" dxfId="2219" priority="1703">
      <formula>IF(RIGHT(TEXT(AM478,"0.#"),1)=".",FALSE,TRUE)</formula>
    </cfRule>
    <cfRule type="expression" dxfId="2218" priority="1704">
      <formula>IF(RIGHT(TEXT(AM478,"0.#"),1)=".",TRUE,FALSE)</formula>
    </cfRule>
  </conditionalFormatting>
  <conditionalFormatting sqref="AM479">
    <cfRule type="expression" dxfId="2217" priority="1701">
      <formula>IF(RIGHT(TEXT(AM479,"0.#"),1)=".",FALSE,TRUE)</formula>
    </cfRule>
    <cfRule type="expression" dxfId="2216" priority="1702">
      <formula>IF(RIGHT(TEXT(AM479,"0.#"),1)=".",TRUE,FALSE)</formula>
    </cfRule>
  </conditionalFormatting>
  <conditionalFormatting sqref="AU480">
    <cfRule type="expression" dxfId="2215" priority="1693">
      <formula>IF(RIGHT(TEXT(AU480,"0.#"),1)=".",FALSE,TRUE)</formula>
    </cfRule>
    <cfRule type="expression" dxfId="2214" priority="1694">
      <formula>IF(RIGHT(TEXT(AU480,"0.#"),1)=".",TRUE,FALSE)</formula>
    </cfRule>
  </conditionalFormatting>
  <conditionalFormatting sqref="AU478">
    <cfRule type="expression" dxfId="2213" priority="1697">
      <formula>IF(RIGHT(TEXT(AU478,"0.#"),1)=".",FALSE,TRUE)</formula>
    </cfRule>
    <cfRule type="expression" dxfId="2212" priority="1698">
      <formula>IF(RIGHT(TEXT(AU478,"0.#"),1)=".",TRUE,FALSE)</formula>
    </cfRule>
  </conditionalFormatting>
  <conditionalFormatting sqref="AU479">
    <cfRule type="expression" dxfId="2211" priority="1695">
      <formula>IF(RIGHT(TEXT(AU479,"0.#"),1)=".",FALSE,TRUE)</formula>
    </cfRule>
    <cfRule type="expression" dxfId="2210" priority="1696">
      <formula>IF(RIGHT(TEXT(AU479,"0.#"),1)=".",TRUE,FALSE)</formula>
    </cfRule>
  </conditionalFormatting>
  <conditionalFormatting sqref="AI480">
    <cfRule type="expression" dxfId="2209" priority="1687">
      <formula>IF(RIGHT(TEXT(AI480,"0.#"),1)=".",FALSE,TRUE)</formula>
    </cfRule>
    <cfRule type="expression" dxfId="2208" priority="1688">
      <formula>IF(RIGHT(TEXT(AI480,"0.#"),1)=".",TRUE,FALSE)</formula>
    </cfRule>
  </conditionalFormatting>
  <conditionalFormatting sqref="AI478">
    <cfRule type="expression" dxfId="2207" priority="1691">
      <formula>IF(RIGHT(TEXT(AI478,"0.#"),1)=".",FALSE,TRUE)</formula>
    </cfRule>
    <cfRule type="expression" dxfId="2206" priority="1692">
      <formula>IF(RIGHT(TEXT(AI478,"0.#"),1)=".",TRUE,FALSE)</formula>
    </cfRule>
  </conditionalFormatting>
  <conditionalFormatting sqref="AI479">
    <cfRule type="expression" dxfId="2205" priority="1689">
      <formula>IF(RIGHT(TEXT(AI479,"0.#"),1)=".",FALSE,TRUE)</formula>
    </cfRule>
    <cfRule type="expression" dxfId="2204" priority="1690">
      <formula>IF(RIGHT(TEXT(AI479,"0.#"),1)=".",TRUE,FALSE)</formula>
    </cfRule>
  </conditionalFormatting>
  <conditionalFormatting sqref="AQ478">
    <cfRule type="expression" dxfId="2203" priority="1681">
      <formula>IF(RIGHT(TEXT(AQ478,"0.#"),1)=".",FALSE,TRUE)</formula>
    </cfRule>
    <cfRule type="expression" dxfId="2202" priority="1682">
      <formula>IF(RIGHT(TEXT(AQ478,"0.#"),1)=".",TRUE,FALSE)</formula>
    </cfRule>
  </conditionalFormatting>
  <conditionalFormatting sqref="AQ479">
    <cfRule type="expression" dxfId="2201" priority="1685">
      <formula>IF(RIGHT(TEXT(AQ479,"0.#"),1)=".",FALSE,TRUE)</formula>
    </cfRule>
    <cfRule type="expression" dxfId="2200" priority="1686">
      <formula>IF(RIGHT(TEXT(AQ479,"0.#"),1)=".",TRUE,FALSE)</formula>
    </cfRule>
  </conditionalFormatting>
  <conditionalFormatting sqref="AQ480">
    <cfRule type="expression" dxfId="2199" priority="1683">
      <formula>IF(RIGHT(TEXT(AQ480,"0.#"),1)=".",FALSE,TRUE)</formula>
    </cfRule>
    <cfRule type="expression" dxfId="2198" priority="1684">
      <formula>IF(RIGHT(TEXT(AQ480,"0.#"),1)=".",TRUE,FALSE)</formula>
    </cfRule>
  </conditionalFormatting>
  <conditionalFormatting sqref="AM47">
    <cfRule type="expression" dxfId="2197" priority="1975">
      <formula>IF(RIGHT(TEXT(AM47,"0.#"),1)=".",FALSE,TRUE)</formula>
    </cfRule>
    <cfRule type="expression" dxfId="2196" priority="1976">
      <formula>IF(RIGHT(TEXT(AM47,"0.#"),1)=".",TRUE,FALSE)</formula>
    </cfRule>
  </conditionalFormatting>
  <conditionalFormatting sqref="AI46">
    <cfRule type="expression" dxfId="2195" priority="1979">
      <formula>IF(RIGHT(TEXT(AI46,"0.#"),1)=".",FALSE,TRUE)</formula>
    </cfRule>
    <cfRule type="expression" dxfId="2194" priority="1980">
      <formula>IF(RIGHT(TEXT(AI46,"0.#"),1)=".",TRUE,FALSE)</formula>
    </cfRule>
  </conditionalFormatting>
  <conditionalFormatting sqref="AM46">
    <cfRule type="expression" dxfId="2193" priority="1977">
      <formula>IF(RIGHT(TEXT(AM46,"0.#"),1)=".",FALSE,TRUE)</formula>
    </cfRule>
    <cfRule type="expression" dxfId="2192" priority="1978">
      <formula>IF(RIGHT(TEXT(AM46,"0.#"),1)=".",TRUE,FALSE)</formula>
    </cfRule>
  </conditionalFormatting>
  <conditionalFormatting sqref="AU46:AU48">
    <cfRule type="expression" dxfId="2191" priority="1969">
      <formula>IF(RIGHT(TEXT(AU46,"0.#"),1)=".",FALSE,TRUE)</formula>
    </cfRule>
    <cfRule type="expression" dxfId="2190" priority="1970">
      <formula>IF(RIGHT(TEXT(AU46,"0.#"),1)=".",TRUE,FALSE)</formula>
    </cfRule>
  </conditionalFormatting>
  <conditionalFormatting sqref="AM48">
    <cfRule type="expression" dxfId="2189" priority="1973">
      <formula>IF(RIGHT(TEXT(AM48,"0.#"),1)=".",FALSE,TRUE)</formula>
    </cfRule>
    <cfRule type="expression" dxfId="2188" priority="1974">
      <formula>IF(RIGHT(TEXT(AM48,"0.#"),1)=".",TRUE,FALSE)</formula>
    </cfRule>
  </conditionalFormatting>
  <conditionalFormatting sqref="AQ46:AQ48">
    <cfRule type="expression" dxfId="2187" priority="1971">
      <formula>IF(RIGHT(TEXT(AQ46,"0.#"),1)=".",FALSE,TRUE)</formula>
    </cfRule>
    <cfRule type="expression" dxfId="2186" priority="1972">
      <formula>IF(RIGHT(TEXT(AQ46,"0.#"),1)=".",TRUE,FALSE)</formula>
    </cfRule>
  </conditionalFormatting>
  <conditionalFormatting sqref="AE146:AE147 AI146:AI147 AM146:AM147 AQ146:AQ147 AU146:AU147">
    <cfRule type="expression" dxfId="2185" priority="1963">
      <formula>IF(RIGHT(TEXT(AE146,"0.#"),1)=".",FALSE,TRUE)</formula>
    </cfRule>
    <cfRule type="expression" dxfId="2184" priority="1964">
      <formula>IF(RIGHT(TEXT(AE146,"0.#"),1)=".",TRUE,FALSE)</formula>
    </cfRule>
  </conditionalFormatting>
  <conditionalFormatting sqref="AE138:AE139 AI138:AI139 AM138:AM139 AQ138:AQ139 AU138:AU139">
    <cfRule type="expression" dxfId="2183" priority="1967">
      <formula>IF(RIGHT(TEXT(AE138,"0.#"),1)=".",FALSE,TRUE)</formula>
    </cfRule>
    <cfRule type="expression" dxfId="2182" priority="1968">
      <formula>IF(RIGHT(TEXT(AE138,"0.#"),1)=".",TRUE,FALSE)</formula>
    </cfRule>
  </conditionalFormatting>
  <conditionalFormatting sqref="AE142:AE143 AI142:AI143 AM142:AM143 AQ142:AQ143 AU142:AU143">
    <cfRule type="expression" dxfId="2181" priority="1965">
      <formula>IF(RIGHT(TEXT(AE142,"0.#"),1)=".",FALSE,TRUE)</formula>
    </cfRule>
    <cfRule type="expression" dxfId="2180" priority="1966">
      <formula>IF(RIGHT(TEXT(AE142,"0.#"),1)=".",TRUE,FALSE)</formula>
    </cfRule>
  </conditionalFormatting>
  <conditionalFormatting sqref="AE198:AE199 AI198:AI199 AM198:AM199 AQ198:AQ199 AU198:AU199">
    <cfRule type="expression" dxfId="2179" priority="1957">
      <formula>IF(RIGHT(TEXT(AE198,"0.#"),1)=".",FALSE,TRUE)</formula>
    </cfRule>
    <cfRule type="expression" dxfId="2178" priority="1958">
      <formula>IF(RIGHT(TEXT(AE198,"0.#"),1)=".",TRUE,FALSE)</formula>
    </cfRule>
  </conditionalFormatting>
  <conditionalFormatting sqref="AE150:AE151 AI150:AI151 AM150:AM151 AQ150:AQ151 AU150:AU151">
    <cfRule type="expression" dxfId="2177" priority="1961">
      <formula>IF(RIGHT(TEXT(AE150,"0.#"),1)=".",FALSE,TRUE)</formula>
    </cfRule>
    <cfRule type="expression" dxfId="2176" priority="1962">
      <formula>IF(RIGHT(TEXT(AE150,"0.#"),1)=".",TRUE,FALSE)</formula>
    </cfRule>
  </conditionalFormatting>
  <conditionalFormatting sqref="AE194:AE195 AI194:AI195 AM194:AM195 AQ194:AQ195 AU194:AU195">
    <cfRule type="expression" dxfId="2175" priority="1959">
      <formula>IF(RIGHT(TEXT(AE194,"0.#"),1)=".",FALSE,TRUE)</formula>
    </cfRule>
    <cfRule type="expression" dxfId="2174" priority="1960">
      <formula>IF(RIGHT(TEXT(AE194,"0.#"),1)=".",TRUE,FALSE)</formula>
    </cfRule>
  </conditionalFormatting>
  <conditionalFormatting sqref="AE210:AE211 AI210:AI211 AM210:AM211 AQ210:AQ211 AU210:AU211">
    <cfRule type="expression" dxfId="2173" priority="1951">
      <formula>IF(RIGHT(TEXT(AE210,"0.#"),1)=".",FALSE,TRUE)</formula>
    </cfRule>
    <cfRule type="expression" dxfId="2172" priority="1952">
      <formula>IF(RIGHT(TEXT(AE210,"0.#"),1)=".",TRUE,FALSE)</formula>
    </cfRule>
  </conditionalFormatting>
  <conditionalFormatting sqref="AE202:AE203 AI202:AI203 AM202:AM203 AQ202:AQ203 AU202:AU203">
    <cfRule type="expression" dxfId="2171" priority="1955">
      <formula>IF(RIGHT(TEXT(AE202,"0.#"),1)=".",FALSE,TRUE)</formula>
    </cfRule>
    <cfRule type="expression" dxfId="2170" priority="1956">
      <formula>IF(RIGHT(TEXT(AE202,"0.#"),1)=".",TRUE,FALSE)</formula>
    </cfRule>
  </conditionalFormatting>
  <conditionalFormatting sqref="AE206:AE207 AI206:AI207 AM206:AM207 AQ206:AQ207 AU206:AU207">
    <cfRule type="expression" dxfId="2169" priority="1953">
      <formula>IF(RIGHT(TEXT(AE206,"0.#"),1)=".",FALSE,TRUE)</formula>
    </cfRule>
    <cfRule type="expression" dxfId="2168" priority="1954">
      <formula>IF(RIGHT(TEXT(AE206,"0.#"),1)=".",TRUE,FALSE)</formula>
    </cfRule>
  </conditionalFormatting>
  <conditionalFormatting sqref="AE262:AE263 AI262:AI263 AM262:AM263 AQ262:AQ263 AU262:AU263">
    <cfRule type="expression" dxfId="2167" priority="1945">
      <formula>IF(RIGHT(TEXT(AE262,"0.#"),1)=".",FALSE,TRUE)</formula>
    </cfRule>
    <cfRule type="expression" dxfId="2166" priority="1946">
      <formula>IF(RIGHT(TEXT(AE262,"0.#"),1)=".",TRUE,FALSE)</formula>
    </cfRule>
  </conditionalFormatting>
  <conditionalFormatting sqref="AE254:AE255 AI254:AI255 AM254:AM255 AQ254:AQ255 AU254:AU255">
    <cfRule type="expression" dxfId="2165" priority="1949">
      <formula>IF(RIGHT(TEXT(AE254,"0.#"),1)=".",FALSE,TRUE)</formula>
    </cfRule>
    <cfRule type="expression" dxfId="2164" priority="1950">
      <formula>IF(RIGHT(TEXT(AE254,"0.#"),1)=".",TRUE,FALSE)</formula>
    </cfRule>
  </conditionalFormatting>
  <conditionalFormatting sqref="AE258:AE259 AI258:AI259 AM258:AM259 AQ258:AQ259 AU258:AU259">
    <cfRule type="expression" dxfId="2163" priority="1947">
      <formula>IF(RIGHT(TEXT(AE258,"0.#"),1)=".",FALSE,TRUE)</formula>
    </cfRule>
    <cfRule type="expression" dxfId="2162" priority="1948">
      <formula>IF(RIGHT(TEXT(AE258,"0.#"),1)=".",TRUE,FALSE)</formula>
    </cfRule>
  </conditionalFormatting>
  <conditionalFormatting sqref="AE314:AE315 AI314:AI315 AM314:AM315 AQ314:AQ315 AU314:AU315">
    <cfRule type="expression" dxfId="2161" priority="1939">
      <formula>IF(RIGHT(TEXT(AE314,"0.#"),1)=".",FALSE,TRUE)</formula>
    </cfRule>
    <cfRule type="expression" dxfId="2160" priority="1940">
      <formula>IF(RIGHT(TEXT(AE314,"0.#"),1)=".",TRUE,FALSE)</formula>
    </cfRule>
  </conditionalFormatting>
  <conditionalFormatting sqref="AE266:AE267 AI266:AI267 AM266:AM267 AQ266:AQ267 AU266:AU267">
    <cfRule type="expression" dxfId="2159" priority="1943">
      <formula>IF(RIGHT(TEXT(AE266,"0.#"),1)=".",FALSE,TRUE)</formula>
    </cfRule>
    <cfRule type="expression" dxfId="2158" priority="1944">
      <formula>IF(RIGHT(TEXT(AE266,"0.#"),1)=".",TRUE,FALSE)</formula>
    </cfRule>
  </conditionalFormatting>
  <conditionalFormatting sqref="AE270:AE271 AI270:AI271 AM270:AM271 AQ270:AQ271 AU270:AU271">
    <cfRule type="expression" dxfId="2157" priority="1941">
      <formula>IF(RIGHT(TEXT(AE270,"0.#"),1)=".",FALSE,TRUE)</formula>
    </cfRule>
    <cfRule type="expression" dxfId="2156" priority="1942">
      <formula>IF(RIGHT(TEXT(AE270,"0.#"),1)=".",TRUE,FALSE)</formula>
    </cfRule>
  </conditionalFormatting>
  <conditionalFormatting sqref="AE326:AE327 AI326:AI327 AM326:AM327 AQ326:AQ327 AU326:AU327">
    <cfRule type="expression" dxfId="2155" priority="1933">
      <formula>IF(RIGHT(TEXT(AE326,"0.#"),1)=".",FALSE,TRUE)</formula>
    </cfRule>
    <cfRule type="expression" dxfId="2154" priority="1934">
      <formula>IF(RIGHT(TEXT(AE326,"0.#"),1)=".",TRUE,FALSE)</formula>
    </cfRule>
  </conditionalFormatting>
  <conditionalFormatting sqref="AE318:AE319 AI318:AI319 AM318:AM319 AQ318:AQ319 AU318:AU319">
    <cfRule type="expression" dxfId="2153" priority="1937">
      <formula>IF(RIGHT(TEXT(AE318,"0.#"),1)=".",FALSE,TRUE)</formula>
    </cfRule>
    <cfRule type="expression" dxfId="2152" priority="1938">
      <formula>IF(RIGHT(TEXT(AE318,"0.#"),1)=".",TRUE,FALSE)</formula>
    </cfRule>
  </conditionalFormatting>
  <conditionalFormatting sqref="AE322:AE323 AI322:AI323 AM322:AM323 AQ322:AQ323 AU322:AU323">
    <cfRule type="expression" dxfId="2151" priority="1935">
      <formula>IF(RIGHT(TEXT(AE322,"0.#"),1)=".",FALSE,TRUE)</formula>
    </cfRule>
    <cfRule type="expression" dxfId="2150" priority="1936">
      <formula>IF(RIGHT(TEXT(AE322,"0.#"),1)=".",TRUE,FALSE)</formula>
    </cfRule>
  </conditionalFormatting>
  <conditionalFormatting sqref="AE378:AE379 AI378:AI379 AM378:AM379 AQ378:AQ379 AU378:AU379">
    <cfRule type="expression" dxfId="2149" priority="1927">
      <formula>IF(RIGHT(TEXT(AE378,"0.#"),1)=".",FALSE,TRUE)</formula>
    </cfRule>
    <cfRule type="expression" dxfId="2148" priority="1928">
      <formula>IF(RIGHT(TEXT(AE378,"0.#"),1)=".",TRUE,FALSE)</formula>
    </cfRule>
  </conditionalFormatting>
  <conditionalFormatting sqref="AE330:AE331 AI330:AI331 AM330:AM331 AQ330:AQ331 AU330:AU331">
    <cfRule type="expression" dxfId="2147" priority="1931">
      <formula>IF(RIGHT(TEXT(AE330,"0.#"),1)=".",FALSE,TRUE)</formula>
    </cfRule>
    <cfRule type="expression" dxfId="2146" priority="1932">
      <formula>IF(RIGHT(TEXT(AE330,"0.#"),1)=".",TRUE,FALSE)</formula>
    </cfRule>
  </conditionalFormatting>
  <conditionalFormatting sqref="AE374:AE375 AI374:AI375 AM374:AM375 AQ374:AQ375 AU374:AU375">
    <cfRule type="expression" dxfId="2145" priority="1929">
      <formula>IF(RIGHT(TEXT(AE374,"0.#"),1)=".",FALSE,TRUE)</formula>
    </cfRule>
    <cfRule type="expression" dxfId="2144" priority="1930">
      <formula>IF(RIGHT(TEXT(AE374,"0.#"),1)=".",TRUE,FALSE)</formula>
    </cfRule>
  </conditionalFormatting>
  <conditionalFormatting sqref="AE390:AE391 AI390:AI391 AM390:AM391 AQ390:AQ391 AU390:AU391">
    <cfRule type="expression" dxfId="2143" priority="1921">
      <formula>IF(RIGHT(TEXT(AE390,"0.#"),1)=".",FALSE,TRUE)</formula>
    </cfRule>
    <cfRule type="expression" dxfId="2142" priority="1922">
      <formula>IF(RIGHT(TEXT(AE390,"0.#"),1)=".",TRUE,FALSE)</formula>
    </cfRule>
  </conditionalFormatting>
  <conditionalFormatting sqref="AE382:AE383 AI382:AI383 AM382:AM383 AQ382:AQ383 AU382:AU383">
    <cfRule type="expression" dxfId="2141" priority="1925">
      <formula>IF(RIGHT(TEXT(AE382,"0.#"),1)=".",FALSE,TRUE)</formula>
    </cfRule>
    <cfRule type="expression" dxfId="2140" priority="1926">
      <formula>IF(RIGHT(TEXT(AE382,"0.#"),1)=".",TRUE,FALSE)</formula>
    </cfRule>
  </conditionalFormatting>
  <conditionalFormatting sqref="AE386:AE387 AI386:AI387 AM386:AM387 AQ386:AQ387 AU386:AU387">
    <cfRule type="expression" dxfId="2139" priority="1923">
      <formula>IF(RIGHT(TEXT(AE386,"0.#"),1)=".",FALSE,TRUE)</formula>
    </cfRule>
    <cfRule type="expression" dxfId="2138" priority="1924">
      <formula>IF(RIGHT(TEXT(AE386,"0.#"),1)=".",TRUE,FALSE)</formula>
    </cfRule>
  </conditionalFormatting>
  <conditionalFormatting sqref="AE440">
    <cfRule type="expression" dxfId="2137" priority="1915">
      <formula>IF(RIGHT(TEXT(AE440,"0.#"),1)=".",FALSE,TRUE)</formula>
    </cfRule>
    <cfRule type="expression" dxfId="2136" priority="1916">
      <formula>IF(RIGHT(TEXT(AE440,"0.#"),1)=".",TRUE,FALSE)</formula>
    </cfRule>
  </conditionalFormatting>
  <conditionalFormatting sqref="AE438">
    <cfRule type="expression" dxfId="2135" priority="1919">
      <formula>IF(RIGHT(TEXT(AE438,"0.#"),1)=".",FALSE,TRUE)</formula>
    </cfRule>
    <cfRule type="expression" dxfId="2134" priority="1920">
      <formula>IF(RIGHT(TEXT(AE438,"0.#"),1)=".",TRUE,FALSE)</formula>
    </cfRule>
  </conditionalFormatting>
  <conditionalFormatting sqref="AE439">
    <cfRule type="expression" dxfId="2133" priority="1917">
      <formula>IF(RIGHT(TEXT(AE439,"0.#"),1)=".",FALSE,TRUE)</formula>
    </cfRule>
    <cfRule type="expression" dxfId="2132" priority="1918">
      <formula>IF(RIGHT(TEXT(AE439,"0.#"),1)=".",TRUE,FALSE)</formula>
    </cfRule>
  </conditionalFormatting>
  <conditionalFormatting sqref="AM440">
    <cfRule type="expression" dxfId="2131" priority="1909">
      <formula>IF(RIGHT(TEXT(AM440,"0.#"),1)=".",FALSE,TRUE)</formula>
    </cfRule>
    <cfRule type="expression" dxfId="2130" priority="1910">
      <formula>IF(RIGHT(TEXT(AM440,"0.#"),1)=".",TRUE,FALSE)</formula>
    </cfRule>
  </conditionalFormatting>
  <conditionalFormatting sqref="AM438">
    <cfRule type="expression" dxfId="2129" priority="1913">
      <formula>IF(RIGHT(TEXT(AM438,"0.#"),1)=".",FALSE,TRUE)</formula>
    </cfRule>
    <cfRule type="expression" dxfId="2128" priority="1914">
      <formula>IF(RIGHT(TEXT(AM438,"0.#"),1)=".",TRUE,FALSE)</formula>
    </cfRule>
  </conditionalFormatting>
  <conditionalFormatting sqref="AM439">
    <cfRule type="expression" dxfId="2127" priority="1911">
      <formula>IF(RIGHT(TEXT(AM439,"0.#"),1)=".",FALSE,TRUE)</formula>
    </cfRule>
    <cfRule type="expression" dxfId="2126" priority="1912">
      <formula>IF(RIGHT(TEXT(AM439,"0.#"),1)=".",TRUE,FALSE)</formula>
    </cfRule>
  </conditionalFormatting>
  <conditionalFormatting sqref="AU440">
    <cfRule type="expression" dxfId="2125" priority="1903">
      <formula>IF(RIGHT(TEXT(AU440,"0.#"),1)=".",FALSE,TRUE)</formula>
    </cfRule>
    <cfRule type="expression" dxfId="2124" priority="1904">
      <formula>IF(RIGHT(TEXT(AU440,"0.#"),1)=".",TRUE,FALSE)</formula>
    </cfRule>
  </conditionalFormatting>
  <conditionalFormatting sqref="AU438">
    <cfRule type="expression" dxfId="2123" priority="1907">
      <formula>IF(RIGHT(TEXT(AU438,"0.#"),1)=".",FALSE,TRUE)</formula>
    </cfRule>
    <cfRule type="expression" dxfId="2122" priority="1908">
      <formula>IF(RIGHT(TEXT(AU438,"0.#"),1)=".",TRUE,FALSE)</formula>
    </cfRule>
  </conditionalFormatting>
  <conditionalFormatting sqref="AU439">
    <cfRule type="expression" dxfId="2121" priority="1905">
      <formula>IF(RIGHT(TEXT(AU439,"0.#"),1)=".",FALSE,TRUE)</formula>
    </cfRule>
    <cfRule type="expression" dxfId="2120" priority="1906">
      <formula>IF(RIGHT(TEXT(AU439,"0.#"),1)=".",TRUE,FALSE)</formula>
    </cfRule>
  </conditionalFormatting>
  <conditionalFormatting sqref="AI440">
    <cfRule type="expression" dxfId="2119" priority="1897">
      <formula>IF(RIGHT(TEXT(AI440,"0.#"),1)=".",FALSE,TRUE)</formula>
    </cfRule>
    <cfRule type="expression" dxfId="2118" priority="1898">
      <formula>IF(RIGHT(TEXT(AI440,"0.#"),1)=".",TRUE,FALSE)</formula>
    </cfRule>
  </conditionalFormatting>
  <conditionalFormatting sqref="AI438">
    <cfRule type="expression" dxfId="2117" priority="1901">
      <formula>IF(RIGHT(TEXT(AI438,"0.#"),1)=".",FALSE,TRUE)</formula>
    </cfRule>
    <cfRule type="expression" dxfId="2116" priority="1902">
      <formula>IF(RIGHT(TEXT(AI438,"0.#"),1)=".",TRUE,FALSE)</formula>
    </cfRule>
  </conditionalFormatting>
  <conditionalFormatting sqref="AI439">
    <cfRule type="expression" dxfId="2115" priority="1899">
      <formula>IF(RIGHT(TEXT(AI439,"0.#"),1)=".",FALSE,TRUE)</formula>
    </cfRule>
    <cfRule type="expression" dxfId="2114" priority="1900">
      <formula>IF(RIGHT(TEXT(AI439,"0.#"),1)=".",TRUE,FALSE)</formula>
    </cfRule>
  </conditionalFormatting>
  <conditionalFormatting sqref="AQ438">
    <cfRule type="expression" dxfId="2113" priority="1891">
      <formula>IF(RIGHT(TEXT(AQ438,"0.#"),1)=".",FALSE,TRUE)</formula>
    </cfRule>
    <cfRule type="expression" dxfId="2112" priority="1892">
      <formula>IF(RIGHT(TEXT(AQ438,"0.#"),1)=".",TRUE,FALSE)</formula>
    </cfRule>
  </conditionalFormatting>
  <conditionalFormatting sqref="AQ439">
    <cfRule type="expression" dxfId="2111" priority="1895">
      <formula>IF(RIGHT(TEXT(AQ439,"0.#"),1)=".",FALSE,TRUE)</formula>
    </cfRule>
    <cfRule type="expression" dxfId="2110" priority="1896">
      <formula>IF(RIGHT(TEXT(AQ439,"0.#"),1)=".",TRUE,FALSE)</formula>
    </cfRule>
  </conditionalFormatting>
  <conditionalFormatting sqref="AQ440">
    <cfRule type="expression" dxfId="2109" priority="1893">
      <formula>IF(RIGHT(TEXT(AQ440,"0.#"),1)=".",FALSE,TRUE)</formula>
    </cfRule>
    <cfRule type="expression" dxfId="2108" priority="1894">
      <formula>IF(RIGHT(TEXT(AQ440,"0.#"),1)=".",TRUE,FALSE)</formula>
    </cfRule>
  </conditionalFormatting>
  <conditionalFormatting sqref="AE445">
    <cfRule type="expression" dxfId="2107" priority="1885">
      <formula>IF(RIGHT(TEXT(AE445,"0.#"),1)=".",FALSE,TRUE)</formula>
    </cfRule>
    <cfRule type="expression" dxfId="2106" priority="1886">
      <formula>IF(RIGHT(TEXT(AE445,"0.#"),1)=".",TRUE,FALSE)</formula>
    </cfRule>
  </conditionalFormatting>
  <conditionalFormatting sqref="AE443">
    <cfRule type="expression" dxfId="2105" priority="1889">
      <formula>IF(RIGHT(TEXT(AE443,"0.#"),1)=".",FALSE,TRUE)</formula>
    </cfRule>
    <cfRule type="expression" dxfId="2104" priority="1890">
      <formula>IF(RIGHT(TEXT(AE443,"0.#"),1)=".",TRUE,FALSE)</formula>
    </cfRule>
  </conditionalFormatting>
  <conditionalFormatting sqref="AE444">
    <cfRule type="expression" dxfId="2103" priority="1887">
      <formula>IF(RIGHT(TEXT(AE444,"0.#"),1)=".",FALSE,TRUE)</formula>
    </cfRule>
    <cfRule type="expression" dxfId="2102" priority="1888">
      <formula>IF(RIGHT(TEXT(AE444,"0.#"),1)=".",TRUE,FALSE)</formula>
    </cfRule>
  </conditionalFormatting>
  <conditionalFormatting sqref="AM445">
    <cfRule type="expression" dxfId="2101" priority="1879">
      <formula>IF(RIGHT(TEXT(AM445,"0.#"),1)=".",FALSE,TRUE)</formula>
    </cfRule>
    <cfRule type="expression" dxfId="2100" priority="1880">
      <formula>IF(RIGHT(TEXT(AM445,"0.#"),1)=".",TRUE,FALSE)</formula>
    </cfRule>
  </conditionalFormatting>
  <conditionalFormatting sqref="AM443">
    <cfRule type="expression" dxfId="2099" priority="1883">
      <formula>IF(RIGHT(TEXT(AM443,"0.#"),1)=".",FALSE,TRUE)</formula>
    </cfRule>
    <cfRule type="expression" dxfId="2098" priority="1884">
      <formula>IF(RIGHT(TEXT(AM443,"0.#"),1)=".",TRUE,FALSE)</formula>
    </cfRule>
  </conditionalFormatting>
  <conditionalFormatting sqref="AM444">
    <cfRule type="expression" dxfId="2097" priority="1881">
      <formula>IF(RIGHT(TEXT(AM444,"0.#"),1)=".",FALSE,TRUE)</formula>
    </cfRule>
    <cfRule type="expression" dxfId="2096" priority="1882">
      <formula>IF(RIGHT(TEXT(AM444,"0.#"),1)=".",TRUE,FALSE)</formula>
    </cfRule>
  </conditionalFormatting>
  <conditionalFormatting sqref="AU445">
    <cfRule type="expression" dxfId="2095" priority="1873">
      <formula>IF(RIGHT(TEXT(AU445,"0.#"),1)=".",FALSE,TRUE)</formula>
    </cfRule>
    <cfRule type="expression" dxfId="2094" priority="1874">
      <formula>IF(RIGHT(TEXT(AU445,"0.#"),1)=".",TRUE,FALSE)</formula>
    </cfRule>
  </conditionalFormatting>
  <conditionalFormatting sqref="AU443">
    <cfRule type="expression" dxfId="2093" priority="1877">
      <formula>IF(RIGHT(TEXT(AU443,"0.#"),1)=".",FALSE,TRUE)</formula>
    </cfRule>
    <cfRule type="expression" dxfId="2092" priority="1878">
      <formula>IF(RIGHT(TEXT(AU443,"0.#"),1)=".",TRUE,FALSE)</formula>
    </cfRule>
  </conditionalFormatting>
  <conditionalFormatting sqref="AU444">
    <cfRule type="expression" dxfId="2091" priority="1875">
      <formula>IF(RIGHT(TEXT(AU444,"0.#"),1)=".",FALSE,TRUE)</formula>
    </cfRule>
    <cfRule type="expression" dxfId="2090" priority="1876">
      <formula>IF(RIGHT(TEXT(AU444,"0.#"),1)=".",TRUE,FALSE)</formula>
    </cfRule>
  </conditionalFormatting>
  <conditionalFormatting sqref="AI445">
    <cfRule type="expression" dxfId="2089" priority="1867">
      <formula>IF(RIGHT(TEXT(AI445,"0.#"),1)=".",FALSE,TRUE)</formula>
    </cfRule>
    <cfRule type="expression" dxfId="2088" priority="1868">
      <formula>IF(RIGHT(TEXT(AI445,"0.#"),1)=".",TRUE,FALSE)</formula>
    </cfRule>
  </conditionalFormatting>
  <conditionalFormatting sqref="AI443">
    <cfRule type="expression" dxfId="2087" priority="1871">
      <formula>IF(RIGHT(TEXT(AI443,"0.#"),1)=".",FALSE,TRUE)</formula>
    </cfRule>
    <cfRule type="expression" dxfId="2086" priority="1872">
      <formula>IF(RIGHT(TEXT(AI443,"0.#"),1)=".",TRUE,FALSE)</formula>
    </cfRule>
  </conditionalFormatting>
  <conditionalFormatting sqref="AI444">
    <cfRule type="expression" dxfId="2085" priority="1869">
      <formula>IF(RIGHT(TEXT(AI444,"0.#"),1)=".",FALSE,TRUE)</formula>
    </cfRule>
    <cfRule type="expression" dxfId="2084" priority="1870">
      <formula>IF(RIGHT(TEXT(AI444,"0.#"),1)=".",TRUE,FALSE)</formula>
    </cfRule>
  </conditionalFormatting>
  <conditionalFormatting sqref="AQ443">
    <cfRule type="expression" dxfId="2083" priority="1861">
      <formula>IF(RIGHT(TEXT(AQ443,"0.#"),1)=".",FALSE,TRUE)</formula>
    </cfRule>
    <cfRule type="expression" dxfId="2082" priority="1862">
      <formula>IF(RIGHT(TEXT(AQ443,"0.#"),1)=".",TRUE,FALSE)</formula>
    </cfRule>
  </conditionalFormatting>
  <conditionalFormatting sqref="AQ444">
    <cfRule type="expression" dxfId="2081" priority="1865">
      <formula>IF(RIGHT(TEXT(AQ444,"0.#"),1)=".",FALSE,TRUE)</formula>
    </cfRule>
    <cfRule type="expression" dxfId="2080" priority="1866">
      <formula>IF(RIGHT(TEXT(AQ444,"0.#"),1)=".",TRUE,FALSE)</formula>
    </cfRule>
  </conditionalFormatting>
  <conditionalFormatting sqref="AQ445">
    <cfRule type="expression" dxfId="2079" priority="1863">
      <formula>IF(RIGHT(TEXT(AQ445,"0.#"),1)=".",FALSE,TRUE)</formula>
    </cfRule>
    <cfRule type="expression" dxfId="2078" priority="1864">
      <formula>IF(RIGHT(TEXT(AQ445,"0.#"),1)=".",TRUE,FALSE)</formula>
    </cfRule>
  </conditionalFormatting>
  <conditionalFormatting sqref="Y872:Y899">
    <cfRule type="expression" dxfId="2077" priority="2091">
      <formula>IF(RIGHT(TEXT(Y872,"0.#"),1)=".",FALSE,TRUE)</formula>
    </cfRule>
    <cfRule type="expression" dxfId="2076" priority="2092">
      <formula>IF(RIGHT(TEXT(Y872,"0.#"),1)=".",TRUE,FALSE)</formula>
    </cfRule>
  </conditionalFormatting>
  <conditionalFormatting sqref="Y870:Y871">
    <cfRule type="expression" dxfId="2075" priority="2085">
      <formula>IF(RIGHT(TEXT(Y870,"0.#"),1)=".",FALSE,TRUE)</formula>
    </cfRule>
    <cfRule type="expression" dxfId="2074" priority="2086">
      <formula>IF(RIGHT(TEXT(Y870,"0.#"),1)=".",TRUE,FALSE)</formula>
    </cfRule>
  </conditionalFormatting>
  <conditionalFormatting sqref="Y905:Y932">
    <cfRule type="expression" dxfId="2073" priority="2079">
      <formula>IF(RIGHT(TEXT(Y905,"0.#"),1)=".",FALSE,TRUE)</formula>
    </cfRule>
    <cfRule type="expression" dxfId="2072" priority="2080">
      <formula>IF(RIGHT(TEXT(Y905,"0.#"),1)=".",TRUE,FALSE)</formula>
    </cfRule>
  </conditionalFormatting>
  <conditionalFormatting sqref="Y903:Y904">
    <cfRule type="expression" dxfId="2071" priority="2073">
      <formula>IF(RIGHT(TEXT(Y903,"0.#"),1)=".",FALSE,TRUE)</formula>
    </cfRule>
    <cfRule type="expression" dxfId="2070" priority="2074">
      <formula>IF(RIGHT(TEXT(Y903,"0.#"),1)=".",TRUE,FALSE)</formula>
    </cfRule>
  </conditionalFormatting>
  <conditionalFormatting sqref="Y938:Y965">
    <cfRule type="expression" dxfId="2069" priority="2067">
      <formula>IF(RIGHT(TEXT(Y938,"0.#"),1)=".",FALSE,TRUE)</formula>
    </cfRule>
    <cfRule type="expression" dxfId="2068" priority="2068">
      <formula>IF(RIGHT(TEXT(Y938,"0.#"),1)=".",TRUE,FALSE)</formula>
    </cfRule>
  </conditionalFormatting>
  <conditionalFormatting sqref="Y936:Y937">
    <cfRule type="expression" dxfId="2067" priority="2061">
      <formula>IF(RIGHT(TEXT(Y936,"0.#"),1)=".",FALSE,TRUE)</formula>
    </cfRule>
    <cfRule type="expression" dxfId="2066" priority="2062">
      <formula>IF(RIGHT(TEXT(Y936,"0.#"),1)=".",TRUE,FALSE)</formula>
    </cfRule>
  </conditionalFormatting>
  <conditionalFormatting sqref="Y971:Y998">
    <cfRule type="expression" dxfId="2065" priority="2055">
      <formula>IF(RIGHT(TEXT(Y971,"0.#"),1)=".",FALSE,TRUE)</formula>
    </cfRule>
    <cfRule type="expression" dxfId="2064" priority="2056">
      <formula>IF(RIGHT(TEXT(Y971,"0.#"),1)=".",TRUE,FALSE)</formula>
    </cfRule>
  </conditionalFormatting>
  <conditionalFormatting sqref="Y969:Y970">
    <cfRule type="expression" dxfId="2063" priority="2049">
      <formula>IF(RIGHT(TEXT(Y969,"0.#"),1)=".",FALSE,TRUE)</formula>
    </cfRule>
    <cfRule type="expression" dxfId="2062" priority="2050">
      <formula>IF(RIGHT(TEXT(Y969,"0.#"),1)=".",TRUE,FALSE)</formula>
    </cfRule>
  </conditionalFormatting>
  <conditionalFormatting sqref="Y1004:Y1031">
    <cfRule type="expression" dxfId="2061" priority="2043">
      <formula>IF(RIGHT(TEXT(Y1004,"0.#"),1)=".",FALSE,TRUE)</formula>
    </cfRule>
    <cfRule type="expression" dxfId="2060" priority="2044">
      <formula>IF(RIGHT(TEXT(Y1004,"0.#"),1)=".",TRUE,FALSE)</formula>
    </cfRule>
  </conditionalFormatting>
  <conditionalFormatting sqref="W27">
    <cfRule type="expression" dxfId="2059" priority="2325">
      <formula>IF(RIGHT(TEXT(W27,"0.#"),1)=".",FALSE,TRUE)</formula>
    </cfRule>
    <cfRule type="expression" dxfId="2058" priority="2326">
      <formula>IF(RIGHT(TEXT(W27,"0.#"),1)=".",TRUE,FALSE)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W23">
    <cfRule type="expression" dxfId="723" priority="23">
      <formula>IF(RIGHT(TEXT(W23,"0.#"),1)=".",FALSE,TRUE)</formula>
    </cfRule>
    <cfRule type="expression" dxfId="722" priority="24">
      <formula>IF(RIGHT(TEXT(W23,"0.#"),1)=".",TRUE,FALSE)</formula>
    </cfRule>
  </conditionalFormatting>
  <conditionalFormatting sqref="W24:W26">
    <cfRule type="expression" dxfId="721" priority="21">
      <formula>IF(RIGHT(TEXT(W24,"0.#"),1)=".",FALSE,TRUE)</formula>
    </cfRule>
    <cfRule type="expression" dxfId="720" priority="22">
      <formula>IF(RIGHT(TEXT(W24,"0.#"),1)=".",TRUE,FALSE)</formula>
    </cfRule>
  </conditionalFormatting>
  <conditionalFormatting sqref="AI134:AI135 AM134:AM135 AQ134:AQ135">
    <cfRule type="expression" dxfId="719" priority="19">
      <formula>IF(RIGHT(TEXT(AI134,"0.#"),1)=".",FALSE,TRUE)</formula>
    </cfRule>
    <cfRule type="expression" dxfId="718" priority="20">
      <formula>IF(RIGHT(TEXT(AI134,"0.#"),1)=".",TRUE,FALSE)</formula>
    </cfRule>
  </conditionalFormatting>
  <conditionalFormatting sqref="AE134">
    <cfRule type="expression" dxfId="717" priority="17">
      <formula>IF(RIGHT(TEXT(AE134,"0.#"),1)=".",FALSE,TRUE)</formula>
    </cfRule>
    <cfRule type="expression" dxfId="716" priority="18">
      <formula>IF(RIGHT(TEXT(AE134,"0.#"),1)=".",TRUE,FALSE)</formula>
    </cfRule>
  </conditionalFormatting>
  <conditionalFormatting sqref="AE135">
    <cfRule type="expression" dxfId="715" priority="15">
      <formula>IF(RIGHT(TEXT(AE135,"0.#"),1)=".",FALSE,TRUE)</formula>
    </cfRule>
    <cfRule type="expression" dxfId="714" priority="16">
      <formula>IF(RIGHT(TEXT(AE135,"0.#"),1)=".",TRUE,FALSE)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Y841">
    <cfRule type="expression" dxfId="709" priority="9">
      <formula>IF(RIGHT(TEXT(Y841,"0.#"),1)=".",FALSE,TRUE)</formula>
    </cfRule>
    <cfRule type="expression" dxfId="708" priority="10">
      <formula>IF(RIGHT(TEXT(Y841,"0.#"),1)=".",TRUE,FALSE)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Y839">
    <cfRule type="expression" dxfId="705" priority="5">
      <formula>IF(RIGHT(TEXT(Y839,"0.#"),1)=".",FALSE,TRUE)</formula>
    </cfRule>
    <cfRule type="expression" dxfId="704" priority="6">
      <formula>IF(RIGHT(TEXT(Y839,"0.#"),1)=".",TRUE,FALSE)</formula>
    </cfRule>
  </conditionalFormatting>
  <conditionalFormatting sqref="Y840">
    <cfRule type="expression" dxfId="703" priority="3">
      <formula>IF(RIGHT(TEXT(Y840,"0.#"),1)=".",FALSE,TRUE)</formula>
    </cfRule>
    <cfRule type="expression" dxfId="702" priority="4">
      <formula>IF(RIGHT(TEXT(Y840,"0.#"),1)=".",TRUE,FALSE)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3"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9" sqref="B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t="s">
        <v>555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t="s">
        <v>555</v>
      </c>
      <c r="C8" s="13" t="str">
        <f t="shared" si="0"/>
        <v>交通安全対策</v>
      </c>
      <c r="D8" s="13" t="str">
        <f t="shared" si="8"/>
        <v>海洋政策、交通安全対策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海洋政策、交通安全対策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海洋政策、交通安全対策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海洋政策、交通安全対策</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海洋政策、交通安全対策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海洋政策、交通安全対策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海洋政策、交通安全対策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海洋政策、交通安全対策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海洋政策、交通安全対策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海洋政策、交通安全対策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海洋政策、交通安全対策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海洋政策、交通安全対策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海洋政策、交通安全対策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1"/>
      <c r="Z2" s="824"/>
      <c r="AA2" s="825"/>
      <c r="AB2" s="1025" t="s">
        <v>11</v>
      </c>
      <c r="AC2" s="1026"/>
      <c r="AD2" s="1027"/>
      <c r="AE2" s="1031" t="s">
        <v>357</v>
      </c>
      <c r="AF2" s="1031"/>
      <c r="AG2" s="1031"/>
      <c r="AH2" s="1031"/>
      <c r="AI2" s="1031" t="s">
        <v>363</v>
      </c>
      <c r="AJ2" s="1031"/>
      <c r="AK2" s="1031"/>
      <c r="AL2" s="1031"/>
      <c r="AM2" s="1031" t="s">
        <v>472</v>
      </c>
      <c r="AN2" s="1031"/>
      <c r="AO2" s="1031"/>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2"/>
      <c r="Z3" s="1023"/>
      <c r="AA3" s="1024"/>
      <c r="AB3" s="1028"/>
      <c r="AC3" s="1029"/>
      <c r="AD3" s="1030"/>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998"/>
      <c r="I4" s="998"/>
      <c r="J4" s="998"/>
      <c r="K4" s="998"/>
      <c r="L4" s="998"/>
      <c r="M4" s="998"/>
      <c r="N4" s="998"/>
      <c r="O4" s="999"/>
      <c r="P4" s="98"/>
      <c r="Q4" s="1006"/>
      <c r="R4" s="1006"/>
      <c r="S4" s="1006"/>
      <c r="T4" s="1006"/>
      <c r="U4" s="1006"/>
      <c r="V4" s="1006"/>
      <c r="W4" s="1006"/>
      <c r="X4" s="1007"/>
      <c r="Y4" s="1016" t="s">
        <v>12</v>
      </c>
      <c r="Z4" s="1017"/>
      <c r="AA4" s="1018"/>
      <c r="AB4" s="457"/>
      <c r="AC4" s="1020"/>
      <c r="AD4" s="102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0"/>
      <c r="H5" s="1001"/>
      <c r="I5" s="1001"/>
      <c r="J5" s="1001"/>
      <c r="K5" s="1001"/>
      <c r="L5" s="1001"/>
      <c r="M5" s="1001"/>
      <c r="N5" s="1001"/>
      <c r="O5" s="1002"/>
      <c r="P5" s="1008"/>
      <c r="Q5" s="1008"/>
      <c r="R5" s="1008"/>
      <c r="S5" s="1008"/>
      <c r="T5" s="1008"/>
      <c r="U5" s="1008"/>
      <c r="V5" s="1008"/>
      <c r="W5" s="1008"/>
      <c r="X5" s="1009"/>
      <c r="Y5" s="411" t="s">
        <v>54</v>
      </c>
      <c r="Z5" s="1013"/>
      <c r="AA5" s="1014"/>
      <c r="AB5" s="519"/>
      <c r="AC5" s="1019"/>
      <c r="AD5" s="101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301</v>
      </c>
      <c r="AC6" s="1015"/>
      <c r="AD6" s="101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1"/>
      <c r="Z9" s="824"/>
      <c r="AA9" s="825"/>
      <c r="AB9" s="1025" t="s">
        <v>11</v>
      </c>
      <c r="AC9" s="1026"/>
      <c r="AD9" s="1027"/>
      <c r="AE9" s="1031" t="s">
        <v>357</v>
      </c>
      <c r="AF9" s="1031"/>
      <c r="AG9" s="1031"/>
      <c r="AH9" s="1031"/>
      <c r="AI9" s="1031" t="s">
        <v>363</v>
      </c>
      <c r="AJ9" s="1031"/>
      <c r="AK9" s="1031"/>
      <c r="AL9" s="1031"/>
      <c r="AM9" s="1031" t="s">
        <v>472</v>
      </c>
      <c r="AN9" s="1031"/>
      <c r="AO9" s="1031"/>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2"/>
      <c r="Z10" s="1023"/>
      <c r="AA10" s="1024"/>
      <c r="AB10" s="1028"/>
      <c r="AC10" s="1029"/>
      <c r="AD10" s="1030"/>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998"/>
      <c r="I11" s="998"/>
      <c r="J11" s="998"/>
      <c r="K11" s="998"/>
      <c r="L11" s="998"/>
      <c r="M11" s="998"/>
      <c r="N11" s="998"/>
      <c r="O11" s="999"/>
      <c r="P11" s="98"/>
      <c r="Q11" s="1006"/>
      <c r="R11" s="1006"/>
      <c r="S11" s="1006"/>
      <c r="T11" s="1006"/>
      <c r="U11" s="1006"/>
      <c r="V11" s="1006"/>
      <c r="W11" s="1006"/>
      <c r="X11" s="1007"/>
      <c r="Y11" s="1016" t="s">
        <v>12</v>
      </c>
      <c r="Z11" s="1017"/>
      <c r="AA11" s="1018"/>
      <c r="AB11" s="457"/>
      <c r="AC11" s="1020"/>
      <c r="AD11" s="102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0"/>
      <c r="H12" s="1001"/>
      <c r="I12" s="1001"/>
      <c r="J12" s="1001"/>
      <c r="K12" s="1001"/>
      <c r="L12" s="1001"/>
      <c r="M12" s="1001"/>
      <c r="N12" s="1001"/>
      <c r="O12" s="1002"/>
      <c r="P12" s="1008"/>
      <c r="Q12" s="1008"/>
      <c r="R12" s="1008"/>
      <c r="S12" s="1008"/>
      <c r="T12" s="1008"/>
      <c r="U12" s="1008"/>
      <c r="V12" s="1008"/>
      <c r="W12" s="1008"/>
      <c r="X12" s="1009"/>
      <c r="Y12" s="411" t="s">
        <v>54</v>
      </c>
      <c r="Z12" s="1013"/>
      <c r="AA12" s="1014"/>
      <c r="AB12" s="519"/>
      <c r="AC12" s="1019"/>
      <c r="AD12" s="101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301</v>
      </c>
      <c r="AC13" s="1015"/>
      <c r="AD13" s="101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1"/>
      <c r="Z16" s="824"/>
      <c r="AA16" s="825"/>
      <c r="AB16" s="1025" t="s">
        <v>11</v>
      </c>
      <c r="AC16" s="1026"/>
      <c r="AD16" s="1027"/>
      <c r="AE16" s="1031" t="s">
        <v>357</v>
      </c>
      <c r="AF16" s="1031"/>
      <c r="AG16" s="1031"/>
      <c r="AH16" s="1031"/>
      <c r="AI16" s="1031" t="s">
        <v>363</v>
      </c>
      <c r="AJ16" s="1031"/>
      <c r="AK16" s="1031"/>
      <c r="AL16" s="1031"/>
      <c r="AM16" s="1031" t="s">
        <v>472</v>
      </c>
      <c r="AN16" s="1031"/>
      <c r="AO16" s="1031"/>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2"/>
      <c r="Z17" s="1023"/>
      <c r="AA17" s="1024"/>
      <c r="AB17" s="1028"/>
      <c r="AC17" s="1029"/>
      <c r="AD17" s="1030"/>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998"/>
      <c r="I18" s="998"/>
      <c r="J18" s="998"/>
      <c r="K18" s="998"/>
      <c r="L18" s="998"/>
      <c r="M18" s="998"/>
      <c r="N18" s="998"/>
      <c r="O18" s="999"/>
      <c r="P18" s="98"/>
      <c r="Q18" s="1006"/>
      <c r="R18" s="1006"/>
      <c r="S18" s="1006"/>
      <c r="T18" s="1006"/>
      <c r="U18" s="1006"/>
      <c r="V18" s="1006"/>
      <c r="W18" s="1006"/>
      <c r="X18" s="1007"/>
      <c r="Y18" s="1016" t="s">
        <v>12</v>
      </c>
      <c r="Z18" s="1017"/>
      <c r="AA18" s="1018"/>
      <c r="AB18" s="457"/>
      <c r="AC18" s="1020"/>
      <c r="AD18" s="102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0"/>
      <c r="H19" s="1001"/>
      <c r="I19" s="1001"/>
      <c r="J19" s="1001"/>
      <c r="K19" s="1001"/>
      <c r="L19" s="1001"/>
      <c r="M19" s="1001"/>
      <c r="N19" s="1001"/>
      <c r="O19" s="1002"/>
      <c r="P19" s="1008"/>
      <c r="Q19" s="1008"/>
      <c r="R19" s="1008"/>
      <c r="S19" s="1008"/>
      <c r="T19" s="1008"/>
      <c r="U19" s="1008"/>
      <c r="V19" s="1008"/>
      <c r="W19" s="1008"/>
      <c r="X19" s="1009"/>
      <c r="Y19" s="411" t="s">
        <v>54</v>
      </c>
      <c r="Z19" s="1013"/>
      <c r="AA19" s="1014"/>
      <c r="AB19" s="519"/>
      <c r="AC19" s="1019"/>
      <c r="AD19" s="101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301</v>
      </c>
      <c r="AC20" s="1015"/>
      <c r="AD20" s="101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1"/>
      <c r="Z23" s="824"/>
      <c r="AA23" s="825"/>
      <c r="AB23" s="1025" t="s">
        <v>11</v>
      </c>
      <c r="AC23" s="1026"/>
      <c r="AD23" s="1027"/>
      <c r="AE23" s="1031" t="s">
        <v>357</v>
      </c>
      <c r="AF23" s="1031"/>
      <c r="AG23" s="1031"/>
      <c r="AH23" s="1031"/>
      <c r="AI23" s="1031" t="s">
        <v>363</v>
      </c>
      <c r="AJ23" s="1031"/>
      <c r="AK23" s="1031"/>
      <c r="AL23" s="1031"/>
      <c r="AM23" s="1031" t="s">
        <v>472</v>
      </c>
      <c r="AN23" s="1031"/>
      <c r="AO23" s="1031"/>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2"/>
      <c r="Z24" s="1023"/>
      <c r="AA24" s="1024"/>
      <c r="AB24" s="1028"/>
      <c r="AC24" s="1029"/>
      <c r="AD24" s="1030"/>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998"/>
      <c r="I25" s="998"/>
      <c r="J25" s="998"/>
      <c r="K25" s="998"/>
      <c r="L25" s="998"/>
      <c r="M25" s="998"/>
      <c r="N25" s="998"/>
      <c r="O25" s="999"/>
      <c r="P25" s="98"/>
      <c r="Q25" s="1006"/>
      <c r="R25" s="1006"/>
      <c r="S25" s="1006"/>
      <c r="T25" s="1006"/>
      <c r="U25" s="1006"/>
      <c r="V25" s="1006"/>
      <c r="W25" s="1006"/>
      <c r="X25" s="1007"/>
      <c r="Y25" s="1016" t="s">
        <v>12</v>
      </c>
      <c r="Z25" s="1017"/>
      <c r="AA25" s="1018"/>
      <c r="AB25" s="457"/>
      <c r="AC25" s="1020"/>
      <c r="AD25" s="102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0"/>
      <c r="H26" s="1001"/>
      <c r="I26" s="1001"/>
      <c r="J26" s="1001"/>
      <c r="K26" s="1001"/>
      <c r="L26" s="1001"/>
      <c r="M26" s="1001"/>
      <c r="N26" s="1001"/>
      <c r="O26" s="1002"/>
      <c r="P26" s="1008"/>
      <c r="Q26" s="1008"/>
      <c r="R26" s="1008"/>
      <c r="S26" s="1008"/>
      <c r="T26" s="1008"/>
      <c r="U26" s="1008"/>
      <c r="V26" s="1008"/>
      <c r="W26" s="1008"/>
      <c r="X26" s="1009"/>
      <c r="Y26" s="411" t="s">
        <v>54</v>
      </c>
      <c r="Z26" s="1013"/>
      <c r="AA26" s="1014"/>
      <c r="AB26" s="519"/>
      <c r="AC26" s="1019"/>
      <c r="AD26" s="101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301</v>
      </c>
      <c r="AC27" s="1015"/>
      <c r="AD27" s="101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1"/>
      <c r="Z30" s="824"/>
      <c r="AA30" s="825"/>
      <c r="AB30" s="1025" t="s">
        <v>11</v>
      </c>
      <c r="AC30" s="1026"/>
      <c r="AD30" s="1027"/>
      <c r="AE30" s="1031" t="s">
        <v>357</v>
      </c>
      <c r="AF30" s="1031"/>
      <c r="AG30" s="1031"/>
      <c r="AH30" s="1031"/>
      <c r="AI30" s="1031" t="s">
        <v>363</v>
      </c>
      <c r="AJ30" s="1031"/>
      <c r="AK30" s="1031"/>
      <c r="AL30" s="1031"/>
      <c r="AM30" s="1031" t="s">
        <v>472</v>
      </c>
      <c r="AN30" s="1031"/>
      <c r="AO30" s="1031"/>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2"/>
      <c r="Z31" s="1023"/>
      <c r="AA31" s="1024"/>
      <c r="AB31" s="1028"/>
      <c r="AC31" s="1029"/>
      <c r="AD31" s="1030"/>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998"/>
      <c r="I32" s="998"/>
      <c r="J32" s="998"/>
      <c r="K32" s="998"/>
      <c r="L32" s="998"/>
      <c r="M32" s="998"/>
      <c r="N32" s="998"/>
      <c r="O32" s="999"/>
      <c r="P32" s="98"/>
      <c r="Q32" s="1006"/>
      <c r="R32" s="1006"/>
      <c r="S32" s="1006"/>
      <c r="T32" s="1006"/>
      <c r="U32" s="1006"/>
      <c r="V32" s="1006"/>
      <c r="W32" s="1006"/>
      <c r="X32" s="1007"/>
      <c r="Y32" s="1016" t="s">
        <v>12</v>
      </c>
      <c r="Z32" s="1017"/>
      <c r="AA32" s="1018"/>
      <c r="AB32" s="457"/>
      <c r="AC32" s="1020"/>
      <c r="AD32" s="102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0"/>
      <c r="H33" s="1001"/>
      <c r="I33" s="1001"/>
      <c r="J33" s="1001"/>
      <c r="K33" s="1001"/>
      <c r="L33" s="1001"/>
      <c r="M33" s="1001"/>
      <c r="N33" s="1001"/>
      <c r="O33" s="1002"/>
      <c r="P33" s="1008"/>
      <c r="Q33" s="1008"/>
      <c r="R33" s="1008"/>
      <c r="S33" s="1008"/>
      <c r="T33" s="1008"/>
      <c r="U33" s="1008"/>
      <c r="V33" s="1008"/>
      <c r="W33" s="1008"/>
      <c r="X33" s="1009"/>
      <c r="Y33" s="411" t="s">
        <v>54</v>
      </c>
      <c r="Z33" s="1013"/>
      <c r="AA33" s="1014"/>
      <c r="AB33" s="519"/>
      <c r="AC33" s="1019"/>
      <c r="AD33" s="101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301</v>
      </c>
      <c r="AC34" s="1015"/>
      <c r="AD34" s="101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1"/>
      <c r="Z37" s="824"/>
      <c r="AA37" s="825"/>
      <c r="AB37" s="1025" t="s">
        <v>11</v>
      </c>
      <c r="AC37" s="1026"/>
      <c r="AD37" s="1027"/>
      <c r="AE37" s="1031" t="s">
        <v>357</v>
      </c>
      <c r="AF37" s="1031"/>
      <c r="AG37" s="1031"/>
      <c r="AH37" s="1031"/>
      <c r="AI37" s="1031" t="s">
        <v>363</v>
      </c>
      <c r="AJ37" s="1031"/>
      <c r="AK37" s="1031"/>
      <c r="AL37" s="1031"/>
      <c r="AM37" s="1031" t="s">
        <v>472</v>
      </c>
      <c r="AN37" s="1031"/>
      <c r="AO37" s="1031"/>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2"/>
      <c r="Z38" s="1023"/>
      <c r="AA38" s="1024"/>
      <c r="AB38" s="1028"/>
      <c r="AC38" s="1029"/>
      <c r="AD38" s="1030"/>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998"/>
      <c r="I39" s="998"/>
      <c r="J39" s="998"/>
      <c r="K39" s="998"/>
      <c r="L39" s="998"/>
      <c r="M39" s="998"/>
      <c r="N39" s="998"/>
      <c r="O39" s="999"/>
      <c r="P39" s="98"/>
      <c r="Q39" s="1006"/>
      <c r="R39" s="1006"/>
      <c r="S39" s="1006"/>
      <c r="T39" s="1006"/>
      <c r="U39" s="1006"/>
      <c r="V39" s="1006"/>
      <c r="W39" s="1006"/>
      <c r="X39" s="1007"/>
      <c r="Y39" s="1016" t="s">
        <v>12</v>
      </c>
      <c r="Z39" s="1017"/>
      <c r="AA39" s="1018"/>
      <c r="AB39" s="457"/>
      <c r="AC39" s="1020"/>
      <c r="AD39" s="102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0"/>
      <c r="H40" s="1001"/>
      <c r="I40" s="1001"/>
      <c r="J40" s="1001"/>
      <c r="K40" s="1001"/>
      <c r="L40" s="1001"/>
      <c r="M40" s="1001"/>
      <c r="N40" s="1001"/>
      <c r="O40" s="1002"/>
      <c r="P40" s="1008"/>
      <c r="Q40" s="1008"/>
      <c r="R40" s="1008"/>
      <c r="S40" s="1008"/>
      <c r="T40" s="1008"/>
      <c r="U40" s="1008"/>
      <c r="V40" s="1008"/>
      <c r="W40" s="1008"/>
      <c r="X40" s="1009"/>
      <c r="Y40" s="411" t="s">
        <v>54</v>
      </c>
      <c r="Z40" s="1013"/>
      <c r="AA40" s="1014"/>
      <c r="AB40" s="519"/>
      <c r="AC40" s="1019"/>
      <c r="AD40" s="10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301</v>
      </c>
      <c r="AC41" s="1015"/>
      <c r="AD41" s="101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1"/>
      <c r="Z44" s="824"/>
      <c r="AA44" s="825"/>
      <c r="AB44" s="1025" t="s">
        <v>11</v>
      </c>
      <c r="AC44" s="1026"/>
      <c r="AD44" s="1027"/>
      <c r="AE44" s="1031" t="s">
        <v>357</v>
      </c>
      <c r="AF44" s="1031"/>
      <c r="AG44" s="1031"/>
      <c r="AH44" s="1031"/>
      <c r="AI44" s="1031" t="s">
        <v>363</v>
      </c>
      <c r="AJ44" s="1031"/>
      <c r="AK44" s="1031"/>
      <c r="AL44" s="1031"/>
      <c r="AM44" s="1031" t="s">
        <v>472</v>
      </c>
      <c r="AN44" s="1031"/>
      <c r="AO44" s="1031"/>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2"/>
      <c r="Z45" s="1023"/>
      <c r="AA45" s="1024"/>
      <c r="AB45" s="1028"/>
      <c r="AC45" s="1029"/>
      <c r="AD45" s="1030"/>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998"/>
      <c r="I46" s="998"/>
      <c r="J46" s="998"/>
      <c r="K46" s="998"/>
      <c r="L46" s="998"/>
      <c r="M46" s="998"/>
      <c r="N46" s="998"/>
      <c r="O46" s="999"/>
      <c r="P46" s="98"/>
      <c r="Q46" s="1006"/>
      <c r="R46" s="1006"/>
      <c r="S46" s="1006"/>
      <c r="T46" s="1006"/>
      <c r="U46" s="1006"/>
      <c r="V46" s="1006"/>
      <c r="W46" s="1006"/>
      <c r="X46" s="1007"/>
      <c r="Y46" s="1016" t="s">
        <v>12</v>
      </c>
      <c r="Z46" s="1017"/>
      <c r="AA46" s="1018"/>
      <c r="AB46" s="457"/>
      <c r="AC46" s="1020"/>
      <c r="AD46" s="102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0"/>
      <c r="H47" s="1001"/>
      <c r="I47" s="1001"/>
      <c r="J47" s="1001"/>
      <c r="K47" s="1001"/>
      <c r="L47" s="1001"/>
      <c r="M47" s="1001"/>
      <c r="N47" s="1001"/>
      <c r="O47" s="1002"/>
      <c r="P47" s="1008"/>
      <c r="Q47" s="1008"/>
      <c r="R47" s="1008"/>
      <c r="S47" s="1008"/>
      <c r="T47" s="1008"/>
      <c r="U47" s="1008"/>
      <c r="V47" s="1008"/>
      <c r="W47" s="1008"/>
      <c r="X47" s="1009"/>
      <c r="Y47" s="411" t="s">
        <v>54</v>
      </c>
      <c r="Z47" s="1013"/>
      <c r="AA47" s="1014"/>
      <c r="AB47" s="519"/>
      <c r="AC47" s="1019"/>
      <c r="AD47" s="10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301</v>
      </c>
      <c r="AC48" s="1015"/>
      <c r="AD48" s="101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1"/>
      <c r="Z51" s="824"/>
      <c r="AA51" s="825"/>
      <c r="AB51" s="553" t="s">
        <v>11</v>
      </c>
      <c r="AC51" s="1026"/>
      <c r="AD51" s="1027"/>
      <c r="AE51" s="1031" t="s">
        <v>357</v>
      </c>
      <c r="AF51" s="1031"/>
      <c r="AG51" s="1031"/>
      <c r="AH51" s="1031"/>
      <c r="AI51" s="1031" t="s">
        <v>363</v>
      </c>
      <c r="AJ51" s="1031"/>
      <c r="AK51" s="1031"/>
      <c r="AL51" s="1031"/>
      <c r="AM51" s="1031" t="s">
        <v>472</v>
      </c>
      <c r="AN51" s="1031"/>
      <c r="AO51" s="1031"/>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2"/>
      <c r="Z52" s="1023"/>
      <c r="AA52" s="1024"/>
      <c r="AB52" s="1028"/>
      <c r="AC52" s="1029"/>
      <c r="AD52" s="1030"/>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998"/>
      <c r="I53" s="998"/>
      <c r="J53" s="998"/>
      <c r="K53" s="998"/>
      <c r="L53" s="998"/>
      <c r="M53" s="998"/>
      <c r="N53" s="998"/>
      <c r="O53" s="999"/>
      <c r="P53" s="98"/>
      <c r="Q53" s="1006"/>
      <c r="R53" s="1006"/>
      <c r="S53" s="1006"/>
      <c r="T53" s="1006"/>
      <c r="U53" s="1006"/>
      <c r="V53" s="1006"/>
      <c r="W53" s="1006"/>
      <c r="X53" s="1007"/>
      <c r="Y53" s="1016" t="s">
        <v>12</v>
      </c>
      <c r="Z53" s="1017"/>
      <c r="AA53" s="1018"/>
      <c r="AB53" s="457"/>
      <c r="AC53" s="1020"/>
      <c r="AD53" s="102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0"/>
      <c r="H54" s="1001"/>
      <c r="I54" s="1001"/>
      <c r="J54" s="1001"/>
      <c r="K54" s="1001"/>
      <c r="L54" s="1001"/>
      <c r="M54" s="1001"/>
      <c r="N54" s="1001"/>
      <c r="O54" s="1002"/>
      <c r="P54" s="1008"/>
      <c r="Q54" s="1008"/>
      <c r="R54" s="1008"/>
      <c r="S54" s="1008"/>
      <c r="T54" s="1008"/>
      <c r="U54" s="1008"/>
      <c r="V54" s="1008"/>
      <c r="W54" s="1008"/>
      <c r="X54" s="1009"/>
      <c r="Y54" s="411" t="s">
        <v>54</v>
      </c>
      <c r="Z54" s="1013"/>
      <c r="AA54" s="1014"/>
      <c r="AB54" s="519"/>
      <c r="AC54" s="1019"/>
      <c r="AD54" s="10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301</v>
      </c>
      <c r="AC55" s="1015"/>
      <c r="AD55" s="101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1"/>
      <c r="Z58" s="824"/>
      <c r="AA58" s="825"/>
      <c r="AB58" s="1025" t="s">
        <v>11</v>
      </c>
      <c r="AC58" s="1026"/>
      <c r="AD58" s="1027"/>
      <c r="AE58" s="1031" t="s">
        <v>357</v>
      </c>
      <c r="AF58" s="1031"/>
      <c r="AG58" s="1031"/>
      <c r="AH58" s="1031"/>
      <c r="AI58" s="1031" t="s">
        <v>363</v>
      </c>
      <c r="AJ58" s="1031"/>
      <c r="AK58" s="1031"/>
      <c r="AL58" s="1031"/>
      <c r="AM58" s="1031" t="s">
        <v>472</v>
      </c>
      <c r="AN58" s="1031"/>
      <c r="AO58" s="1031"/>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2"/>
      <c r="Z59" s="1023"/>
      <c r="AA59" s="1024"/>
      <c r="AB59" s="1028"/>
      <c r="AC59" s="1029"/>
      <c r="AD59" s="1030"/>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998"/>
      <c r="I60" s="998"/>
      <c r="J60" s="998"/>
      <c r="K60" s="998"/>
      <c r="L60" s="998"/>
      <c r="M60" s="998"/>
      <c r="N60" s="998"/>
      <c r="O60" s="999"/>
      <c r="P60" s="98"/>
      <c r="Q60" s="1006"/>
      <c r="R60" s="1006"/>
      <c r="S60" s="1006"/>
      <c r="T60" s="1006"/>
      <c r="U60" s="1006"/>
      <c r="V60" s="1006"/>
      <c r="W60" s="1006"/>
      <c r="X60" s="1007"/>
      <c r="Y60" s="1016" t="s">
        <v>12</v>
      </c>
      <c r="Z60" s="1017"/>
      <c r="AA60" s="1018"/>
      <c r="AB60" s="457"/>
      <c r="AC60" s="1020"/>
      <c r="AD60" s="102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0"/>
      <c r="H61" s="1001"/>
      <c r="I61" s="1001"/>
      <c r="J61" s="1001"/>
      <c r="K61" s="1001"/>
      <c r="L61" s="1001"/>
      <c r="M61" s="1001"/>
      <c r="N61" s="1001"/>
      <c r="O61" s="1002"/>
      <c r="P61" s="1008"/>
      <c r="Q61" s="1008"/>
      <c r="R61" s="1008"/>
      <c r="S61" s="1008"/>
      <c r="T61" s="1008"/>
      <c r="U61" s="1008"/>
      <c r="V61" s="1008"/>
      <c r="W61" s="1008"/>
      <c r="X61" s="1009"/>
      <c r="Y61" s="411" t="s">
        <v>54</v>
      </c>
      <c r="Z61" s="1013"/>
      <c r="AA61" s="1014"/>
      <c r="AB61" s="519"/>
      <c r="AC61" s="1019"/>
      <c r="AD61" s="10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301</v>
      </c>
      <c r="AC62" s="1015"/>
      <c r="AD62" s="101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1"/>
      <c r="Z65" s="824"/>
      <c r="AA65" s="825"/>
      <c r="AB65" s="1025" t="s">
        <v>11</v>
      </c>
      <c r="AC65" s="1026"/>
      <c r="AD65" s="1027"/>
      <c r="AE65" s="1031" t="s">
        <v>357</v>
      </c>
      <c r="AF65" s="1031"/>
      <c r="AG65" s="1031"/>
      <c r="AH65" s="1031"/>
      <c r="AI65" s="1031" t="s">
        <v>363</v>
      </c>
      <c r="AJ65" s="1031"/>
      <c r="AK65" s="1031"/>
      <c r="AL65" s="1031"/>
      <c r="AM65" s="1031" t="s">
        <v>472</v>
      </c>
      <c r="AN65" s="1031"/>
      <c r="AO65" s="1031"/>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2"/>
      <c r="Z66" s="1023"/>
      <c r="AA66" s="1024"/>
      <c r="AB66" s="1028"/>
      <c r="AC66" s="1029"/>
      <c r="AD66" s="1030"/>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998"/>
      <c r="I67" s="998"/>
      <c r="J67" s="998"/>
      <c r="K67" s="998"/>
      <c r="L67" s="998"/>
      <c r="M67" s="998"/>
      <c r="N67" s="998"/>
      <c r="O67" s="999"/>
      <c r="P67" s="98"/>
      <c r="Q67" s="1006"/>
      <c r="R67" s="1006"/>
      <c r="S67" s="1006"/>
      <c r="T67" s="1006"/>
      <c r="U67" s="1006"/>
      <c r="V67" s="1006"/>
      <c r="W67" s="1006"/>
      <c r="X67" s="1007"/>
      <c r="Y67" s="1016" t="s">
        <v>12</v>
      </c>
      <c r="Z67" s="1017"/>
      <c r="AA67" s="1018"/>
      <c r="AB67" s="457"/>
      <c r="AC67" s="1020"/>
      <c r="AD67" s="102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0"/>
      <c r="H68" s="1001"/>
      <c r="I68" s="1001"/>
      <c r="J68" s="1001"/>
      <c r="K68" s="1001"/>
      <c r="L68" s="1001"/>
      <c r="M68" s="1001"/>
      <c r="N68" s="1001"/>
      <c r="O68" s="1002"/>
      <c r="P68" s="1008"/>
      <c r="Q68" s="1008"/>
      <c r="R68" s="1008"/>
      <c r="S68" s="1008"/>
      <c r="T68" s="1008"/>
      <c r="U68" s="1008"/>
      <c r="V68" s="1008"/>
      <c r="W68" s="1008"/>
      <c r="X68" s="1009"/>
      <c r="Y68" s="411" t="s">
        <v>54</v>
      </c>
      <c r="Z68" s="1013"/>
      <c r="AA68" s="1014"/>
      <c r="AB68" s="519"/>
      <c r="AC68" s="1019"/>
      <c r="AD68" s="101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3"/>
      <c r="H69" s="1004"/>
      <c r="I69" s="1004"/>
      <c r="J69" s="1004"/>
      <c r="K69" s="1004"/>
      <c r="L69" s="1004"/>
      <c r="M69" s="1004"/>
      <c r="N69" s="1004"/>
      <c r="O69" s="1005"/>
      <c r="P69" s="1010"/>
      <c r="Q69" s="1010"/>
      <c r="R69" s="1010"/>
      <c r="S69" s="1010"/>
      <c r="T69" s="1010"/>
      <c r="U69" s="1010"/>
      <c r="V69" s="1010"/>
      <c r="W69" s="1010"/>
      <c r="X69" s="1011"/>
      <c r="Y69" s="411" t="s">
        <v>13</v>
      </c>
      <c r="Z69" s="1013"/>
      <c r="AA69" s="1014"/>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0" t="s">
        <v>17</v>
      </c>
      <c r="H3" s="667"/>
      <c r="I3" s="667"/>
      <c r="J3" s="667"/>
      <c r="K3" s="667"/>
      <c r="L3" s="666" t="s">
        <v>18</v>
      </c>
      <c r="M3" s="667"/>
      <c r="N3" s="667"/>
      <c r="O3" s="667"/>
      <c r="P3" s="667"/>
      <c r="Q3" s="667"/>
      <c r="R3" s="667"/>
      <c r="S3" s="667"/>
      <c r="T3" s="667"/>
      <c r="U3" s="667"/>
      <c r="V3" s="667"/>
      <c r="W3" s="667"/>
      <c r="X3" s="668"/>
      <c r="Y3" s="652" t="s">
        <v>19</v>
      </c>
      <c r="Z3" s="653"/>
      <c r="AA3" s="653"/>
      <c r="AB3" s="797"/>
      <c r="AC3" s="810"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4"/>
      <c r="B14" s="1045"/>
      <c r="C14" s="1045"/>
      <c r="D14" s="1045"/>
      <c r="E14" s="1045"/>
      <c r="F14" s="1046"/>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44"/>
      <c r="B15" s="1045"/>
      <c r="C15" s="1045"/>
      <c r="D15" s="1045"/>
      <c r="E15" s="1045"/>
      <c r="F15" s="1046"/>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4"/>
      <c r="B16" s="1045"/>
      <c r="C16" s="1045"/>
      <c r="D16" s="1045"/>
      <c r="E16" s="1045"/>
      <c r="F16" s="1046"/>
      <c r="G16" s="810"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0"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4"/>
      <c r="B27" s="1045"/>
      <c r="C27" s="1045"/>
      <c r="D27" s="1045"/>
      <c r="E27" s="1045"/>
      <c r="F27" s="1046"/>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44"/>
      <c r="B28" s="1045"/>
      <c r="C28" s="1045"/>
      <c r="D28" s="1045"/>
      <c r="E28" s="1045"/>
      <c r="F28" s="1046"/>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4"/>
      <c r="B29" s="1045"/>
      <c r="C29" s="1045"/>
      <c r="D29" s="1045"/>
      <c r="E29" s="1045"/>
      <c r="F29" s="1046"/>
      <c r="G29" s="810"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0"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4"/>
      <c r="B40" s="1045"/>
      <c r="C40" s="1045"/>
      <c r="D40" s="1045"/>
      <c r="E40" s="1045"/>
      <c r="F40" s="1046"/>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44"/>
      <c r="B41" s="1045"/>
      <c r="C41" s="1045"/>
      <c r="D41" s="1045"/>
      <c r="E41" s="1045"/>
      <c r="F41" s="1046"/>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4"/>
      <c r="B42" s="1045"/>
      <c r="C42" s="1045"/>
      <c r="D42" s="1045"/>
      <c r="E42" s="1045"/>
      <c r="F42" s="1046"/>
      <c r="G42" s="810"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0"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4"/>
      <c r="B56" s="1045"/>
      <c r="C56" s="1045"/>
      <c r="D56" s="1045"/>
      <c r="E56" s="1045"/>
      <c r="F56" s="1046"/>
      <c r="G56" s="810"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0"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4"/>
      <c r="B67" s="1045"/>
      <c r="C67" s="1045"/>
      <c r="D67" s="1045"/>
      <c r="E67" s="1045"/>
      <c r="F67" s="1046"/>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44"/>
      <c r="B68" s="1045"/>
      <c r="C68" s="1045"/>
      <c r="D68" s="1045"/>
      <c r="E68" s="1045"/>
      <c r="F68" s="1046"/>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4"/>
      <c r="B69" s="1045"/>
      <c r="C69" s="1045"/>
      <c r="D69" s="1045"/>
      <c r="E69" s="1045"/>
      <c r="F69" s="1046"/>
      <c r="G69" s="810"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0"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4"/>
      <c r="B80" s="1045"/>
      <c r="C80" s="1045"/>
      <c r="D80" s="1045"/>
      <c r="E80" s="1045"/>
      <c r="F80" s="1046"/>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44"/>
      <c r="B81" s="1045"/>
      <c r="C81" s="1045"/>
      <c r="D81" s="1045"/>
      <c r="E81" s="1045"/>
      <c r="F81" s="1046"/>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4"/>
      <c r="B82" s="1045"/>
      <c r="C82" s="1045"/>
      <c r="D82" s="1045"/>
      <c r="E82" s="1045"/>
      <c r="F82" s="1046"/>
      <c r="G82" s="810"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0"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4"/>
      <c r="B93" s="1045"/>
      <c r="C93" s="1045"/>
      <c r="D93" s="1045"/>
      <c r="E93" s="1045"/>
      <c r="F93" s="1046"/>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44"/>
      <c r="B94" s="1045"/>
      <c r="C94" s="1045"/>
      <c r="D94" s="1045"/>
      <c r="E94" s="1045"/>
      <c r="F94" s="1046"/>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4"/>
      <c r="B95" s="1045"/>
      <c r="C95" s="1045"/>
      <c r="D95" s="1045"/>
      <c r="E95" s="1045"/>
      <c r="F95" s="1046"/>
      <c r="G95" s="810"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0"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4"/>
      <c r="B109" s="1045"/>
      <c r="C109" s="1045"/>
      <c r="D109" s="1045"/>
      <c r="E109" s="1045"/>
      <c r="F109" s="1046"/>
      <c r="G109" s="810"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0"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4"/>
      <c r="B120" s="1045"/>
      <c r="C120" s="1045"/>
      <c r="D120" s="1045"/>
      <c r="E120" s="1045"/>
      <c r="F120" s="1046"/>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44"/>
      <c r="B121" s="1045"/>
      <c r="C121" s="1045"/>
      <c r="D121" s="1045"/>
      <c r="E121" s="1045"/>
      <c r="F121" s="1046"/>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4"/>
      <c r="B122" s="1045"/>
      <c r="C122" s="1045"/>
      <c r="D122" s="1045"/>
      <c r="E122" s="1045"/>
      <c r="F122" s="1046"/>
      <c r="G122" s="810"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0"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4"/>
      <c r="B133" s="1045"/>
      <c r="C133" s="1045"/>
      <c r="D133" s="1045"/>
      <c r="E133" s="1045"/>
      <c r="F133" s="1046"/>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44"/>
      <c r="B134" s="1045"/>
      <c r="C134" s="1045"/>
      <c r="D134" s="1045"/>
      <c r="E134" s="1045"/>
      <c r="F134" s="1046"/>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4"/>
      <c r="B135" s="1045"/>
      <c r="C135" s="1045"/>
      <c r="D135" s="1045"/>
      <c r="E135" s="1045"/>
      <c r="F135" s="1046"/>
      <c r="G135" s="810"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0"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4"/>
      <c r="B146" s="1045"/>
      <c r="C146" s="1045"/>
      <c r="D146" s="1045"/>
      <c r="E146" s="1045"/>
      <c r="F146" s="1046"/>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44"/>
      <c r="B147" s="1045"/>
      <c r="C147" s="1045"/>
      <c r="D147" s="1045"/>
      <c r="E147" s="1045"/>
      <c r="F147" s="1046"/>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4"/>
      <c r="B148" s="1045"/>
      <c r="C148" s="1045"/>
      <c r="D148" s="1045"/>
      <c r="E148" s="1045"/>
      <c r="F148" s="1046"/>
      <c r="G148" s="810"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0"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4"/>
      <c r="B162" s="1045"/>
      <c r="C162" s="1045"/>
      <c r="D162" s="1045"/>
      <c r="E162" s="1045"/>
      <c r="F162" s="1046"/>
      <c r="G162" s="810"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0"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4"/>
      <c r="B173" s="1045"/>
      <c r="C173" s="1045"/>
      <c r="D173" s="1045"/>
      <c r="E173" s="1045"/>
      <c r="F173" s="1046"/>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44"/>
      <c r="B174" s="1045"/>
      <c r="C174" s="1045"/>
      <c r="D174" s="1045"/>
      <c r="E174" s="1045"/>
      <c r="F174" s="1046"/>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4"/>
      <c r="B175" s="1045"/>
      <c r="C175" s="1045"/>
      <c r="D175" s="1045"/>
      <c r="E175" s="1045"/>
      <c r="F175" s="1046"/>
      <c r="G175" s="810"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0"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4"/>
      <c r="B186" s="1045"/>
      <c r="C186" s="1045"/>
      <c r="D186" s="1045"/>
      <c r="E186" s="1045"/>
      <c r="F186" s="1046"/>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44"/>
      <c r="B187" s="1045"/>
      <c r="C187" s="1045"/>
      <c r="D187" s="1045"/>
      <c r="E187" s="1045"/>
      <c r="F187" s="1046"/>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4"/>
      <c r="B188" s="1045"/>
      <c r="C188" s="1045"/>
      <c r="D188" s="1045"/>
      <c r="E188" s="1045"/>
      <c r="F188" s="1046"/>
      <c r="G188" s="810"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0"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4"/>
      <c r="B199" s="1045"/>
      <c r="C199" s="1045"/>
      <c r="D199" s="1045"/>
      <c r="E199" s="1045"/>
      <c r="F199" s="1046"/>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44"/>
      <c r="B200" s="1045"/>
      <c r="C200" s="1045"/>
      <c r="D200" s="1045"/>
      <c r="E200" s="1045"/>
      <c r="F200" s="1046"/>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4"/>
      <c r="B201" s="1045"/>
      <c r="C201" s="1045"/>
      <c r="D201" s="1045"/>
      <c r="E201" s="1045"/>
      <c r="F201" s="1046"/>
      <c r="G201" s="810"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0"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4"/>
      <c r="B215" s="1045"/>
      <c r="C215" s="1045"/>
      <c r="D215" s="1045"/>
      <c r="E215" s="1045"/>
      <c r="F215" s="1046"/>
      <c r="G215" s="810"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0"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4"/>
      <c r="B226" s="1045"/>
      <c r="C226" s="1045"/>
      <c r="D226" s="1045"/>
      <c r="E226" s="1045"/>
      <c r="F226" s="1046"/>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44"/>
      <c r="B227" s="1045"/>
      <c r="C227" s="1045"/>
      <c r="D227" s="1045"/>
      <c r="E227" s="1045"/>
      <c r="F227" s="1046"/>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4"/>
      <c r="B228" s="1045"/>
      <c r="C228" s="1045"/>
      <c r="D228" s="1045"/>
      <c r="E228" s="1045"/>
      <c r="F228" s="1046"/>
      <c r="G228" s="810"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0"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4"/>
      <c r="B239" s="1045"/>
      <c r="C239" s="1045"/>
      <c r="D239" s="1045"/>
      <c r="E239" s="1045"/>
      <c r="F239" s="1046"/>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44"/>
      <c r="B240" s="1045"/>
      <c r="C240" s="1045"/>
      <c r="D240" s="1045"/>
      <c r="E240" s="1045"/>
      <c r="F240" s="1046"/>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4"/>
      <c r="B241" s="1045"/>
      <c r="C241" s="1045"/>
      <c r="D241" s="1045"/>
      <c r="E241" s="1045"/>
      <c r="F241" s="1046"/>
      <c r="G241" s="810"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0"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4"/>
      <c r="B252" s="1045"/>
      <c r="C252" s="1045"/>
      <c r="D252" s="1045"/>
      <c r="E252" s="1045"/>
      <c r="F252" s="1046"/>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44"/>
      <c r="B253" s="1045"/>
      <c r="C253" s="1045"/>
      <c r="D253" s="1045"/>
      <c r="E253" s="1045"/>
      <c r="F253" s="1046"/>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4"/>
      <c r="B254" s="1045"/>
      <c r="C254" s="1045"/>
      <c r="D254" s="1045"/>
      <c r="E254" s="1045"/>
      <c r="F254" s="1046"/>
      <c r="G254" s="810"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0"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5">
        <v>1</v>
      </c>
      <c r="B4" s="105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5">
        <v>2</v>
      </c>
      <c r="B5" s="105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5">
        <v>3</v>
      </c>
      <c r="B6" s="105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5">
        <v>4</v>
      </c>
      <c r="B7" s="105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5">
        <v>5</v>
      </c>
      <c r="B8" s="105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5">
        <v>6</v>
      </c>
      <c r="B9" s="105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5">
        <v>7</v>
      </c>
      <c r="B10" s="105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5">
        <v>8</v>
      </c>
      <c r="B11" s="105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5">
        <v>9</v>
      </c>
      <c r="B12" s="105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5">
        <v>10</v>
      </c>
      <c r="B13" s="105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5">
        <v>11</v>
      </c>
      <c r="B14" s="105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5">
        <v>12</v>
      </c>
      <c r="B15" s="105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5">
        <v>13</v>
      </c>
      <c r="B16" s="105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5">
        <v>14</v>
      </c>
      <c r="B17" s="105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5">
        <v>15</v>
      </c>
      <c r="B18" s="105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5">
        <v>16</v>
      </c>
      <c r="B19" s="105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5">
        <v>17</v>
      </c>
      <c r="B20" s="105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5">
        <v>18</v>
      </c>
      <c r="B21" s="105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5">
        <v>19</v>
      </c>
      <c r="B22" s="105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5">
        <v>20</v>
      </c>
      <c r="B23" s="105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5">
        <v>21</v>
      </c>
      <c r="B24" s="105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5">
        <v>22</v>
      </c>
      <c r="B25" s="105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5">
        <v>23</v>
      </c>
      <c r="B26" s="105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5">
        <v>24</v>
      </c>
      <c r="B27" s="105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5">
        <v>25</v>
      </c>
      <c r="B28" s="105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5">
        <v>26</v>
      </c>
      <c r="B29" s="105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5">
        <v>27</v>
      </c>
      <c r="B30" s="105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5">
        <v>28</v>
      </c>
      <c r="B31" s="105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5">
        <v>29</v>
      </c>
      <c r="B32" s="105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5">
        <v>30</v>
      </c>
      <c r="B33" s="105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5">
        <v>1</v>
      </c>
      <c r="B37" s="105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5">
        <v>2</v>
      </c>
      <c r="B38" s="105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5">
        <v>3</v>
      </c>
      <c r="B39" s="105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5">
        <v>4</v>
      </c>
      <c r="B40" s="105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5">
        <v>5</v>
      </c>
      <c r="B41" s="105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5">
        <v>6</v>
      </c>
      <c r="B42" s="105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5">
        <v>7</v>
      </c>
      <c r="B43" s="105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5">
        <v>8</v>
      </c>
      <c r="B44" s="105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5">
        <v>9</v>
      </c>
      <c r="B45" s="105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5">
        <v>10</v>
      </c>
      <c r="B46" s="105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5">
        <v>11</v>
      </c>
      <c r="B47" s="105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5">
        <v>12</v>
      </c>
      <c r="B48" s="105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5">
        <v>13</v>
      </c>
      <c r="B49" s="105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5">
        <v>14</v>
      </c>
      <c r="B50" s="105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5">
        <v>15</v>
      </c>
      <c r="B51" s="105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5">
        <v>16</v>
      </c>
      <c r="B52" s="105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5">
        <v>17</v>
      </c>
      <c r="B53" s="105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5">
        <v>18</v>
      </c>
      <c r="B54" s="105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5">
        <v>19</v>
      </c>
      <c r="B55" s="105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5">
        <v>20</v>
      </c>
      <c r="B56" s="105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5">
        <v>21</v>
      </c>
      <c r="B57" s="105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5">
        <v>22</v>
      </c>
      <c r="B58" s="105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5">
        <v>23</v>
      </c>
      <c r="B59" s="105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5">
        <v>24</v>
      </c>
      <c r="B60" s="105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5">
        <v>25</v>
      </c>
      <c r="B61" s="105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5">
        <v>26</v>
      </c>
      <c r="B62" s="105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5">
        <v>27</v>
      </c>
      <c r="B63" s="105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5">
        <v>28</v>
      </c>
      <c r="B64" s="105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5">
        <v>29</v>
      </c>
      <c r="B65" s="105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5">
        <v>30</v>
      </c>
      <c r="B66" s="105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5">
        <v>1</v>
      </c>
      <c r="B70" s="105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5">
        <v>2</v>
      </c>
      <c r="B71" s="105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5">
        <v>3</v>
      </c>
      <c r="B72" s="105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5">
        <v>4</v>
      </c>
      <c r="B73" s="105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5">
        <v>5</v>
      </c>
      <c r="B74" s="105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5">
        <v>6</v>
      </c>
      <c r="B75" s="105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5">
        <v>7</v>
      </c>
      <c r="B76" s="105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5">
        <v>8</v>
      </c>
      <c r="B77" s="105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5">
        <v>9</v>
      </c>
      <c r="B78" s="105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5">
        <v>10</v>
      </c>
      <c r="B79" s="105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5">
        <v>11</v>
      </c>
      <c r="B80" s="105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5">
        <v>12</v>
      </c>
      <c r="B81" s="105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5">
        <v>13</v>
      </c>
      <c r="B82" s="105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5">
        <v>14</v>
      </c>
      <c r="B83" s="105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5">
        <v>15</v>
      </c>
      <c r="B84" s="105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5">
        <v>16</v>
      </c>
      <c r="B85" s="105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5">
        <v>17</v>
      </c>
      <c r="B86" s="105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5">
        <v>18</v>
      </c>
      <c r="B87" s="105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5">
        <v>19</v>
      </c>
      <c r="B88" s="105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5">
        <v>20</v>
      </c>
      <c r="B89" s="105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5">
        <v>21</v>
      </c>
      <c r="B90" s="105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5">
        <v>22</v>
      </c>
      <c r="B91" s="105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5">
        <v>23</v>
      </c>
      <c r="B92" s="105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5">
        <v>24</v>
      </c>
      <c r="B93" s="105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5">
        <v>25</v>
      </c>
      <c r="B94" s="105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5">
        <v>26</v>
      </c>
      <c r="B95" s="105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5">
        <v>27</v>
      </c>
      <c r="B96" s="105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5">
        <v>28</v>
      </c>
      <c r="B97" s="105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5">
        <v>29</v>
      </c>
      <c r="B98" s="105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5">
        <v>30</v>
      </c>
      <c r="B99" s="105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5">
        <v>1</v>
      </c>
      <c r="B103" s="105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5">
        <v>2</v>
      </c>
      <c r="B104" s="105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5">
        <v>3</v>
      </c>
      <c r="B105" s="105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5">
        <v>4</v>
      </c>
      <c r="B106" s="105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5">
        <v>5</v>
      </c>
      <c r="B107" s="105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5">
        <v>6</v>
      </c>
      <c r="B108" s="105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5">
        <v>7</v>
      </c>
      <c r="B109" s="105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5">
        <v>8</v>
      </c>
      <c r="B110" s="105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5">
        <v>9</v>
      </c>
      <c r="B111" s="105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5">
        <v>10</v>
      </c>
      <c r="B112" s="105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5">
        <v>11</v>
      </c>
      <c r="B113" s="105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5">
        <v>12</v>
      </c>
      <c r="B114" s="105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5">
        <v>13</v>
      </c>
      <c r="B115" s="105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5">
        <v>14</v>
      </c>
      <c r="B116" s="105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5">
        <v>15</v>
      </c>
      <c r="B117" s="105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5">
        <v>16</v>
      </c>
      <c r="B118" s="105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5">
        <v>17</v>
      </c>
      <c r="B119" s="105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5">
        <v>18</v>
      </c>
      <c r="B120" s="105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5">
        <v>19</v>
      </c>
      <c r="B121" s="105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5">
        <v>20</v>
      </c>
      <c r="B122" s="105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5">
        <v>21</v>
      </c>
      <c r="B123" s="105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5">
        <v>22</v>
      </c>
      <c r="B124" s="105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5">
        <v>23</v>
      </c>
      <c r="B125" s="105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5">
        <v>24</v>
      </c>
      <c r="B126" s="105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5">
        <v>25</v>
      </c>
      <c r="B127" s="105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5">
        <v>26</v>
      </c>
      <c r="B128" s="105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5">
        <v>27</v>
      </c>
      <c r="B129" s="105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5">
        <v>28</v>
      </c>
      <c r="B130" s="105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5">
        <v>29</v>
      </c>
      <c r="B131" s="105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5">
        <v>30</v>
      </c>
      <c r="B132" s="105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5">
        <v>1</v>
      </c>
      <c r="B136" s="105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5">
        <v>2</v>
      </c>
      <c r="B137" s="105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5">
        <v>3</v>
      </c>
      <c r="B138" s="105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5">
        <v>4</v>
      </c>
      <c r="B139" s="105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5">
        <v>5</v>
      </c>
      <c r="B140" s="105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5">
        <v>6</v>
      </c>
      <c r="B141" s="105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5">
        <v>7</v>
      </c>
      <c r="B142" s="105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5">
        <v>8</v>
      </c>
      <c r="B143" s="105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5">
        <v>9</v>
      </c>
      <c r="B144" s="105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5">
        <v>10</v>
      </c>
      <c r="B145" s="105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5">
        <v>11</v>
      </c>
      <c r="B146" s="105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5">
        <v>12</v>
      </c>
      <c r="B147" s="105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5">
        <v>13</v>
      </c>
      <c r="B148" s="105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5">
        <v>14</v>
      </c>
      <c r="B149" s="105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5">
        <v>15</v>
      </c>
      <c r="B150" s="105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5">
        <v>16</v>
      </c>
      <c r="B151" s="105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5">
        <v>17</v>
      </c>
      <c r="B152" s="105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5">
        <v>18</v>
      </c>
      <c r="B153" s="105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5">
        <v>19</v>
      </c>
      <c r="B154" s="105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5">
        <v>20</v>
      </c>
      <c r="B155" s="105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5">
        <v>21</v>
      </c>
      <c r="B156" s="105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5">
        <v>22</v>
      </c>
      <c r="B157" s="105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5">
        <v>23</v>
      </c>
      <c r="B158" s="105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5">
        <v>24</v>
      </c>
      <c r="B159" s="105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5">
        <v>25</v>
      </c>
      <c r="B160" s="105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5">
        <v>26</v>
      </c>
      <c r="B161" s="105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5">
        <v>27</v>
      </c>
      <c r="B162" s="105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5">
        <v>28</v>
      </c>
      <c r="B163" s="105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5">
        <v>29</v>
      </c>
      <c r="B164" s="105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5">
        <v>30</v>
      </c>
      <c r="B165" s="105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5">
        <v>1</v>
      </c>
      <c r="B169" s="105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5">
        <v>2</v>
      </c>
      <c r="B170" s="105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5">
        <v>3</v>
      </c>
      <c r="B171" s="105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5">
        <v>4</v>
      </c>
      <c r="B172" s="105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5">
        <v>5</v>
      </c>
      <c r="B173" s="105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5">
        <v>6</v>
      </c>
      <c r="B174" s="105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5">
        <v>7</v>
      </c>
      <c r="B175" s="105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5">
        <v>8</v>
      </c>
      <c r="B176" s="105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5">
        <v>9</v>
      </c>
      <c r="B177" s="105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5">
        <v>10</v>
      </c>
      <c r="B178" s="105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5">
        <v>11</v>
      </c>
      <c r="B179" s="105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5">
        <v>12</v>
      </c>
      <c r="B180" s="105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5">
        <v>13</v>
      </c>
      <c r="B181" s="105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5">
        <v>14</v>
      </c>
      <c r="B182" s="105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5">
        <v>15</v>
      </c>
      <c r="B183" s="105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5">
        <v>16</v>
      </c>
      <c r="B184" s="105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5">
        <v>17</v>
      </c>
      <c r="B185" s="105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5">
        <v>18</v>
      </c>
      <c r="B186" s="105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5">
        <v>19</v>
      </c>
      <c r="B187" s="105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5">
        <v>20</v>
      </c>
      <c r="B188" s="105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5">
        <v>21</v>
      </c>
      <c r="B189" s="105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5">
        <v>22</v>
      </c>
      <c r="B190" s="105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5">
        <v>23</v>
      </c>
      <c r="B191" s="105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5">
        <v>24</v>
      </c>
      <c r="B192" s="105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5">
        <v>25</v>
      </c>
      <c r="B193" s="105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5">
        <v>26</v>
      </c>
      <c r="B194" s="105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5">
        <v>27</v>
      </c>
      <c r="B195" s="105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5">
        <v>28</v>
      </c>
      <c r="B196" s="105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5">
        <v>29</v>
      </c>
      <c r="B197" s="105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5">
        <v>30</v>
      </c>
      <c r="B198" s="105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5">
        <v>1</v>
      </c>
      <c r="B202" s="105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5">
        <v>2</v>
      </c>
      <c r="B203" s="105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5">
        <v>3</v>
      </c>
      <c r="B204" s="105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5">
        <v>4</v>
      </c>
      <c r="B205" s="105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5">
        <v>5</v>
      </c>
      <c r="B206" s="105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5">
        <v>6</v>
      </c>
      <c r="B207" s="105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5">
        <v>7</v>
      </c>
      <c r="B208" s="105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5">
        <v>8</v>
      </c>
      <c r="B209" s="105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5">
        <v>9</v>
      </c>
      <c r="B210" s="105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5">
        <v>10</v>
      </c>
      <c r="B211" s="105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5">
        <v>11</v>
      </c>
      <c r="B212" s="105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5">
        <v>12</v>
      </c>
      <c r="B213" s="105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5">
        <v>13</v>
      </c>
      <c r="B214" s="105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5">
        <v>14</v>
      </c>
      <c r="B215" s="105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5">
        <v>15</v>
      </c>
      <c r="B216" s="105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5">
        <v>16</v>
      </c>
      <c r="B217" s="105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5">
        <v>17</v>
      </c>
      <c r="B218" s="105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5">
        <v>18</v>
      </c>
      <c r="B219" s="105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5">
        <v>19</v>
      </c>
      <c r="B220" s="105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5">
        <v>20</v>
      </c>
      <c r="B221" s="105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5">
        <v>21</v>
      </c>
      <c r="B222" s="105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5">
        <v>22</v>
      </c>
      <c r="B223" s="105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5">
        <v>23</v>
      </c>
      <c r="B224" s="105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5">
        <v>24</v>
      </c>
      <c r="B225" s="105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5">
        <v>25</v>
      </c>
      <c r="B226" s="105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5">
        <v>26</v>
      </c>
      <c r="B227" s="105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5">
        <v>27</v>
      </c>
      <c r="B228" s="105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5">
        <v>28</v>
      </c>
      <c r="B229" s="105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5">
        <v>29</v>
      </c>
      <c r="B230" s="105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5">
        <v>30</v>
      </c>
      <c r="B231" s="105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5">
        <v>1</v>
      </c>
      <c r="B235" s="105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5">
        <v>2</v>
      </c>
      <c r="B236" s="105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5">
        <v>3</v>
      </c>
      <c r="B237" s="105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5">
        <v>4</v>
      </c>
      <c r="B238" s="105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5">
        <v>5</v>
      </c>
      <c r="B239" s="105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5">
        <v>6</v>
      </c>
      <c r="B240" s="105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5">
        <v>7</v>
      </c>
      <c r="B241" s="105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5">
        <v>8</v>
      </c>
      <c r="B242" s="105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5">
        <v>9</v>
      </c>
      <c r="B243" s="105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5">
        <v>10</v>
      </c>
      <c r="B244" s="105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5">
        <v>11</v>
      </c>
      <c r="B245" s="105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5">
        <v>12</v>
      </c>
      <c r="B246" s="105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5">
        <v>13</v>
      </c>
      <c r="B247" s="105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5">
        <v>14</v>
      </c>
      <c r="B248" s="105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5">
        <v>15</v>
      </c>
      <c r="B249" s="105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5">
        <v>16</v>
      </c>
      <c r="B250" s="105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5">
        <v>17</v>
      </c>
      <c r="B251" s="105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5">
        <v>18</v>
      </c>
      <c r="B252" s="105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5">
        <v>19</v>
      </c>
      <c r="B253" s="105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5">
        <v>20</v>
      </c>
      <c r="B254" s="105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5">
        <v>21</v>
      </c>
      <c r="B255" s="105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5">
        <v>22</v>
      </c>
      <c r="B256" s="105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5">
        <v>23</v>
      </c>
      <c r="B257" s="105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5">
        <v>24</v>
      </c>
      <c r="B258" s="105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5">
        <v>25</v>
      </c>
      <c r="B259" s="105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5">
        <v>26</v>
      </c>
      <c r="B260" s="105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5">
        <v>27</v>
      </c>
      <c r="B261" s="105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5">
        <v>28</v>
      </c>
      <c r="B262" s="105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5">
        <v>29</v>
      </c>
      <c r="B263" s="105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5">
        <v>30</v>
      </c>
      <c r="B264" s="105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5">
        <v>1</v>
      </c>
      <c r="B268" s="105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5">
        <v>2</v>
      </c>
      <c r="B269" s="105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5">
        <v>3</v>
      </c>
      <c r="B270" s="105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5">
        <v>4</v>
      </c>
      <c r="B271" s="105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5">
        <v>5</v>
      </c>
      <c r="B272" s="105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5">
        <v>6</v>
      </c>
      <c r="B273" s="105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5">
        <v>7</v>
      </c>
      <c r="B274" s="105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5">
        <v>8</v>
      </c>
      <c r="B275" s="105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5">
        <v>9</v>
      </c>
      <c r="B276" s="105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5">
        <v>10</v>
      </c>
      <c r="B277" s="105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5">
        <v>11</v>
      </c>
      <c r="B278" s="105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5">
        <v>12</v>
      </c>
      <c r="B279" s="105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5">
        <v>13</v>
      </c>
      <c r="B280" s="105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5">
        <v>14</v>
      </c>
      <c r="B281" s="105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5">
        <v>15</v>
      </c>
      <c r="B282" s="105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5">
        <v>16</v>
      </c>
      <c r="B283" s="105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5">
        <v>17</v>
      </c>
      <c r="B284" s="105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5">
        <v>18</v>
      </c>
      <c r="B285" s="105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5">
        <v>19</v>
      </c>
      <c r="B286" s="105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5">
        <v>20</v>
      </c>
      <c r="B287" s="105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5">
        <v>21</v>
      </c>
      <c r="B288" s="105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5">
        <v>22</v>
      </c>
      <c r="B289" s="105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5">
        <v>23</v>
      </c>
      <c r="B290" s="105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5">
        <v>24</v>
      </c>
      <c r="B291" s="105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5">
        <v>25</v>
      </c>
      <c r="B292" s="105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5">
        <v>26</v>
      </c>
      <c r="B293" s="105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5">
        <v>27</v>
      </c>
      <c r="B294" s="105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5">
        <v>28</v>
      </c>
      <c r="B295" s="105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5">
        <v>29</v>
      </c>
      <c r="B296" s="105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5">
        <v>30</v>
      </c>
      <c r="B297" s="105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5">
        <v>1</v>
      </c>
      <c r="B301" s="105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5">
        <v>2</v>
      </c>
      <c r="B302" s="105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5">
        <v>3</v>
      </c>
      <c r="B303" s="105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5">
        <v>4</v>
      </c>
      <c r="B304" s="105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5">
        <v>5</v>
      </c>
      <c r="B305" s="105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5">
        <v>6</v>
      </c>
      <c r="B306" s="105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5">
        <v>7</v>
      </c>
      <c r="B307" s="105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5">
        <v>8</v>
      </c>
      <c r="B308" s="105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5">
        <v>9</v>
      </c>
      <c r="B309" s="105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5">
        <v>10</v>
      </c>
      <c r="B310" s="105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5">
        <v>11</v>
      </c>
      <c r="B311" s="105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5">
        <v>12</v>
      </c>
      <c r="B312" s="105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5">
        <v>13</v>
      </c>
      <c r="B313" s="105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5">
        <v>14</v>
      </c>
      <c r="B314" s="105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5">
        <v>15</v>
      </c>
      <c r="B315" s="105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5">
        <v>16</v>
      </c>
      <c r="B316" s="105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5">
        <v>17</v>
      </c>
      <c r="B317" s="105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5">
        <v>18</v>
      </c>
      <c r="B318" s="105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5">
        <v>19</v>
      </c>
      <c r="B319" s="105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5">
        <v>20</v>
      </c>
      <c r="B320" s="105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5">
        <v>21</v>
      </c>
      <c r="B321" s="105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5">
        <v>22</v>
      </c>
      <c r="B322" s="105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5">
        <v>23</v>
      </c>
      <c r="B323" s="105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5">
        <v>24</v>
      </c>
      <c r="B324" s="105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5">
        <v>25</v>
      </c>
      <c r="B325" s="105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5">
        <v>26</v>
      </c>
      <c r="B326" s="105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5">
        <v>27</v>
      </c>
      <c r="B327" s="105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5">
        <v>28</v>
      </c>
      <c r="B328" s="105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5">
        <v>29</v>
      </c>
      <c r="B329" s="105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5">
        <v>30</v>
      </c>
      <c r="B330" s="105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5">
        <v>1</v>
      </c>
      <c r="B334" s="105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5">
        <v>2</v>
      </c>
      <c r="B335" s="105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5">
        <v>3</v>
      </c>
      <c r="B336" s="105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5">
        <v>4</v>
      </c>
      <c r="B337" s="105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5">
        <v>5</v>
      </c>
      <c r="B338" s="105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5">
        <v>6</v>
      </c>
      <c r="B339" s="105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5">
        <v>7</v>
      </c>
      <c r="B340" s="105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5">
        <v>8</v>
      </c>
      <c r="B341" s="105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5">
        <v>9</v>
      </c>
      <c r="B342" s="105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5">
        <v>10</v>
      </c>
      <c r="B343" s="105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5">
        <v>11</v>
      </c>
      <c r="B344" s="105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5">
        <v>12</v>
      </c>
      <c r="B345" s="105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5">
        <v>13</v>
      </c>
      <c r="B346" s="105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5">
        <v>14</v>
      </c>
      <c r="B347" s="105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5">
        <v>15</v>
      </c>
      <c r="B348" s="105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5">
        <v>16</v>
      </c>
      <c r="B349" s="105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5">
        <v>17</v>
      </c>
      <c r="B350" s="105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5">
        <v>18</v>
      </c>
      <c r="B351" s="105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5">
        <v>19</v>
      </c>
      <c r="B352" s="105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5">
        <v>20</v>
      </c>
      <c r="B353" s="105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5">
        <v>21</v>
      </c>
      <c r="B354" s="105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5">
        <v>22</v>
      </c>
      <c r="B355" s="105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5">
        <v>23</v>
      </c>
      <c r="B356" s="105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5">
        <v>24</v>
      </c>
      <c r="B357" s="105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5">
        <v>25</v>
      </c>
      <c r="B358" s="105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5">
        <v>26</v>
      </c>
      <c r="B359" s="105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5">
        <v>27</v>
      </c>
      <c r="B360" s="105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5">
        <v>28</v>
      </c>
      <c r="B361" s="105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5">
        <v>29</v>
      </c>
      <c r="B362" s="105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5">
        <v>30</v>
      </c>
      <c r="B363" s="105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5">
        <v>1</v>
      </c>
      <c r="B367" s="105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5">
        <v>2</v>
      </c>
      <c r="B368" s="105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5">
        <v>3</v>
      </c>
      <c r="B369" s="105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5">
        <v>4</v>
      </c>
      <c r="B370" s="105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5">
        <v>5</v>
      </c>
      <c r="B371" s="105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5">
        <v>6</v>
      </c>
      <c r="B372" s="105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5">
        <v>7</v>
      </c>
      <c r="B373" s="105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5">
        <v>8</v>
      </c>
      <c r="B374" s="105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5">
        <v>9</v>
      </c>
      <c r="B375" s="105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5">
        <v>10</v>
      </c>
      <c r="B376" s="105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5">
        <v>11</v>
      </c>
      <c r="B377" s="105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5">
        <v>12</v>
      </c>
      <c r="B378" s="105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5">
        <v>13</v>
      </c>
      <c r="B379" s="105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5">
        <v>14</v>
      </c>
      <c r="B380" s="105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5">
        <v>15</v>
      </c>
      <c r="B381" s="105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5">
        <v>16</v>
      </c>
      <c r="B382" s="105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5">
        <v>17</v>
      </c>
      <c r="B383" s="105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5">
        <v>18</v>
      </c>
      <c r="B384" s="105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5">
        <v>19</v>
      </c>
      <c r="B385" s="105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5">
        <v>20</v>
      </c>
      <c r="B386" s="105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5">
        <v>21</v>
      </c>
      <c r="B387" s="105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5">
        <v>22</v>
      </c>
      <c r="B388" s="105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5">
        <v>23</v>
      </c>
      <c r="B389" s="105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5">
        <v>24</v>
      </c>
      <c r="B390" s="105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5">
        <v>25</v>
      </c>
      <c r="B391" s="105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5">
        <v>26</v>
      </c>
      <c r="B392" s="105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5">
        <v>27</v>
      </c>
      <c r="B393" s="105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5">
        <v>28</v>
      </c>
      <c r="B394" s="105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5">
        <v>29</v>
      </c>
      <c r="B395" s="105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5">
        <v>30</v>
      </c>
      <c r="B396" s="105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5">
        <v>1</v>
      </c>
      <c r="B400" s="105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5">
        <v>2</v>
      </c>
      <c r="B401" s="105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5">
        <v>3</v>
      </c>
      <c r="B402" s="105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5">
        <v>4</v>
      </c>
      <c r="B403" s="105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5">
        <v>5</v>
      </c>
      <c r="B404" s="105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5">
        <v>6</v>
      </c>
      <c r="B405" s="105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5">
        <v>7</v>
      </c>
      <c r="B406" s="105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5">
        <v>8</v>
      </c>
      <c r="B407" s="105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5">
        <v>9</v>
      </c>
      <c r="B408" s="105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5">
        <v>10</v>
      </c>
      <c r="B409" s="105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5">
        <v>11</v>
      </c>
      <c r="B410" s="105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5">
        <v>12</v>
      </c>
      <c r="B411" s="105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5">
        <v>13</v>
      </c>
      <c r="B412" s="105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5">
        <v>14</v>
      </c>
      <c r="B413" s="105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5">
        <v>15</v>
      </c>
      <c r="B414" s="105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5">
        <v>16</v>
      </c>
      <c r="B415" s="105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5">
        <v>17</v>
      </c>
      <c r="B416" s="105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5">
        <v>18</v>
      </c>
      <c r="B417" s="105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5">
        <v>19</v>
      </c>
      <c r="B418" s="105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5">
        <v>20</v>
      </c>
      <c r="B419" s="105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5">
        <v>21</v>
      </c>
      <c r="B420" s="105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5">
        <v>22</v>
      </c>
      <c r="B421" s="105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5">
        <v>23</v>
      </c>
      <c r="B422" s="105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5">
        <v>24</v>
      </c>
      <c r="B423" s="105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5">
        <v>25</v>
      </c>
      <c r="B424" s="105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5">
        <v>26</v>
      </c>
      <c r="B425" s="105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5">
        <v>27</v>
      </c>
      <c r="B426" s="105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5">
        <v>28</v>
      </c>
      <c r="B427" s="105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5">
        <v>29</v>
      </c>
      <c r="B428" s="105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5">
        <v>30</v>
      </c>
      <c r="B429" s="105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5">
        <v>1</v>
      </c>
      <c r="B433" s="105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5">
        <v>2</v>
      </c>
      <c r="B434" s="105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5">
        <v>3</v>
      </c>
      <c r="B435" s="105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5">
        <v>4</v>
      </c>
      <c r="B436" s="105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5">
        <v>5</v>
      </c>
      <c r="B437" s="105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5">
        <v>6</v>
      </c>
      <c r="B438" s="105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5">
        <v>7</v>
      </c>
      <c r="B439" s="105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5">
        <v>8</v>
      </c>
      <c r="B440" s="105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5">
        <v>9</v>
      </c>
      <c r="B441" s="105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5">
        <v>10</v>
      </c>
      <c r="B442" s="105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5">
        <v>11</v>
      </c>
      <c r="B443" s="105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5">
        <v>12</v>
      </c>
      <c r="B444" s="105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5">
        <v>13</v>
      </c>
      <c r="B445" s="105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5">
        <v>14</v>
      </c>
      <c r="B446" s="105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5">
        <v>15</v>
      </c>
      <c r="B447" s="105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5">
        <v>16</v>
      </c>
      <c r="B448" s="105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5">
        <v>17</v>
      </c>
      <c r="B449" s="105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5">
        <v>18</v>
      </c>
      <c r="B450" s="105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5">
        <v>19</v>
      </c>
      <c r="B451" s="105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5">
        <v>20</v>
      </c>
      <c r="B452" s="105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5">
        <v>21</v>
      </c>
      <c r="B453" s="105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5">
        <v>22</v>
      </c>
      <c r="B454" s="105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5">
        <v>23</v>
      </c>
      <c r="B455" s="105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5">
        <v>24</v>
      </c>
      <c r="B456" s="105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5">
        <v>25</v>
      </c>
      <c r="B457" s="105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5">
        <v>26</v>
      </c>
      <c r="B458" s="105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5">
        <v>27</v>
      </c>
      <c r="B459" s="105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5">
        <v>28</v>
      </c>
      <c r="B460" s="105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5">
        <v>29</v>
      </c>
      <c r="B461" s="105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5">
        <v>30</v>
      </c>
      <c r="B462" s="105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5">
        <v>1</v>
      </c>
      <c r="B466" s="105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5">
        <v>2</v>
      </c>
      <c r="B467" s="105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5">
        <v>3</v>
      </c>
      <c r="B468" s="105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5">
        <v>4</v>
      </c>
      <c r="B469" s="105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5">
        <v>5</v>
      </c>
      <c r="B470" s="105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5">
        <v>6</v>
      </c>
      <c r="B471" s="105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5">
        <v>7</v>
      </c>
      <c r="B472" s="105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5">
        <v>8</v>
      </c>
      <c r="B473" s="105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5">
        <v>9</v>
      </c>
      <c r="B474" s="105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5">
        <v>10</v>
      </c>
      <c r="B475" s="105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5">
        <v>11</v>
      </c>
      <c r="B476" s="105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5">
        <v>12</v>
      </c>
      <c r="B477" s="105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5">
        <v>13</v>
      </c>
      <c r="B478" s="105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5">
        <v>14</v>
      </c>
      <c r="B479" s="105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5">
        <v>15</v>
      </c>
      <c r="B480" s="105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5">
        <v>16</v>
      </c>
      <c r="B481" s="105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5">
        <v>17</v>
      </c>
      <c r="B482" s="105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5">
        <v>18</v>
      </c>
      <c r="B483" s="105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5">
        <v>19</v>
      </c>
      <c r="B484" s="105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5">
        <v>20</v>
      </c>
      <c r="B485" s="105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5">
        <v>21</v>
      </c>
      <c r="B486" s="105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5">
        <v>22</v>
      </c>
      <c r="B487" s="105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5">
        <v>23</v>
      </c>
      <c r="B488" s="105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5">
        <v>24</v>
      </c>
      <c r="B489" s="105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5">
        <v>25</v>
      </c>
      <c r="B490" s="105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5">
        <v>26</v>
      </c>
      <c r="B491" s="105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5">
        <v>27</v>
      </c>
      <c r="B492" s="105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5">
        <v>28</v>
      </c>
      <c r="B493" s="105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5">
        <v>29</v>
      </c>
      <c r="B494" s="105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5">
        <v>30</v>
      </c>
      <c r="B495" s="105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5">
        <v>1</v>
      </c>
      <c r="B499" s="105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5">
        <v>2</v>
      </c>
      <c r="B500" s="105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5">
        <v>3</v>
      </c>
      <c r="B501" s="105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5">
        <v>4</v>
      </c>
      <c r="B502" s="105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5">
        <v>5</v>
      </c>
      <c r="B503" s="105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5">
        <v>6</v>
      </c>
      <c r="B504" s="105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5">
        <v>7</v>
      </c>
      <c r="B505" s="105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5">
        <v>8</v>
      </c>
      <c r="B506" s="105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5">
        <v>9</v>
      </c>
      <c r="B507" s="105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5">
        <v>10</v>
      </c>
      <c r="B508" s="105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5">
        <v>11</v>
      </c>
      <c r="B509" s="105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5">
        <v>12</v>
      </c>
      <c r="B510" s="105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5">
        <v>13</v>
      </c>
      <c r="B511" s="105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5">
        <v>14</v>
      </c>
      <c r="B512" s="105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5">
        <v>15</v>
      </c>
      <c r="B513" s="105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5">
        <v>16</v>
      </c>
      <c r="B514" s="105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5">
        <v>17</v>
      </c>
      <c r="B515" s="105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5">
        <v>18</v>
      </c>
      <c r="B516" s="105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5">
        <v>19</v>
      </c>
      <c r="B517" s="105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5">
        <v>20</v>
      </c>
      <c r="B518" s="105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5">
        <v>21</v>
      </c>
      <c r="B519" s="105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5">
        <v>22</v>
      </c>
      <c r="B520" s="105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5">
        <v>23</v>
      </c>
      <c r="B521" s="105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5">
        <v>24</v>
      </c>
      <c r="B522" s="105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5">
        <v>25</v>
      </c>
      <c r="B523" s="105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5">
        <v>26</v>
      </c>
      <c r="B524" s="105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5">
        <v>27</v>
      </c>
      <c r="B525" s="105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5">
        <v>28</v>
      </c>
      <c r="B526" s="105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5">
        <v>29</v>
      </c>
      <c r="B527" s="105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5">
        <v>30</v>
      </c>
      <c r="B528" s="105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5">
        <v>1</v>
      </c>
      <c r="B532" s="105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5">
        <v>2</v>
      </c>
      <c r="B533" s="105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5">
        <v>3</v>
      </c>
      <c r="B534" s="105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5">
        <v>4</v>
      </c>
      <c r="B535" s="105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5">
        <v>5</v>
      </c>
      <c r="B536" s="105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5">
        <v>6</v>
      </c>
      <c r="B537" s="105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5">
        <v>7</v>
      </c>
      <c r="B538" s="105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5">
        <v>8</v>
      </c>
      <c r="B539" s="105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5">
        <v>9</v>
      </c>
      <c r="B540" s="105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5">
        <v>10</v>
      </c>
      <c r="B541" s="105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5">
        <v>11</v>
      </c>
      <c r="B542" s="105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5">
        <v>12</v>
      </c>
      <c r="B543" s="105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5">
        <v>13</v>
      </c>
      <c r="B544" s="105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5">
        <v>14</v>
      </c>
      <c r="B545" s="105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5">
        <v>15</v>
      </c>
      <c r="B546" s="105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5">
        <v>16</v>
      </c>
      <c r="B547" s="105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5">
        <v>17</v>
      </c>
      <c r="B548" s="105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5">
        <v>18</v>
      </c>
      <c r="B549" s="105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5">
        <v>19</v>
      </c>
      <c r="B550" s="105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5">
        <v>20</v>
      </c>
      <c r="B551" s="105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5">
        <v>21</v>
      </c>
      <c r="B552" s="105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5">
        <v>22</v>
      </c>
      <c r="B553" s="105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5">
        <v>23</v>
      </c>
      <c r="B554" s="105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5">
        <v>24</v>
      </c>
      <c r="B555" s="105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5">
        <v>25</v>
      </c>
      <c r="B556" s="105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5">
        <v>26</v>
      </c>
      <c r="B557" s="105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5">
        <v>27</v>
      </c>
      <c r="B558" s="105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5">
        <v>28</v>
      </c>
      <c r="B559" s="105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5">
        <v>29</v>
      </c>
      <c r="B560" s="105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5">
        <v>30</v>
      </c>
      <c r="B561" s="105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5">
        <v>1</v>
      </c>
      <c r="B565" s="105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5">
        <v>2</v>
      </c>
      <c r="B566" s="105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5">
        <v>3</v>
      </c>
      <c r="B567" s="105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5">
        <v>4</v>
      </c>
      <c r="B568" s="105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5">
        <v>5</v>
      </c>
      <c r="B569" s="105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5">
        <v>6</v>
      </c>
      <c r="B570" s="105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5">
        <v>7</v>
      </c>
      <c r="B571" s="105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5">
        <v>8</v>
      </c>
      <c r="B572" s="105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5">
        <v>9</v>
      </c>
      <c r="B573" s="105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5">
        <v>10</v>
      </c>
      <c r="B574" s="105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5">
        <v>11</v>
      </c>
      <c r="B575" s="105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5">
        <v>12</v>
      </c>
      <c r="B576" s="105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5">
        <v>13</v>
      </c>
      <c r="B577" s="105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5">
        <v>14</v>
      </c>
      <c r="B578" s="105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5">
        <v>15</v>
      </c>
      <c r="B579" s="105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5">
        <v>16</v>
      </c>
      <c r="B580" s="105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5">
        <v>17</v>
      </c>
      <c r="B581" s="105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5">
        <v>18</v>
      </c>
      <c r="B582" s="105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5">
        <v>19</v>
      </c>
      <c r="B583" s="105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5">
        <v>20</v>
      </c>
      <c r="B584" s="105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5">
        <v>21</v>
      </c>
      <c r="B585" s="105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5">
        <v>22</v>
      </c>
      <c r="B586" s="105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5">
        <v>23</v>
      </c>
      <c r="B587" s="105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5">
        <v>24</v>
      </c>
      <c r="B588" s="105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5">
        <v>25</v>
      </c>
      <c r="B589" s="105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5">
        <v>26</v>
      </c>
      <c r="B590" s="105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5">
        <v>27</v>
      </c>
      <c r="B591" s="105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5">
        <v>28</v>
      </c>
      <c r="B592" s="105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5">
        <v>29</v>
      </c>
      <c r="B593" s="105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5">
        <v>30</v>
      </c>
      <c r="B594" s="105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5">
        <v>1</v>
      </c>
      <c r="B598" s="105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5">
        <v>2</v>
      </c>
      <c r="B599" s="105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5">
        <v>3</v>
      </c>
      <c r="B600" s="105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5">
        <v>4</v>
      </c>
      <c r="B601" s="105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5">
        <v>5</v>
      </c>
      <c r="B602" s="105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5">
        <v>6</v>
      </c>
      <c r="B603" s="105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5">
        <v>7</v>
      </c>
      <c r="B604" s="105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5">
        <v>8</v>
      </c>
      <c r="B605" s="105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5">
        <v>9</v>
      </c>
      <c r="B606" s="105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5">
        <v>10</v>
      </c>
      <c r="B607" s="105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5">
        <v>11</v>
      </c>
      <c r="B608" s="105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5">
        <v>12</v>
      </c>
      <c r="B609" s="105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5">
        <v>13</v>
      </c>
      <c r="B610" s="105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5">
        <v>14</v>
      </c>
      <c r="B611" s="105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5">
        <v>15</v>
      </c>
      <c r="B612" s="105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5">
        <v>16</v>
      </c>
      <c r="B613" s="105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5">
        <v>17</v>
      </c>
      <c r="B614" s="105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5">
        <v>18</v>
      </c>
      <c r="B615" s="105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5">
        <v>19</v>
      </c>
      <c r="B616" s="105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5">
        <v>20</v>
      </c>
      <c r="B617" s="105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5">
        <v>21</v>
      </c>
      <c r="B618" s="105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5">
        <v>22</v>
      </c>
      <c r="B619" s="105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5">
        <v>23</v>
      </c>
      <c r="B620" s="105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5">
        <v>24</v>
      </c>
      <c r="B621" s="105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5">
        <v>25</v>
      </c>
      <c r="B622" s="105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5">
        <v>26</v>
      </c>
      <c r="B623" s="105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5">
        <v>27</v>
      </c>
      <c r="B624" s="105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5">
        <v>28</v>
      </c>
      <c r="B625" s="105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5">
        <v>29</v>
      </c>
      <c r="B626" s="105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5">
        <v>30</v>
      </c>
      <c r="B627" s="105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5">
        <v>1</v>
      </c>
      <c r="B631" s="105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5">
        <v>2</v>
      </c>
      <c r="B632" s="105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5">
        <v>3</v>
      </c>
      <c r="B633" s="105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5">
        <v>4</v>
      </c>
      <c r="B634" s="105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5">
        <v>5</v>
      </c>
      <c r="B635" s="105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5">
        <v>6</v>
      </c>
      <c r="B636" s="105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5">
        <v>7</v>
      </c>
      <c r="B637" s="105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5">
        <v>8</v>
      </c>
      <c r="B638" s="105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5">
        <v>9</v>
      </c>
      <c r="B639" s="105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5">
        <v>10</v>
      </c>
      <c r="B640" s="105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5">
        <v>11</v>
      </c>
      <c r="B641" s="105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5">
        <v>12</v>
      </c>
      <c r="B642" s="105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5">
        <v>13</v>
      </c>
      <c r="B643" s="105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5">
        <v>14</v>
      </c>
      <c r="B644" s="105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5">
        <v>15</v>
      </c>
      <c r="B645" s="105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5">
        <v>16</v>
      </c>
      <c r="B646" s="105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5">
        <v>17</v>
      </c>
      <c r="B647" s="105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5">
        <v>18</v>
      </c>
      <c r="B648" s="105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5">
        <v>19</v>
      </c>
      <c r="B649" s="105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5">
        <v>20</v>
      </c>
      <c r="B650" s="105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5">
        <v>21</v>
      </c>
      <c r="B651" s="105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5">
        <v>22</v>
      </c>
      <c r="B652" s="105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5">
        <v>23</v>
      </c>
      <c r="B653" s="105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5">
        <v>24</v>
      </c>
      <c r="B654" s="105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5">
        <v>25</v>
      </c>
      <c r="B655" s="105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5">
        <v>26</v>
      </c>
      <c r="B656" s="105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5">
        <v>27</v>
      </c>
      <c r="B657" s="105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5">
        <v>28</v>
      </c>
      <c r="B658" s="105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5">
        <v>29</v>
      </c>
      <c r="B659" s="105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5">
        <v>30</v>
      </c>
      <c r="B660" s="105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5">
        <v>1</v>
      </c>
      <c r="B664" s="105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5">
        <v>2</v>
      </c>
      <c r="B665" s="105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5">
        <v>3</v>
      </c>
      <c r="B666" s="105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5">
        <v>4</v>
      </c>
      <c r="B667" s="105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5">
        <v>5</v>
      </c>
      <c r="B668" s="105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5">
        <v>6</v>
      </c>
      <c r="B669" s="105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5">
        <v>7</v>
      </c>
      <c r="B670" s="105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5">
        <v>8</v>
      </c>
      <c r="B671" s="105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5">
        <v>9</v>
      </c>
      <c r="B672" s="105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5">
        <v>10</v>
      </c>
      <c r="B673" s="105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5">
        <v>11</v>
      </c>
      <c r="B674" s="105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5">
        <v>12</v>
      </c>
      <c r="B675" s="105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5">
        <v>13</v>
      </c>
      <c r="B676" s="105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5">
        <v>14</v>
      </c>
      <c r="B677" s="105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5">
        <v>15</v>
      </c>
      <c r="B678" s="105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5">
        <v>16</v>
      </c>
      <c r="B679" s="105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5">
        <v>17</v>
      </c>
      <c r="B680" s="105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5">
        <v>18</v>
      </c>
      <c r="B681" s="105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5">
        <v>19</v>
      </c>
      <c r="B682" s="105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5">
        <v>20</v>
      </c>
      <c r="B683" s="105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5">
        <v>21</v>
      </c>
      <c r="B684" s="105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5">
        <v>22</v>
      </c>
      <c r="B685" s="105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5">
        <v>23</v>
      </c>
      <c r="B686" s="105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5">
        <v>24</v>
      </c>
      <c r="B687" s="105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5">
        <v>25</v>
      </c>
      <c r="B688" s="105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5">
        <v>26</v>
      </c>
      <c r="B689" s="105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5">
        <v>27</v>
      </c>
      <c r="B690" s="105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5">
        <v>28</v>
      </c>
      <c r="B691" s="105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5">
        <v>29</v>
      </c>
      <c r="B692" s="105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5">
        <v>30</v>
      </c>
      <c r="B693" s="105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5">
        <v>1</v>
      </c>
      <c r="B697" s="105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5">
        <v>2</v>
      </c>
      <c r="B698" s="105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5">
        <v>3</v>
      </c>
      <c r="B699" s="105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5">
        <v>4</v>
      </c>
      <c r="B700" s="105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5">
        <v>5</v>
      </c>
      <c r="B701" s="105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5">
        <v>6</v>
      </c>
      <c r="B702" s="105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5">
        <v>7</v>
      </c>
      <c r="B703" s="105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5">
        <v>8</v>
      </c>
      <c r="B704" s="105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5">
        <v>9</v>
      </c>
      <c r="B705" s="105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5">
        <v>10</v>
      </c>
      <c r="B706" s="105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5">
        <v>11</v>
      </c>
      <c r="B707" s="105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5">
        <v>12</v>
      </c>
      <c r="B708" s="105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5">
        <v>13</v>
      </c>
      <c r="B709" s="105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5">
        <v>14</v>
      </c>
      <c r="B710" s="105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5">
        <v>15</v>
      </c>
      <c r="B711" s="105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5">
        <v>16</v>
      </c>
      <c r="B712" s="105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5">
        <v>17</v>
      </c>
      <c r="B713" s="105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5">
        <v>18</v>
      </c>
      <c r="B714" s="105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5">
        <v>19</v>
      </c>
      <c r="B715" s="105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5">
        <v>20</v>
      </c>
      <c r="B716" s="105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5">
        <v>21</v>
      </c>
      <c r="B717" s="105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5">
        <v>22</v>
      </c>
      <c r="B718" s="105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5">
        <v>23</v>
      </c>
      <c r="B719" s="105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5">
        <v>24</v>
      </c>
      <c r="B720" s="105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5">
        <v>25</v>
      </c>
      <c r="B721" s="105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5">
        <v>26</v>
      </c>
      <c r="B722" s="105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5">
        <v>27</v>
      </c>
      <c r="B723" s="105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5">
        <v>28</v>
      </c>
      <c r="B724" s="105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5">
        <v>29</v>
      </c>
      <c r="B725" s="105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5">
        <v>30</v>
      </c>
      <c r="B726" s="105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5">
        <v>1</v>
      </c>
      <c r="B730" s="105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5">
        <v>2</v>
      </c>
      <c r="B731" s="105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5">
        <v>3</v>
      </c>
      <c r="B732" s="105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5">
        <v>4</v>
      </c>
      <c r="B733" s="105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5">
        <v>5</v>
      </c>
      <c r="B734" s="105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5">
        <v>6</v>
      </c>
      <c r="B735" s="105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5">
        <v>7</v>
      </c>
      <c r="B736" s="105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5">
        <v>8</v>
      </c>
      <c r="B737" s="105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5">
        <v>9</v>
      </c>
      <c r="B738" s="105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5">
        <v>10</v>
      </c>
      <c r="B739" s="105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5">
        <v>11</v>
      </c>
      <c r="B740" s="105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5">
        <v>12</v>
      </c>
      <c r="B741" s="105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5">
        <v>13</v>
      </c>
      <c r="B742" s="105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5">
        <v>14</v>
      </c>
      <c r="B743" s="105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5">
        <v>15</v>
      </c>
      <c r="B744" s="105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5">
        <v>16</v>
      </c>
      <c r="B745" s="105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5">
        <v>17</v>
      </c>
      <c r="B746" s="105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5">
        <v>18</v>
      </c>
      <c r="B747" s="105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5">
        <v>19</v>
      </c>
      <c r="B748" s="105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5">
        <v>20</v>
      </c>
      <c r="B749" s="105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5">
        <v>21</v>
      </c>
      <c r="B750" s="105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5">
        <v>22</v>
      </c>
      <c r="B751" s="105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5">
        <v>23</v>
      </c>
      <c r="B752" s="105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5">
        <v>24</v>
      </c>
      <c r="B753" s="105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5">
        <v>25</v>
      </c>
      <c r="B754" s="105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5">
        <v>26</v>
      </c>
      <c r="B755" s="105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5">
        <v>27</v>
      </c>
      <c r="B756" s="105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5">
        <v>28</v>
      </c>
      <c r="B757" s="105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5">
        <v>29</v>
      </c>
      <c r="B758" s="105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5">
        <v>30</v>
      </c>
      <c r="B759" s="105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5">
        <v>1</v>
      </c>
      <c r="B763" s="105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5">
        <v>2</v>
      </c>
      <c r="B764" s="105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5">
        <v>3</v>
      </c>
      <c r="B765" s="105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5">
        <v>4</v>
      </c>
      <c r="B766" s="105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5">
        <v>5</v>
      </c>
      <c r="B767" s="105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5">
        <v>6</v>
      </c>
      <c r="B768" s="105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5">
        <v>7</v>
      </c>
      <c r="B769" s="105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5">
        <v>8</v>
      </c>
      <c r="B770" s="105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5">
        <v>9</v>
      </c>
      <c r="B771" s="105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5">
        <v>10</v>
      </c>
      <c r="B772" s="105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5">
        <v>11</v>
      </c>
      <c r="B773" s="105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5">
        <v>12</v>
      </c>
      <c r="B774" s="105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5">
        <v>13</v>
      </c>
      <c r="B775" s="105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5">
        <v>14</v>
      </c>
      <c r="B776" s="105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5">
        <v>15</v>
      </c>
      <c r="B777" s="105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5">
        <v>16</v>
      </c>
      <c r="B778" s="105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5">
        <v>17</v>
      </c>
      <c r="B779" s="105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5">
        <v>18</v>
      </c>
      <c r="B780" s="105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5">
        <v>19</v>
      </c>
      <c r="B781" s="105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5">
        <v>20</v>
      </c>
      <c r="B782" s="105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5">
        <v>21</v>
      </c>
      <c r="B783" s="105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5">
        <v>22</v>
      </c>
      <c r="B784" s="105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5">
        <v>23</v>
      </c>
      <c r="B785" s="105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5">
        <v>24</v>
      </c>
      <c r="B786" s="105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5">
        <v>25</v>
      </c>
      <c r="B787" s="105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5">
        <v>26</v>
      </c>
      <c r="B788" s="105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5">
        <v>27</v>
      </c>
      <c r="B789" s="105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5">
        <v>28</v>
      </c>
      <c r="B790" s="105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5">
        <v>29</v>
      </c>
      <c r="B791" s="105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5">
        <v>30</v>
      </c>
      <c r="B792" s="105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5">
        <v>1</v>
      </c>
      <c r="B796" s="105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5">
        <v>2</v>
      </c>
      <c r="B797" s="105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5">
        <v>3</v>
      </c>
      <c r="B798" s="105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5">
        <v>4</v>
      </c>
      <c r="B799" s="105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5">
        <v>5</v>
      </c>
      <c r="B800" s="105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5">
        <v>6</v>
      </c>
      <c r="B801" s="105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5">
        <v>7</v>
      </c>
      <c r="B802" s="105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5">
        <v>8</v>
      </c>
      <c r="B803" s="105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5">
        <v>9</v>
      </c>
      <c r="B804" s="105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5">
        <v>10</v>
      </c>
      <c r="B805" s="105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5">
        <v>11</v>
      </c>
      <c r="B806" s="105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5">
        <v>12</v>
      </c>
      <c r="B807" s="105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5">
        <v>13</v>
      </c>
      <c r="B808" s="105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5">
        <v>14</v>
      </c>
      <c r="B809" s="105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5">
        <v>15</v>
      </c>
      <c r="B810" s="105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5">
        <v>16</v>
      </c>
      <c r="B811" s="105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5">
        <v>17</v>
      </c>
      <c r="B812" s="105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5">
        <v>18</v>
      </c>
      <c r="B813" s="105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5">
        <v>19</v>
      </c>
      <c r="B814" s="105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5">
        <v>20</v>
      </c>
      <c r="B815" s="105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5">
        <v>21</v>
      </c>
      <c r="B816" s="105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5">
        <v>22</v>
      </c>
      <c r="B817" s="105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5">
        <v>23</v>
      </c>
      <c r="B818" s="105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5">
        <v>24</v>
      </c>
      <c r="B819" s="105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5">
        <v>25</v>
      </c>
      <c r="B820" s="105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5">
        <v>26</v>
      </c>
      <c r="B821" s="105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5">
        <v>27</v>
      </c>
      <c r="B822" s="105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5">
        <v>28</v>
      </c>
      <c r="B823" s="105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5">
        <v>29</v>
      </c>
      <c r="B824" s="105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5">
        <v>30</v>
      </c>
      <c r="B825" s="105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5">
        <v>1</v>
      </c>
      <c r="B829" s="105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5">
        <v>2</v>
      </c>
      <c r="B830" s="105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5">
        <v>3</v>
      </c>
      <c r="B831" s="105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5">
        <v>4</v>
      </c>
      <c r="B832" s="105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5">
        <v>5</v>
      </c>
      <c r="B833" s="105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5">
        <v>6</v>
      </c>
      <c r="B834" s="105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5">
        <v>7</v>
      </c>
      <c r="B835" s="105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5">
        <v>8</v>
      </c>
      <c r="B836" s="105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5">
        <v>9</v>
      </c>
      <c r="B837" s="105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5">
        <v>10</v>
      </c>
      <c r="B838" s="105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5">
        <v>11</v>
      </c>
      <c r="B839" s="105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5">
        <v>12</v>
      </c>
      <c r="B840" s="105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5">
        <v>13</v>
      </c>
      <c r="B841" s="105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5">
        <v>14</v>
      </c>
      <c r="B842" s="105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5">
        <v>15</v>
      </c>
      <c r="B843" s="105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5">
        <v>16</v>
      </c>
      <c r="B844" s="105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5">
        <v>17</v>
      </c>
      <c r="B845" s="105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5">
        <v>18</v>
      </c>
      <c r="B846" s="105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5">
        <v>19</v>
      </c>
      <c r="B847" s="105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5">
        <v>20</v>
      </c>
      <c r="B848" s="105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5">
        <v>21</v>
      </c>
      <c r="B849" s="105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5">
        <v>22</v>
      </c>
      <c r="B850" s="105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5">
        <v>23</v>
      </c>
      <c r="B851" s="105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5">
        <v>24</v>
      </c>
      <c r="B852" s="105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5">
        <v>25</v>
      </c>
      <c r="B853" s="105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5">
        <v>26</v>
      </c>
      <c r="B854" s="105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5">
        <v>27</v>
      </c>
      <c r="B855" s="105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5">
        <v>28</v>
      </c>
      <c r="B856" s="105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5">
        <v>29</v>
      </c>
      <c r="B857" s="105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5">
        <v>30</v>
      </c>
      <c r="B858" s="105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5">
        <v>1</v>
      </c>
      <c r="B862" s="105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5">
        <v>2</v>
      </c>
      <c r="B863" s="105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5">
        <v>3</v>
      </c>
      <c r="B864" s="105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5">
        <v>4</v>
      </c>
      <c r="B865" s="105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5">
        <v>5</v>
      </c>
      <c r="B866" s="105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5">
        <v>6</v>
      </c>
      <c r="B867" s="105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5">
        <v>7</v>
      </c>
      <c r="B868" s="105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5">
        <v>8</v>
      </c>
      <c r="B869" s="105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5">
        <v>9</v>
      </c>
      <c r="B870" s="105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5">
        <v>10</v>
      </c>
      <c r="B871" s="105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5">
        <v>11</v>
      </c>
      <c r="B872" s="105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5">
        <v>12</v>
      </c>
      <c r="B873" s="105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5">
        <v>13</v>
      </c>
      <c r="B874" s="105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5">
        <v>14</v>
      </c>
      <c r="B875" s="105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5">
        <v>15</v>
      </c>
      <c r="B876" s="105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5">
        <v>16</v>
      </c>
      <c r="B877" s="105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5">
        <v>17</v>
      </c>
      <c r="B878" s="105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5">
        <v>18</v>
      </c>
      <c r="B879" s="105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5">
        <v>19</v>
      </c>
      <c r="B880" s="105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5">
        <v>20</v>
      </c>
      <c r="B881" s="105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5">
        <v>21</v>
      </c>
      <c r="B882" s="105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5">
        <v>22</v>
      </c>
      <c r="B883" s="105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5">
        <v>23</v>
      </c>
      <c r="B884" s="105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5">
        <v>24</v>
      </c>
      <c r="B885" s="105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5">
        <v>25</v>
      </c>
      <c r="B886" s="105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5">
        <v>26</v>
      </c>
      <c r="B887" s="105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5">
        <v>27</v>
      </c>
      <c r="B888" s="105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5">
        <v>28</v>
      </c>
      <c r="B889" s="105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5">
        <v>29</v>
      </c>
      <c r="B890" s="105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5">
        <v>30</v>
      </c>
      <c r="B891" s="105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5">
        <v>1</v>
      </c>
      <c r="B895" s="105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5">
        <v>2</v>
      </c>
      <c r="B896" s="105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5">
        <v>3</v>
      </c>
      <c r="B897" s="105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5">
        <v>4</v>
      </c>
      <c r="B898" s="105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5">
        <v>5</v>
      </c>
      <c r="B899" s="105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5">
        <v>6</v>
      </c>
      <c r="B900" s="105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5">
        <v>7</v>
      </c>
      <c r="B901" s="105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5">
        <v>8</v>
      </c>
      <c r="B902" s="105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5">
        <v>9</v>
      </c>
      <c r="B903" s="105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5">
        <v>10</v>
      </c>
      <c r="B904" s="105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5">
        <v>11</v>
      </c>
      <c r="B905" s="105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5">
        <v>12</v>
      </c>
      <c r="B906" s="105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5">
        <v>13</v>
      </c>
      <c r="B907" s="105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5">
        <v>14</v>
      </c>
      <c r="B908" s="105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5">
        <v>15</v>
      </c>
      <c r="B909" s="105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5">
        <v>16</v>
      </c>
      <c r="B910" s="105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5">
        <v>17</v>
      </c>
      <c r="B911" s="105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5">
        <v>18</v>
      </c>
      <c r="B912" s="105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5">
        <v>19</v>
      </c>
      <c r="B913" s="105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5">
        <v>20</v>
      </c>
      <c r="B914" s="105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5">
        <v>21</v>
      </c>
      <c r="B915" s="105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5">
        <v>22</v>
      </c>
      <c r="B916" s="105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5">
        <v>23</v>
      </c>
      <c r="B917" s="105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5">
        <v>24</v>
      </c>
      <c r="B918" s="105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5">
        <v>25</v>
      </c>
      <c r="B919" s="105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5">
        <v>26</v>
      </c>
      <c r="B920" s="105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5">
        <v>27</v>
      </c>
      <c r="B921" s="105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5">
        <v>28</v>
      </c>
      <c r="B922" s="105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5">
        <v>29</v>
      </c>
      <c r="B923" s="105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5">
        <v>30</v>
      </c>
      <c r="B924" s="105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5">
        <v>1</v>
      </c>
      <c r="B928" s="105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5">
        <v>2</v>
      </c>
      <c r="B929" s="105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5">
        <v>3</v>
      </c>
      <c r="B930" s="105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5">
        <v>4</v>
      </c>
      <c r="B931" s="105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5">
        <v>5</v>
      </c>
      <c r="B932" s="105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5">
        <v>6</v>
      </c>
      <c r="B933" s="105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5">
        <v>7</v>
      </c>
      <c r="B934" s="105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5">
        <v>8</v>
      </c>
      <c r="B935" s="105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5">
        <v>9</v>
      </c>
      <c r="B936" s="105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5">
        <v>10</v>
      </c>
      <c r="B937" s="105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5">
        <v>11</v>
      </c>
      <c r="B938" s="105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5">
        <v>12</v>
      </c>
      <c r="B939" s="105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5">
        <v>13</v>
      </c>
      <c r="B940" s="105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5">
        <v>14</v>
      </c>
      <c r="B941" s="105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5">
        <v>15</v>
      </c>
      <c r="B942" s="105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5">
        <v>16</v>
      </c>
      <c r="B943" s="105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5">
        <v>17</v>
      </c>
      <c r="B944" s="105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5">
        <v>18</v>
      </c>
      <c r="B945" s="105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5">
        <v>19</v>
      </c>
      <c r="B946" s="105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5">
        <v>20</v>
      </c>
      <c r="B947" s="105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5">
        <v>21</v>
      </c>
      <c r="B948" s="105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5">
        <v>22</v>
      </c>
      <c r="B949" s="105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5">
        <v>23</v>
      </c>
      <c r="B950" s="105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5">
        <v>24</v>
      </c>
      <c r="B951" s="105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5">
        <v>25</v>
      </c>
      <c r="B952" s="105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5">
        <v>26</v>
      </c>
      <c r="B953" s="105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5">
        <v>27</v>
      </c>
      <c r="B954" s="105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5">
        <v>28</v>
      </c>
      <c r="B955" s="105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5">
        <v>29</v>
      </c>
      <c r="B956" s="105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5">
        <v>30</v>
      </c>
      <c r="B957" s="105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5">
        <v>1</v>
      </c>
      <c r="B961" s="105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5">
        <v>2</v>
      </c>
      <c r="B962" s="105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5">
        <v>3</v>
      </c>
      <c r="B963" s="105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5">
        <v>4</v>
      </c>
      <c r="B964" s="105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5">
        <v>5</v>
      </c>
      <c r="B965" s="105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5">
        <v>6</v>
      </c>
      <c r="B966" s="105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5">
        <v>7</v>
      </c>
      <c r="B967" s="105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5">
        <v>8</v>
      </c>
      <c r="B968" s="105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5">
        <v>9</v>
      </c>
      <c r="B969" s="105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5">
        <v>10</v>
      </c>
      <c r="B970" s="105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5">
        <v>11</v>
      </c>
      <c r="B971" s="105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5">
        <v>12</v>
      </c>
      <c r="B972" s="105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5">
        <v>13</v>
      </c>
      <c r="B973" s="105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5">
        <v>14</v>
      </c>
      <c r="B974" s="105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5">
        <v>15</v>
      </c>
      <c r="B975" s="105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5">
        <v>16</v>
      </c>
      <c r="B976" s="105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5">
        <v>17</v>
      </c>
      <c r="B977" s="105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5">
        <v>18</v>
      </c>
      <c r="B978" s="105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5">
        <v>19</v>
      </c>
      <c r="B979" s="105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5">
        <v>20</v>
      </c>
      <c r="B980" s="105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5">
        <v>21</v>
      </c>
      <c r="B981" s="105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5">
        <v>22</v>
      </c>
      <c r="B982" s="105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5">
        <v>23</v>
      </c>
      <c r="B983" s="105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5">
        <v>24</v>
      </c>
      <c r="B984" s="105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5">
        <v>25</v>
      </c>
      <c r="B985" s="105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5">
        <v>26</v>
      </c>
      <c r="B986" s="105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5">
        <v>27</v>
      </c>
      <c r="B987" s="105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5">
        <v>28</v>
      </c>
      <c r="B988" s="105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5">
        <v>29</v>
      </c>
      <c r="B989" s="105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5">
        <v>30</v>
      </c>
      <c r="B990" s="105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5">
        <v>1</v>
      </c>
      <c r="B994" s="105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5">
        <v>2</v>
      </c>
      <c r="B995" s="105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5">
        <v>3</v>
      </c>
      <c r="B996" s="105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5">
        <v>4</v>
      </c>
      <c r="B997" s="105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5">
        <v>5</v>
      </c>
      <c r="B998" s="105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5">
        <v>6</v>
      </c>
      <c r="B999" s="105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5">
        <v>7</v>
      </c>
      <c r="B1000" s="105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5">
        <v>8</v>
      </c>
      <c r="B1001" s="105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5">
        <v>9</v>
      </c>
      <c r="B1002" s="105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5">
        <v>10</v>
      </c>
      <c r="B1003" s="105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5">
        <v>11</v>
      </c>
      <c r="B1004" s="105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5">
        <v>12</v>
      </c>
      <c r="B1005" s="105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5">
        <v>13</v>
      </c>
      <c r="B1006" s="105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5">
        <v>14</v>
      </c>
      <c r="B1007" s="105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5">
        <v>15</v>
      </c>
      <c r="B1008" s="105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5">
        <v>16</v>
      </c>
      <c r="B1009" s="105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5">
        <v>17</v>
      </c>
      <c r="B1010" s="105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5">
        <v>18</v>
      </c>
      <c r="B1011" s="105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5">
        <v>19</v>
      </c>
      <c r="B1012" s="105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5">
        <v>20</v>
      </c>
      <c r="B1013" s="105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5">
        <v>21</v>
      </c>
      <c r="B1014" s="105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5">
        <v>22</v>
      </c>
      <c r="B1015" s="105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5">
        <v>23</v>
      </c>
      <c r="B1016" s="105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5">
        <v>24</v>
      </c>
      <c r="B1017" s="105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5">
        <v>25</v>
      </c>
      <c r="B1018" s="105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5">
        <v>26</v>
      </c>
      <c r="B1019" s="105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5">
        <v>27</v>
      </c>
      <c r="B1020" s="105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5">
        <v>28</v>
      </c>
      <c r="B1021" s="105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5">
        <v>29</v>
      </c>
      <c r="B1022" s="105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5">
        <v>30</v>
      </c>
      <c r="B1023" s="105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5">
        <v>1</v>
      </c>
      <c r="B1027" s="105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5">
        <v>2</v>
      </c>
      <c r="B1028" s="105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5">
        <v>3</v>
      </c>
      <c r="B1029" s="105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5">
        <v>4</v>
      </c>
      <c r="B1030" s="105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5">
        <v>5</v>
      </c>
      <c r="B1031" s="105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5">
        <v>6</v>
      </c>
      <c r="B1032" s="105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5">
        <v>7</v>
      </c>
      <c r="B1033" s="105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5">
        <v>8</v>
      </c>
      <c r="B1034" s="105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5">
        <v>9</v>
      </c>
      <c r="B1035" s="105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5">
        <v>10</v>
      </c>
      <c r="B1036" s="105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5">
        <v>11</v>
      </c>
      <c r="B1037" s="105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5">
        <v>12</v>
      </c>
      <c r="B1038" s="105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5">
        <v>13</v>
      </c>
      <c r="B1039" s="105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5">
        <v>14</v>
      </c>
      <c r="B1040" s="105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5">
        <v>15</v>
      </c>
      <c r="B1041" s="105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5">
        <v>16</v>
      </c>
      <c r="B1042" s="105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5">
        <v>17</v>
      </c>
      <c r="B1043" s="105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5">
        <v>18</v>
      </c>
      <c r="B1044" s="105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5">
        <v>19</v>
      </c>
      <c r="B1045" s="105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5">
        <v>20</v>
      </c>
      <c r="B1046" s="105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5">
        <v>21</v>
      </c>
      <c r="B1047" s="105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5">
        <v>22</v>
      </c>
      <c r="B1048" s="105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5">
        <v>23</v>
      </c>
      <c r="B1049" s="105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5">
        <v>24</v>
      </c>
      <c r="B1050" s="105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5">
        <v>25</v>
      </c>
      <c r="B1051" s="105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5">
        <v>26</v>
      </c>
      <c r="B1052" s="105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5">
        <v>27</v>
      </c>
      <c r="B1053" s="105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5">
        <v>28</v>
      </c>
      <c r="B1054" s="105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5">
        <v>29</v>
      </c>
      <c r="B1055" s="105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5">
        <v>30</v>
      </c>
      <c r="B1056" s="105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5">
        <v>1</v>
      </c>
      <c r="B1060" s="105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5">
        <v>2</v>
      </c>
      <c r="B1061" s="105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5">
        <v>3</v>
      </c>
      <c r="B1062" s="105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5">
        <v>4</v>
      </c>
      <c r="B1063" s="105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5">
        <v>5</v>
      </c>
      <c r="B1064" s="105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5">
        <v>6</v>
      </c>
      <c r="B1065" s="105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5">
        <v>7</v>
      </c>
      <c r="B1066" s="105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5">
        <v>8</v>
      </c>
      <c r="B1067" s="105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5">
        <v>9</v>
      </c>
      <c r="B1068" s="105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5">
        <v>10</v>
      </c>
      <c r="B1069" s="105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5">
        <v>11</v>
      </c>
      <c r="B1070" s="105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5">
        <v>12</v>
      </c>
      <c r="B1071" s="105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5">
        <v>13</v>
      </c>
      <c r="B1072" s="105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5">
        <v>14</v>
      </c>
      <c r="B1073" s="105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5">
        <v>15</v>
      </c>
      <c r="B1074" s="105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5">
        <v>16</v>
      </c>
      <c r="B1075" s="105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5">
        <v>17</v>
      </c>
      <c r="B1076" s="105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5">
        <v>18</v>
      </c>
      <c r="B1077" s="105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5">
        <v>19</v>
      </c>
      <c r="B1078" s="105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5">
        <v>20</v>
      </c>
      <c r="B1079" s="105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5">
        <v>21</v>
      </c>
      <c r="B1080" s="105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5">
        <v>22</v>
      </c>
      <c r="B1081" s="105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5">
        <v>23</v>
      </c>
      <c r="B1082" s="105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5">
        <v>24</v>
      </c>
      <c r="B1083" s="105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5">
        <v>25</v>
      </c>
      <c r="B1084" s="105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5">
        <v>26</v>
      </c>
      <c r="B1085" s="105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5">
        <v>27</v>
      </c>
      <c r="B1086" s="105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5">
        <v>28</v>
      </c>
      <c r="B1087" s="105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5">
        <v>29</v>
      </c>
      <c r="B1088" s="105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5">
        <v>30</v>
      </c>
      <c r="B1089" s="105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5">
        <v>1</v>
      </c>
      <c r="B1093" s="105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5">
        <v>2</v>
      </c>
      <c r="B1094" s="105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5">
        <v>3</v>
      </c>
      <c r="B1095" s="105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5">
        <v>4</v>
      </c>
      <c r="B1096" s="105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5">
        <v>5</v>
      </c>
      <c r="B1097" s="105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5">
        <v>6</v>
      </c>
      <c r="B1098" s="105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5">
        <v>7</v>
      </c>
      <c r="B1099" s="105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5">
        <v>8</v>
      </c>
      <c r="B1100" s="105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5">
        <v>9</v>
      </c>
      <c r="B1101" s="105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5">
        <v>10</v>
      </c>
      <c r="B1102" s="105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5">
        <v>11</v>
      </c>
      <c r="B1103" s="105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5">
        <v>12</v>
      </c>
      <c r="B1104" s="105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5">
        <v>13</v>
      </c>
      <c r="B1105" s="105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5">
        <v>14</v>
      </c>
      <c r="B1106" s="105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5">
        <v>15</v>
      </c>
      <c r="B1107" s="105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5">
        <v>16</v>
      </c>
      <c r="B1108" s="105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5">
        <v>17</v>
      </c>
      <c r="B1109" s="105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5">
        <v>18</v>
      </c>
      <c r="B1110" s="105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5">
        <v>19</v>
      </c>
      <c r="B1111" s="105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5">
        <v>20</v>
      </c>
      <c r="B1112" s="105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5">
        <v>21</v>
      </c>
      <c r="B1113" s="105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5">
        <v>22</v>
      </c>
      <c r="B1114" s="105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5">
        <v>23</v>
      </c>
      <c r="B1115" s="105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5">
        <v>24</v>
      </c>
      <c r="B1116" s="105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5">
        <v>25</v>
      </c>
      <c r="B1117" s="105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5">
        <v>26</v>
      </c>
      <c r="B1118" s="105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5">
        <v>27</v>
      </c>
      <c r="B1119" s="105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5">
        <v>28</v>
      </c>
      <c r="B1120" s="105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5">
        <v>29</v>
      </c>
      <c r="B1121" s="105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5">
        <v>30</v>
      </c>
      <c r="B1122" s="105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5">
        <v>1</v>
      </c>
      <c r="B1126" s="105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5">
        <v>2</v>
      </c>
      <c r="B1127" s="105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5">
        <v>3</v>
      </c>
      <c r="B1128" s="105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5">
        <v>4</v>
      </c>
      <c r="B1129" s="105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5">
        <v>5</v>
      </c>
      <c r="B1130" s="105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5">
        <v>6</v>
      </c>
      <c r="B1131" s="105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5">
        <v>7</v>
      </c>
      <c r="B1132" s="105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5">
        <v>8</v>
      </c>
      <c r="B1133" s="105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5">
        <v>9</v>
      </c>
      <c r="B1134" s="105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5">
        <v>10</v>
      </c>
      <c r="B1135" s="105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5">
        <v>11</v>
      </c>
      <c r="B1136" s="105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5">
        <v>12</v>
      </c>
      <c r="B1137" s="105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5">
        <v>13</v>
      </c>
      <c r="B1138" s="105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5">
        <v>14</v>
      </c>
      <c r="B1139" s="105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5">
        <v>15</v>
      </c>
      <c r="B1140" s="105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5">
        <v>16</v>
      </c>
      <c r="B1141" s="105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5">
        <v>17</v>
      </c>
      <c r="B1142" s="105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5">
        <v>18</v>
      </c>
      <c r="B1143" s="105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5">
        <v>19</v>
      </c>
      <c r="B1144" s="105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5">
        <v>20</v>
      </c>
      <c r="B1145" s="105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5">
        <v>21</v>
      </c>
      <c r="B1146" s="105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5">
        <v>22</v>
      </c>
      <c r="B1147" s="105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5">
        <v>23</v>
      </c>
      <c r="B1148" s="105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5">
        <v>24</v>
      </c>
      <c r="B1149" s="105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5">
        <v>25</v>
      </c>
      <c r="B1150" s="105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5">
        <v>26</v>
      </c>
      <c r="B1151" s="105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5">
        <v>27</v>
      </c>
      <c r="B1152" s="105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5">
        <v>28</v>
      </c>
      <c r="B1153" s="105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5">
        <v>29</v>
      </c>
      <c r="B1154" s="105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5">
        <v>30</v>
      </c>
      <c r="B1155" s="105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5">
        <v>1</v>
      </c>
      <c r="B1159" s="105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5">
        <v>2</v>
      </c>
      <c r="B1160" s="105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5">
        <v>3</v>
      </c>
      <c r="B1161" s="105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5">
        <v>4</v>
      </c>
      <c r="B1162" s="105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5">
        <v>5</v>
      </c>
      <c r="B1163" s="105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5">
        <v>6</v>
      </c>
      <c r="B1164" s="105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5">
        <v>7</v>
      </c>
      <c r="B1165" s="105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5">
        <v>8</v>
      </c>
      <c r="B1166" s="105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5">
        <v>9</v>
      </c>
      <c r="B1167" s="105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5">
        <v>10</v>
      </c>
      <c r="B1168" s="105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5">
        <v>11</v>
      </c>
      <c r="B1169" s="105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5">
        <v>12</v>
      </c>
      <c r="B1170" s="105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5">
        <v>13</v>
      </c>
      <c r="B1171" s="105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5">
        <v>14</v>
      </c>
      <c r="B1172" s="105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5">
        <v>15</v>
      </c>
      <c r="B1173" s="105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5">
        <v>16</v>
      </c>
      <c r="B1174" s="105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5">
        <v>17</v>
      </c>
      <c r="B1175" s="105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5">
        <v>18</v>
      </c>
      <c r="B1176" s="105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5">
        <v>19</v>
      </c>
      <c r="B1177" s="105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5">
        <v>20</v>
      </c>
      <c r="B1178" s="105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5">
        <v>21</v>
      </c>
      <c r="B1179" s="105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5">
        <v>22</v>
      </c>
      <c r="B1180" s="105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5">
        <v>23</v>
      </c>
      <c r="B1181" s="105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5">
        <v>24</v>
      </c>
      <c r="B1182" s="105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5">
        <v>25</v>
      </c>
      <c r="B1183" s="105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5">
        <v>26</v>
      </c>
      <c r="B1184" s="105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5">
        <v>27</v>
      </c>
      <c r="B1185" s="105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5">
        <v>28</v>
      </c>
      <c r="B1186" s="105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5">
        <v>29</v>
      </c>
      <c r="B1187" s="105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5">
        <v>30</v>
      </c>
      <c r="B1188" s="105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5">
        <v>1</v>
      </c>
      <c r="B1192" s="105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5">
        <v>2</v>
      </c>
      <c r="B1193" s="105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5">
        <v>3</v>
      </c>
      <c r="B1194" s="105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5">
        <v>4</v>
      </c>
      <c r="B1195" s="105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5">
        <v>5</v>
      </c>
      <c r="B1196" s="105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5">
        <v>6</v>
      </c>
      <c r="B1197" s="105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5">
        <v>7</v>
      </c>
      <c r="B1198" s="105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5">
        <v>8</v>
      </c>
      <c r="B1199" s="105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5">
        <v>9</v>
      </c>
      <c r="B1200" s="105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5">
        <v>10</v>
      </c>
      <c r="B1201" s="105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5">
        <v>11</v>
      </c>
      <c r="B1202" s="105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5">
        <v>12</v>
      </c>
      <c r="B1203" s="105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5">
        <v>13</v>
      </c>
      <c r="B1204" s="105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5">
        <v>14</v>
      </c>
      <c r="B1205" s="105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5">
        <v>15</v>
      </c>
      <c r="B1206" s="105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5">
        <v>16</v>
      </c>
      <c r="B1207" s="105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5">
        <v>17</v>
      </c>
      <c r="B1208" s="105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5">
        <v>18</v>
      </c>
      <c r="B1209" s="105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5">
        <v>19</v>
      </c>
      <c r="B1210" s="105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5">
        <v>20</v>
      </c>
      <c r="B1211" s="105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5">
        <v>21</v>
      </c>
      <c r="B1212" s="105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5">
        <v>22</v>
      </c>
      <c r="B1213" s="105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5">
        <v>23</v>
      </c>
      <c r="B1214" s="105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5">
        <v>24</v>
      </c>
      <c r="B1215" s="105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5">
        <v>25</v>
      </c>
      <c r="B1216" s="105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5">
        <v>26</v>
      </c>
      <c r="B1217" s="105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5">
        <v>27</v>
      </c>
      <c r="B1218" s="105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5">
        <v>28</v>
      </c>
      <c r="B1219" s="105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5">
        <v>29</v>
      </c>
      <c r="B1220" s="105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5">
        <v>30</v>
      </c>
      <c r="B1221" s="105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5">
        <v>1</v>
      </c>
      <c r="B1225" s="105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5">
        <v>2</v>
      </c>
      <c r="B1226" s="105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5">
        <v>3</v>
      </c>
      <c r="B1227" s="105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5">
        <v>4</v>
      </c>
      <c r="B1228" s="105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5">
        <v>5</v>
      </c>
      <c r="B1229" s="105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5">
        <v>6</v>
      </c>
      <c r="B1230" s="105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5">
        <v>7</v>
      </c>
      <c r="B1231" s="105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5">
        <v>8</v>
      </c>
      <c r="B1232" s="105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5">
        <v>9</v>
      </c>
      <c r="B1233" s="105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5">
        <v>10</v>
      </c>
      <c r="B1234" s="105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5">
        <v>11</v>
      </c>
      <c r="B1235" s="105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5">
        <v>12</v>
      </c>
      <c r="B1236" s="105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5">
        <v>13</v>
      </c>
      <c r="B1237" s="105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5">
        <v>14</v>
      </c>
      <c r="B1238" s="105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5">
        <v>15</v>
      </c>
      <c r="B1239" s="105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5">
        <v>16</v>
      </c>
      <c r="B1240" s="105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5">
        <v>17</v>
      </c>
      <c r="B1241" s="105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5">
        <v>18</v>
      </c>
      <c r="B1242" s="105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5">
        <v>19</v>
      </c>
      <c r="B1243" s="105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5">
        <v>20</v>
      </c>
      <c r="B1244" s="105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5">
        <v>21</v>
      </c>
      <c r="B1245" s="105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5">
        <v>22</v>
      </c>
      <c r="B1246" s="105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5">
        <v>23</v>
      </c>
      <c r="B1247" s="105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5">
        <v>24</v>
      </c>
      <c r="B1248" s="105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5">
        <v>25</v>
      </c>
      <c r="B1249" s="105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5">
        <v>26</v>
      </c>
      <c r="B1250" s="105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5">
        <v>27</v>
      </c>
      <c r="B1251" s="105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5">
        <v>28</v>
      </c>
      <c r="B1252" s="105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5">
        <v>29</v>
      </c>
      <c r="B1253" s="105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5">
        <v>30</v>
      </c>
      <c r="B1254" s="105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5">
        <v>1</v>
      </c>
      <c r="B1258" s="105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5">
        <v>2</v>
      </c>
      <c r="B1259" s="105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5">
        <v>3</v>
      </c>
      <c r="B1260" s="105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5">
        <v>4</v>
      </c>
      <c r="B1261" s="105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5">
        <v>5</v>
      </c>
      <c r="B1262" s="105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5">
        <v>6</v>
      </c>
      <c r="B1263" s="105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5">
        <v>7</v>
      </c>
      <c r="B1264" s="105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5">
        <v>8</v>
      </c>
      <c r="B1265" s="105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5">
        <v>9</v>
      </c>
      <c r="B1266" s="105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5">
        <v>10</v>
      </c>
      <c r="B1267" s="105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5">
        <v>11</v>
      </c>
      <c r="B1268" s="105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5">
        <v>12</v>
      </c>
      <c r="B1269" s="105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5">
        <v>13</v>
      </c>
      <c r="B1270" s="105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5">
        <v>14</v>
      </c>
      <c r="B1271" s="105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5">
        <v>15</v>
      </c>
      <c r="B1272" s="105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5">
        <v>16</v>
      </c>
      <c r="B1273" s="105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5">
        <v>17</v>
      </c>
      <c r="B1274" s="105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5">
        <v>18</v>
      </c>
      <c r="B1275" s="105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5">
        <v>19</v>
      </c>
      <c r="B1276" s="105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5">
        <v>20</v>
      </c>
      <c r="B1277" s="105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5">
        <v>21</v>
      </c>
      <c r="B1278" s="105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5">
        <v>22</v>
      </c>
      <c r="B1279" s="105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5">
        <v>23</v>
      </c>
      <c r="B1280" s="105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5">
        <v>24</v>
      </c>
      <c r="B1281" s="105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5">
        <v>25</v>
      </c>
      <c r="B1282" s="105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5">
        <v>26</v>
      </c>
      <c r="B1283" s="105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5">
        <v>27</v>
      </c>
      <c r="B1284" s="105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5">
        <v>28</v>
      </c>
      <c r="B1285" s="105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5">
        <v>29</v>
      </c>
      <c r="B1286" s="105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5">
        <v>30</v>
      </c>
      <c r="B1287" s="105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5">
        <v>1</v>
      </c>
      <c r="B1291" s="105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5">
        <v>2</v>
      </c>
      <c r="B1292" s="105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5">
        <v>3</v>
      </c>
      <c r="B1293" s="105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5">
        <v>4</v>
      </c>
      <c r="B1294" s="105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5">
        <v>5</v>
      </c>
      <c r="B1295" s="105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5">
        <v>6</v>
      </c>
      <c r="B1296" s="105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5">
        <v>7</v>
      </c>
      <c r="B1297" s="105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5">
        <v>8</v>
      </c>
      <c r="B1298" s="105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5">
        <v>9</v>
      </c>
      <c r="B1299" s="105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5">
        <v>10</v>
      </c>
      <c r="B1300" s="105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5">
        <v>11</v>
      </c>
      <c r="B1301" s="105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5">
        <v>12</v>
      </c>
      <c r="B1302" s="105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5">
        <v>13</v>
      </c>
      <c r="B1303" s="105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5">
        <v>14</v>
      </c>
      <c r="B1304" s="105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5">
        <v>15</v>
      </c>
      <c r="B1305" s="105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5">
        <v>16</v>
      </c>
      <c r="B1306" s="105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5">
        <v>17</v>
      </c>
      <c r="B1307" s="105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5">
        <v>18</v>
      </c>
      <c r="B1308" s="105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5">
        <v>19</v>
      </c>
      <c r="B1309" s="105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5">
        <v>20</v>
      </c>
      <c r="B1310" s="105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5">
        <v>21</v>
      </c>
      <c r="B1311" s="105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5">
        <v>22</v>
      </c>
      <c r="B1312" s="105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5">
        <v>23</v>
      </c>
      <c r="B1313" s="105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5">
        <v>24</v>
      </c>
      <c r="B1314" s="105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5">
        <v>25</v>
      </c>
      <c r="B1315" s="105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5">
        <v>26</v>
      </c>
      <c r="B1316" s="105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5">
        <v>27</v>
      </c>
      <c r="B1317" s="105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5">
        <v>28</v>
      </c>
      <c r="B1318" s="105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5">
        <v>29</v>
      </c>
      <c r="B1319" s="105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5">
        <v>30</v>
      </c>
      <c r="B1320" s="105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2018-08-27T13:20:59Z</cp:lastPrinted>
  <dcterms:created xsi:type="dcterms:W3CDTF">2012-03-13T00:50:25Z</dcterms:created>
  <dcterms:modified xsi:type="dcterms:W3CDTF">2020-11-20T14:23:25Z</dcterms:modified>
</cp:coreProperties>
</file>