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3_平成30年度レビュ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<sst xmlns="http://schemas.openxmlformats.org/spreadsheetml/2006/main" count="2894" uniqueCount="611">
  <si>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</si>
  <si>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</si>
  <si>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</si>
  <si>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</si>
  <si>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</si>
  <si>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</si>
  <si>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</si>
  <si>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</si>
  <si>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</si>
  <si>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</si>
  <si>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</si>
  <si>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</si>
  <si>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</si>
  <si>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</si>
  <si>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</si>
  <si>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</si>
  <si>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</si>
  <si>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</si>
  <si>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</si>
  <si>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</si>
  <si>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</si>
  <si>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</si>
  <si>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</si>
  <si>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</si>
  <si>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</si>
  <si>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</si>
  <si>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</si>
  <si>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</si>
  <si>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</si>
  <si>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</si>
  <si>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</si>
  <si>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</si>
  <si>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</si>
  <si>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</si>
  <si>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</si>
  <si>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</si>
  <si>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</si>
  <si>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</si>
  <si>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</si>
  <si>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</si>
  <si>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</si>
  <si>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</si>
  <si>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</si>
  <si>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</si>
  <si>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</si>
  <si>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</si>
  <si>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</si>
  <si>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</si>
  <si>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</si>
  <si>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</si>
  <si>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</si>
  <si>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</si>
  <si>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</si>
  <si>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</si>
  <si>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</si>
  <si>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</si>
  <si>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</si>
  <si>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</si>
  <si>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</si>
  <si>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</si>
  <si>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</si>
  <si>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</si>
  <si>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</si>
  <si>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</si>
  <si>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</si>
  <si>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</si>
  <si>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</si>
  <si>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</si>
  <si>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</si>
  <si>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</si>
  <si>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</si>
  <si>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</si>
  <si>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</si>
  <si>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</si>
  <si>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</si>
  <si>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</si>
  <si>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</si>
  <si>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</si>
  <si>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</si>
  <si>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</si>
  <si>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</si>
  <si>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</si>
  <si>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</si>
  <si>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</si>
  <si>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</si>
  <si>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</si>
  <si>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</si>
  <si>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</si>
  <si>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</si>
  <si>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</si>
  <si>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</si>
  <si>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</si>
  <si>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</si>
  <si>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</si>
  <si>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</si>
  <si>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</si>
  <si>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</si>
  <si>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</si>
  <si>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</si>
  <si>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</si>
  <si>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</si>
  <si>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</si>
  <si>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</si>
  <si>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</si>
  <si>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</si>
  <si>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</si>
  <si>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</si>
  <si>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</si>
  <si>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</si>
  <si>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</si>
  <si>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</si>
  <si>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</si>
  <si>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</si>
  <si>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</si>
  <si>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</si>
  <si>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</si>
  <si>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</si>
  <si>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</si>
  <si>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</si>
  <si>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</si>
  <si>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</si>
  <si>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</si>
  <si>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</si>
  <si>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</si>
  <si>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</si>
  <si>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</si>
  <si>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</si>
  <si>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</si>
  <si>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</si>
  <si>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</si>
  <si>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</si>
  <si>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</si>
  <si>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</si>
  <si>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</si>
  <si>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</si>
  <si>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</si>
  <si>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</si>
  <si>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</si>
  <si>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</si>
  <si>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</si>
  <si>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</si>
  <si>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</si>
  <si>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</si>
  <si>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</si>
  <si>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</si>
  <si>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</si>
  <si>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</si>
  <si>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</si>
  <si>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</si>
  <si>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</si>
  <si>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</si>
  <si>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</si>
  <si>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</si>
  <si>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</si>
  <si>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</si>
  <si>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</si>
  <si>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</si>
  <si>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</si>
  <si>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</si>
  <si>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</si>
  <si>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</si>
  <si>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</si>
  <si>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</si>
  <si>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</si>
  <si>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</si>
  <si>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</si>
  <si>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</si>
  <si>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</si>
  <si>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</si>
  <si>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</si>
  <si>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</si>
  <si>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</si>
  <si>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</si>
  <si>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</si>
  <si>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</si>
  <si>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</si>
  <si>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</si>
  <si>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</si>
  <si>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</si>
  <si>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</si>
  <si>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</si>
  <si>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</si>
  <si>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</si>
  <si>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</si>
  <si>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</si>
  <si>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</si>
  <si>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</si>
  <si>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</si>
  <si>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</si>
  <si>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</si>
  <si>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</si>
  <si>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</si>
  <si>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</si>
  <si>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</si>
  <si>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</si>
  <si>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</si>
  <si>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</si>
  <si>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</si>
  <si>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</si>
  <si>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</si>
  <si>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</si>
  <si>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</si>
  <si>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</si>
  <si>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</si>
  <si>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</si>
  <si>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</si>
  <si>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</si>
  <si>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</si>
  <si>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</si>
  <si>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</si>
  <si>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</si>
  <si>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</si>
  <si>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</si>
  <si>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</si>
  <si>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</si>
  <si>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</si>
  <si>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</si>
  <si>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</si>
  <si>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</si>
  <si>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</si>
  <si>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</si>
  <si>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</si>
  <si>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</si>
  <si>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</si>
  <si>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</si>
  <si>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</si>
  <si>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</si>
  <si>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</si>
  <si>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</si>
  <si>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</si>
  <si>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</si>
  <si>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</si>
  <si>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</si>
  <si>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</si>
  <si>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</si>
  <si>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</si>
  <si>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</si>
  <si>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</si>
  <si>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</si>
  <si>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</si>
  <si>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</si>
  <si>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</si>
  <si>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</si>
  <si>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</si>
  <si>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</si>
  <si>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</si>
  <si>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</si>
  <si>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</si>
  <si>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</si>
  <si>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</si>
  <si>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</si>
  <si>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</si>
  <si>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</si>
  <si>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</si>
  <si>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</si>
  <si>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</si>
  <si>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</si>
  <si>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</si>
  <si>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</si>
  <si>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</si>
  <si>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</si>
  <si>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</si>
  <si>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</si>
  <si>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</si>
  <si>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</si>
  <si>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</si>
  <si>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</si>
  <si>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</si>
  <si>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</si>
  <si>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</si>
  <si>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</si>
  <si>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</si>
  <si>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</si>
  <si>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</si>
  <si>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</si>
  <si>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</si>
  <si>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</si>
  <si>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</si>
  <si>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</si>
  <si>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</si>
  <si>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</si>
  <si>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</si>
  <si>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</si>
  <si>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</si>
  <si>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</si>
  <si>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</si>
  <si>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</si>
  <si>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</si>
  <si>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</si>
  <si>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</si>
  <si>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</si>
  <si>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</si>
  <si>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</si>
  <si>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</si>
  <si>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</si>
  <si>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</si>
  <si>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</si>
  <si>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</si>
  <si>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</si>
  <si>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</si>
  <si>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</si>
  <si>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</si>
  <si>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</si>
  <si>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</si>
  <si>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</si>
  <si>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</si>
  <si>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</si>
  <si>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</si>
  <si>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</si>
  <si>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</si>
  <si>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</si>
  <si>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</si>
  <si>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</si>
  <si>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</si>
  <si>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</si>
  <si>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</si>
  <si>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</si>
  <si>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</si>
  <si>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</si>
  <si>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</si>
  <si>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</si>
  <si>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</si>
  <si>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</si>
  <si>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</si>
  <si>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</si>
  <si>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</si>
  <si>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</si>
  <si>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</si>
  <si>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</si>
  <si>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</si>
  <si>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</si>
  <si>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</si>
  <si>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</si>
  <si>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</si>
  <si>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</si>
  <si>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</si>
  <si>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</si>
  <si>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</si>
  <si>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</si>
  <si>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</si>
  <si>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</si>
  <si>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</si>
  <si>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</si>
  <si>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</si>
  <si>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</si>
  <si>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</si>
  <si>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</si>
  <si>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</si>
  <si>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</si>
  <si>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</si>
  <si>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</si>
  <si>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</si>
  <si>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</si>
  <si>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</si>
  <si>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</si>
  <si>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</si>
  <si>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</si>
  <si>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</si>
  <si>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</si>
  <si>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</si>
  <si>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</si>
  <si>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</si>
  <si>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</si>
  <si>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</si>
  <si>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</si>
  <si>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</si>
  <si>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</si>
  <si>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</si>
  <si>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</si>
  <si>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</si>
  <si>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</si>
  <si>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</si>
  <si>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</si>
  <si>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</si>
  <si>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</si>
  <si>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</si>
  <si>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</si>
  <si>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</si>
  <si>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</si>
  <si>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</si>
  <si>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</si>
  <si>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</si>
  <si>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</si>
  <si>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</si>
  <si>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</si>
  <si>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</si>
  <si>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</si>
  <si>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</si>
  <si>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</si>
  <si>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</si>
  <si>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</si>
  <si>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</si>
  <si>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</si>
  <si>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</si>
  <si>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</si>
  <si>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</si>
  <si>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</si>
  <si>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</si>
  <si>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</si>
  <si>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</si>
  <si>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</si>
  <si>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</si>
  <si>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</si>
  <si>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</si>
  <si>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</si>
  <si>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</si>
  <si>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</si>
  <si>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</si>
  <si>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</si>
  <si>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</si>
  <si>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</si>
  <si>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</si>
  <si>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</si>
  <si>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</si>
  <si>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</si>
  <si>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</si>
  <si>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</si>
  <si>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</si>
  <si>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</si>
  <si>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</si>
  <si>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</si>
  <si>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</si>
  <si>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</si>
  <si>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</si>
  <si>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</si>
  <si>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</si>
  <si>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</si>
  <si>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</si>
  <si>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</si>
  <si>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</si>
  <si>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</si>
  <si>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</si>
  <si>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</si>
  <si>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</si>
  <si>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</si>
  <si>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</si>
  <si>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</si>
  <si>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</si>
  <si>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</si>
  <si>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</si>
  <si>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</si>
  <si>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</si>
  <si>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</si>
  <si>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</si>
  <si>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</si>
  <si>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</si>
  <si>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</si>
  <si>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</si>
  <si>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</si>
  <si>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</si>
  <si>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</si>
  <si>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</si>
  <si>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</si>
  <si>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</si>
  <si>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</si>
  <si>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</si>
  <si>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</si>
  <si>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</si>
  <si>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</si>
  <si>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</si>
  <si>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</si>
  <si>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</si>
  <si>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</si>
  <si>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</si>
  <si>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</si>
  <si>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</si>
  <si>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</si>
  <si>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</si>
  <si>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</si>
  <si>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</si>
  <si>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</si>
  <si>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</si>
  <si>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</si>
  <si>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</si>
  <si>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</si>
  <si>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</si>
  <si>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</si>
  <si>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</si>
  <si>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</si>
  <si>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</si>
  <si>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</si>
  <si>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</si>
  <si>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</si>
  <si>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</si>
  <si>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</si>
  <si>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</si>
  <si>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</si>
  <si>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</si>
  <si>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</si>
  <si>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</si>
  <si>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</si>
  <si>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</si>
  <si>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</si>
  <si>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</si>
  <si>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</si>
  <si>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</si>
  <si>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</si>
  <si>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</si>
  <si>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</si>
  <si>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</si>
  <si>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</si>
  <si>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</si>
  <si>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</si>
  <si>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</si>
  <si>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</si>
  <si>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</si>
  <si>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</si>
  <si>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</si>
  <si>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</si>
  <si>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</si>
  <si>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</si>
  <si>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</si>
  <si>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</si>
  <si>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</si>
  <si>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</si>
  <si>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</si>
  <si>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</si>
  <si>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</si>
  <si>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</si>
  <si>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</si>
  <si>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</si>
  <si>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</si>
  <si>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</si>
  <si>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</si>
  <si>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</si>
  <si>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</si>
  <si>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</si>
  <si>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</si>
  <si>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</si>
  <si>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</si>
  <si>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</si>
  <si>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</si>
  <si>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</si>
  <si>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</si>
  <si>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</si>
  <si>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</si>
  <si>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</si>
  <si>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</si>
  <si>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</si>
  <si>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</si>
  <si>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</si>
  <si>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</si>
  <si>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</si>
  <si>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</si>
  <si>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</si>
  <si>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</si>
  <si>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</si>
  <si>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</si>
  <si>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</si>
  <si>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老朽化化学兵器の廃棄処理に必要な経費</t>
    <rPh sb="0" eb="3">
      <t>ロウキュウカ</t>
    </rPh>
    <rPh sb="3" eb="5">
      <t>カガク</t>
    </rPh>
    <rPh sb="5" eb="7">
      <t>ヘイキ</t>
    </rPh>
    <rPh sb="8" eb="10">
      <t>ハイキ</t>
    </rPh>
    <rPh sb="10" eb="12">
      <t>ショリ</t>
    </rPh>
    <rPh sb="13" eb="15">
      <t>ヒツヨウ</t>
    </rPh>
    <rPh sb="16" eb="18">
      <t>ケイヒ</t>
    </rPh>
    <phoneticPr fontId="7"/>
  </si>
  <si>
    <t>○</t>
  </si>
  <si>
    <t>-</t>
  </si>
  <si>
    <t>-</t>
    <phoneticPr fontId="5"/>
  </si>
  <si>
    <t>苅田港においては、旧日本軍が投棄したと思われる致死性の毒ガスを含む老朽化化学兵器が発見されており、港湾活動や地域活動の安全性が脅かされている状況である。苅田港及び地域の安全を確保するため、老朽化化学兵器の探査及び処理業務等を行う。</t>
    <rPh sb="54" eb="56">
      <t>チイキ</t>
    </rPh>
    <rPh sb="56" eb="58">
      <t>カツドウ</t>
    </rPh>
    <rPh sb="108" eb="110">
      <t>ギョウム</t>
    </rPh>
    <phoneticPr fontId="5"/>
  </si>
  <si>
    <t>港湾局</t>
  </si>
  <si>
    <t>計画課
技術企画課</t>
  </si>
  <si>
    <t>課長　堀田　治
課長　稲田　雅裕</t>
    <rPh sb="0" eb="2">
      <t>カチョウ</t>
    </rPh>
    <rPh sb="3" eb="5">
      <t>ホリタ</t>
    </rPh>
    <rPh sb="6" eb="7">
      <t>オサム</t>
    </rPh>
    <rPh sb="8" eb="10">
      <t>カチョウ</t>
    </rPh>
    <rPh sb="11" eb="13">
      <t>イナダ</t>
    </rPh>
    <rPh sb="14" eb="15">
      <t>マサ</t>
    </rPh>
    <rPh sb="15" eb="16">
      <t>ユウ</t>
    </rPh>
    <phoneticPr fontId="1"/>
  </si>
  <si>
    <t>発見された化学弾のうち、無害化処理された弾数</t>
    <rPh sb="0" eb="2">
      <t>ハッケン</t>
    </rPh>
    <rPh sb="5" eb="7">
      <t>カガク</t>
    </rPh>
    <rPh sb="7" eb="8">
      <t>ダン</t>
    </rPh>
    <rPh sb="12" eb="14">
      <t>ムガイ</t>
    </rPh>
    <rPh sb="14" eb="15">
      <t>カ</t>
    </rPh>
    <rPh sb="15" eb="17">
      <t>ショリ</t>
    </rPh>
    <rPh sb="20" eb="21">
      <t>ダン</t>
    </rPh>
    <rPh sb="21" eb="22">
      <t>カズ</t>
    </rPh>
    <phoneticPr fontId="6"/>
  </si>
  <si>
    <t>発</t>
    <rPh sb="0" eb="1">
      <t>ハツ</t>
    </rPh>
    <phoneticPr fontId="5"/>
  </si>
  <si>
    <t>港</t>
    <rPh sb="0" eb="1">
      <t>ミナト</t>
    </rPh>
    <phoneticPr fontId="7"/>
  </si>
  <si>
    <t>百万円</t>
    <rPh sb="0" eb="1">
      <t>ヒャク</t>
    </rPh>
    <rPh sb="1" eb="3">
      <t>マンエン</t>
    </rPh>
    <phoneticPr fontId="6"/>
  </si>
  <si>
    <t>百万円/式</t>
    <rPh sb="0" eb="1">
      <t>ヒャク</t>
    </rPh>
    <rPh sb="1" eb="3">
      <t>マンエン</t>
    </rPh>
    <rPh sb="4" eb="5">
      <t>シキ</t>
    </rPh>
    <phoneticPr fontId="6"/>
  </si>
  <si>
    <t>869/1</t>
  </si>
  <si>
    <t>119/1</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</si>
  <si>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6"/>
  </si>
  <si>
    <t>１９　海上物流基盤の強化等総合的な物流体系整備の推進、みなとの振興、安定的な国際海上輸送の確保を推進する</t>
  </si>
  <si>
    <t>‐</t>
  </si>
  <si>
    <t>388</t>
    <phoneticPr fontId="5"/>
  </si>
  <si>
    <t>353</t>
    <phoneticPr fontId="5"/>
  </si>
  <si>
    <t>363</t>
    <phoneticPr fontId="5"/>
  </si>
  <si>
    <t>229</t>
    <phoneticPr fontId="5"/>
  </si>
  <si>
    <t>218</t>
    <phoneticPr fontId="5"/>
  </si>
  <si>
    <t>224</t>
    <phoneticPr fontId="5"/>
  </si>
  <si>
    <t>232</t>
    <phoneticPr fontId="5"/>
  </si>
  <si>
    <t>当事業は地域住民や港湾利用者の安全・安心を確保するために実施している事業である。</t>
    <rPh sb="0" eb="1">
      <t>トウ</t>
    </rPh>
    <rPh sb="1" eb="3">
      <t>ジギョウ</t>
    </rPh>
    <rPh sb="4" eb="6">
      <t>チイキ</t>
    </rPh>
    <rPh sb="6" eb="8">
      <t>ジュウミン</t>
    </rPh>
    <rPh sb="9" eb="11">
      <t>コウワン</t>
    </rPh>
    <rPh sb="11" eb="13">
      <t>リヨウ</t>
    </rPh>
    <rPh sb="13" eb="14">
      <t>シャ</t>
    </rPh>
    <rPh sb="15" eb="17">
      <t>アンゼン</t>
    </rPh>
    <rPh sb="18" eb="20">
      <t>アンシン</t>
    </rPh>
    <rPh sb="21" eb="23">
      <t>カクホ</t>
    </rPh>
    <rPh sb="28" eb="30">
      <t>ジッシ</t>
    </rPh>
    <rPh sb="34" eb="36">
      <t>ジギョウ</t>
    </rPh>
    <phoneticPr fontId="5"/>
  </si>
  <si>
    <t>旧日本軍由来の老朽化化学兵器の廃棄処理事業であり、国費を投入すべき事業である。</t>
    <rPh sb="0" eb="1">
      <t>キュウ</t>
    </rPh>
    <rPh sb="1" eb="4">
      <t>ニホングン</t>
    </rPh>
    <rPh sb="4" eb="6">
      <t>ユライ</t>
    </rPh>
    <rPh sb="7" eb="10">
      <t>ロウキュウカ</t>
    </rPh>
    <rPh sb="10" eb="12">
      <t>カガク</t>
    </rPh>
    <rPh sb="12" eb="14">
      <t>ヘイキ</t>
    </rPh>
    <rPh sb="15" eb="17">
      <t>ハイキ</t>
    </rPh>
    <rPh sb="17" eb="19">
      <t>ショリ</t>
    </rPh>
    <rPh sb="19" eb="21">
      <t>ジギョウ</t>
    </rPh>
    <rPh sb="25" eb="27">
      <t>コクヒ</t>
    </rPh>
    <rPh sb="28" eb="30">
      <t>トウニュウ</t>
    </rPh>
    <rPh sb="33" eb="35">
      <t>ジギョウ</t>
    </rPh>
    <phoneticPr fontId="5"/>
  </si>
  <si>
    <t>有</t>
  </si>
  <si>
    <t>無</t>
  </si>
  <si>
    <t>苅田港においては、旧日本軍が投棄したと思われる致死性の毒ガスを含む老朽化化学兵器が発見されており、港湾活動や地域活動の安全性が脅かされている状況である。苅田港及び地域の安全を確保するため、老朽化化学兵器の処理業務等を行う。</t>
    <phoneticPr fontId="5"/>
  </si>
  <si>
    <t>-</t>
    <phoneticPr fontId="5"/>
  </si>
  <si>
    <t>苅田港において発見された化学弾の無害化処理を適切に実施する。</t>
    <rPh sb="0" eb="3">
      <t>カンダコウ</t>
    </rPh>
    <rPh sb="7" eb="9">
      <t>ハッケン</t>
    </rPh>
    <rPh sb="16" eb="18">
      <t>ムガイ</t>
    </rPh>
    <rPh sb="18" eb="19">
      <t>カ</t>
    </rPh>
    <rPh sb="19" eb="21">
      <t>ショリ</t>
    </rPh>
    <rPh sb="22" eb="24">
      <t>テキセツ</t>
    </rPh>
    <rPh sb="25" eb="27">
      <t>ジッシ</t>
    </rPh>
    <phoneticPr fontId="5"/>
  </si>
  <si>
    <t>事業目的は国民や社会のニーズを反映したものとなっており、国費投入の必要性についても確認でき、支出も事業目的に即した真に必要なものに限定されている。なお、苅田港の安全に対する地元住民の要望等を踏まえ事業の実施に当たっている。</t>
    <rPh sb="0" eb="2">
      <t>ジギョウ</t>
    </rPh>
    <rPh sb="2" eb="4">
      <t>モクテキ</t>
    </rPh>
    <rPh sb="5" eb="7">
      <t>コクミン</t>
    </rPh>
    <rPh sb="8" eb="10">
      <t>シャカイ</t>
    </rPh>
    <rPh sb="15" eb="17">
      <t>ハンエイ</t>
    </rPh>
    <rPh sb="28" eb="30">
      <t>コクヒ</t>
    </rPh>
    <rPh sb="30" eb="32">
      <t>トウニュウ</t>
    </rPh>
    <rPh sb="33" eb="36">
      <t>ヒツヨウセイ</t>
    </rPh>
    <rPh sb="41" eb="43">
      <t>カクニン</t>
    </rPh>
    <rPh sb="46" eb="48">
      <t>シシュツ</t>
    </rPh>
    <rPh sb="49" eb="51">
      <t>ジギョウ</t>
    </rPh>
    <rPh sb="51" eb="53">
      <t>モクテキ</t>
    </rPh>
    <rPh sb="54" eb="55">
      <t>ソク</t>
    </rPh>
    <rPh sb="59" eb="61">
      <t>ヒツヨウ</t>
    </rPh>
    <phoneticPr fontId="6"/>
  </si>
  <si>
    <t>老朽化化学兵器の水中一時保管に必要な経費についてのみ計上している。</t>
    <rPh sb="0" eb="3">
      <t>ロウキュウカ</t>
    </rPh>
    <rPh sb="3" eb="5">
      <t>カガク</t>
    </rPh>
    <rPh sb="5" eb="7">
      <t>ヘイキ</t>
    </rPh>
    <rPh sb="8" eb="10">
      <t>スイチュウ</t>
    </rPh>
    <rPh sb="10" eb="12">
      <t>イチジ</t>
    </rPh>
    <rPh sb="12" eb="14">
      <t>ホカン</t>
    </rPh>
    <rPh sb="15" eb="17">
      <t>ヒツヨウ</t>
    </rPh>
    <rPh sb="18" eb="20">
      <t>ケイヒ</t>
    </rPh>
    <rPh sb="26" eb="28">
      <t>ケイジョウ</t>
    </rPh>
    <phoneticPr fontId="5"/>
  </si>
  <si>
    <t>地方整備局において、事業に必要な契約による適切な支出を行っている。</t>
    <rPh sb="0" eb="2">
      <t>チホウ</t>
    </rPh>
    <rPh sb="2" eb="5">
      <t>セイビキョク</t>
    </rPh>
    <rPh sb="10" eb="12">
      <t>ジギョウ</t>
    </rPh>
    <rPh sb="13" eb="15">
      <t>ヒツヨウ</t>
    </rPh>
    <rPh sb="16" eb="18">
      <t>ケイヤク</t>
    </rPh>
    <rPh sb="21" eb="23">
      <t>テキセツ</t>
    </rPh>
    <rPh sb="24" eb="26">
      <t>シシュツ</t>
    </rPh>
    <rPh sb="27" eb="28">
      <t>オコナ</t>
    </rPh>
    <phoneticPr fontId="5"/>
  </si>
  <si>
    <t>平成29年度苅田港磁気異常物処理業務</t>
    <phoneticPr fontId="5"/>
  </si>
  <si>
    <t>事業費</t>
    <rPh sb="0" eb="3">
      <t>ジギョウヒ</t>
    </rPh>
    <phoneticPr fontId="5"/>
  </si>
  <si>
    <t>老朽化化学兵器の廃棄処理に必要な経費</t>
    <rPh sb="0" eb="3">
      <t>ロウキュウカ</t>
    </rPh>
    <rPh sb="3" eb="5">
      <t>カガク</t>
    </rPh>
    <rPh sb="5" eb="7">
      <t>ヘイキ</t>
    </rPh>
    <rPh sb="8" eb="10">
      <t>ハイキ</t>
    </rPh>
    <rPh sb="10" eb="12">
      <t>ショリ</t>
    </rPh>
    <rPh sb="13" eb="15">
      <t>ヒツヨウ</t>
    </rPh>
    <rPh sb="16" eb="18">
      <t>ケイヒ</t>
    </rPh>
    <phoneticPr fontId="5"/>
  </si>
  <si>
    <t>A.九州地方整備局</t>
    <rPh sb="2" eb="4">
      <t>キュウシュウ</t>
    </rPh>
    <rPh sb="4" eb="6">
      <t>チホウ</t>
    </rPh>
    <rPh sb="6" eb="9">
      <t>セイビキョク</t>
    </rPh>
    <phoneticPr fontId="5"/>
  </si>
  <si>
    <t>九州地方整備局</t>
    <rPh sb="0" eb="2">
      <t>キュウシュウ</t>
    </rPh>
    <rPh sb="2" eb="4">
      <t>チホウ</t>
    </rPh>
    <rPh sb="4" eb="7">
      <t>セイビキョク</t>
    </rPh>
    <phoneticPr fontId="5"/>
  </si>
  <si>
    <t>老朽化化学兵器の廃棄処理に必要な経費</t>
    <rPh sb="0" eb="3">
      <t>ロウキュウカ</t>
    </rPh>
    <rPh sb="3" eb="5">
      <t>カガク</t>
    </rPh>
    <rPh sb="5" eb="7">
      <t>ヘイキ</t>
    </rPh>
    <rPh sb="8" eb="12">
      <t>ハイキショリ</t>
    </rPh>
    <rPh sb="13" eb="15">
      <t>ヒツヨウ</t>
    </rPh>
    <rPh sb="16" eb="18">
      <t>ケイヒ</t>
    </rPh>
    <phoneticPr fontId="6"/>
  </si>
  <si>
    <t>（株）神戸製鋼所</t>
    <rPh sb="0" eb="3">
      <t>カブ</t>
    </rPh>
    <rPh sb="3" eb="5">
      <t>コウベ</t>
    </rPh>
    <rPh sb="5" eb="8">
      <t>セイコウショ</t>
    </rPh>
    <phoneticPr fontId="5"/>
  </si>
  <si>
    <t>老朽化科学兵器の当面の安全性を確保するための緊急的な措置（水中保管）であり、随意契約により行うことはやむを得ない。</t>
    <rPh sb="0" eb="3">
      <t>ロウキュウカ</t>
    </rPh>
    <rPh sb="3" eb="5">
      <t>カガク</t>
    </rPh>
    <rPh sb="5" eb="7">
      <t>ヘイキ</t>
    </rPh>
    <rPh sb="8" eb="10">
      <t>トウメン</t>
    </rPh>
    <rPh sb="11" eb="14">
      <t>アンゼンセイ</t>
    </rPh>
    <rPh sb="15" eb="17">
      <t>カクホ</t>
    </rPh>
    <rPh sb="22" eb="24">
      <t>キンキュウ</t>
    </rPh>
    <rPh sb="24" eb="25">
      <t>テキ</t>
    </rPh>
    <rPh sb="26" eb="28">
      <t>ソチ</t>
    </rPh>
    <rPh sb="29" eb="31">
      <t>スイチュウ</t>
    </rPh>
    <rPh sb="31" eb="33">
      <t>ホカン</t>
    </rPh>
    <rPh sb="38" eb="40">
      <t>ズイイ</t>
    </rPh>
    <rPh sb="40" eb="42">
      <t>ケイヤク</t>
    </rPh>
    <rPh sb="45" eb="46">
      <t>オコナ</t>
    </rPh>
    <rPh sb="53" eb="54">
      <t>エ</t>
    </rPh>
    <phoneticPr fontId="5"/>
  </si>
  <si>
    <t>内閣官房の調整により、平成17年度から苅田港における老朽化化学兵器の無害化処理を国土交通省によって実施している。平成26年度までに計2,968発の化学弾を発見し、処理を実施（平成17年度以前の防衛庁実施分を含む）。港内の安全を確保するため、防波堤沖や航路沖地域における老朽化化学兵器の探査や処理業務等を行う。
平成29年度に新たに老朽化化学兵器が発見されたことから、一時的な安全対策として格納容器への保管を実施し、平成30年度中に無害化処理を実施予定。
［無害化処理の流れ］
1.磁気探査、2.現し作業、3.揚収、4.陸揚げ・輸送、5.検査・識別、6.無害化処理</t>
    <rPh sb="73" eb="75">
      <t>カガク</t>
    </rPh>
    <rPh sb="75" eb="76">
      <t>ダン</t>
    </rPh>
    <rPh sb="84" eb="86">
      <t>ジッシ</t>
    </rPh>
    <rPh sb="155" eb="157">
      <t>ヘイセイ</t>
    </rPh>
    <rPh sb="159" eb="161">
      <t>ネンド</t>
    </rPh>
    <rPh sb="162" eb="163">
      <t>アラ</t>
    </rPh>
    <rPh sb="165" eb="168">
      <t>ロウキュウカ</t>
    </rPh>
    <rPh sb="168" eb="170">
      <t>カガク</t>
    </rPh>
    <rPh sb="170" eb="172">
      <t>ヘイキ</t>
    </rPh>
    <rPh sb="173" eb="175">
      <t>ハッケン</t>
    </rPh>
    <rPh sb="183" eb="186">
      <t>イチジテキ</t>
    </rPh>
    <rPh sb="187" eb="189">
      <t>アンゼン</t>
    </rPh>
    <rPh sb="189" eb="191">
      <t>タイサク</t>
    </rPh>
    <rPh sb="194" eb="196">
      <t>カクノウ</t>
    </rPh>
    <rPh sb="196" eb="198">
      <t>ヨウキ</t>
    </rPh>
    <rPh sb="200" eb="202">
      <t>ホカン</t>
    </rPh>
    <rPh sb="203" eb="205">
      <t>ジッシ</t>
    </rPh>
    <rPh sb="207" eb="209">
      <t>ヘイセイ</t>
    </rPh>
    <rPh sb="211" eb="213">
      <t>ネンド</t>
    </rPh>
    <rPh sb="213" eb="214">
      <t>チュウ</t>
    </rPh>
    <rPh sb="215" eb="217">
      <t>ムガイ</t>
    </rPh>
    <rPh sb="217" eb="218">
      <t>カ</t>
    </rPh>
    <rPh sb="218" eb="220">
      <t>ショリ</t>
    </rPh>
    <rPh sb="221" eb="223">
      <t>ジッシ</t>
    </rPh>
    <rPh sb="223" eb="225">
      <t>ヨテイ</t>
    </rPh>
    <rPh sb="276" eb="278">
      <t>ムガイ</t>
    </rPh>
    <rPh sb="278" eb="279">
      <t>カ</t>
    </rPh>
    <phoneticPr fontId="5"/>
  </si>
  <si>
    <t>-</t>
    <phoneticPr fontId="5"/>
  </si>
  <si>
    <t>-</t>
    <phoneticPr fontId="5"/>
  </si>
  <si>
    <t>国土交通省港湾局調べ（平成30年３月）</t>
    <rPh sb="0" eb="2">
      <t>コクド</t>
    </rPh>
    <rPh sb="2" eb="5">
      <t>コウツウショウ</t>
    </rPh>
    <rPh sb="5" eb="8">
      <t>コウワンキョク</t>
    </rPh>
    <rPh sb="8" eb="9">
      <t>シラ</t>
    </rPh>
    <rPh sb="11" eb="13">
      <t>ヘイセイ</t>
    </rPh>
    <rPh sb="15" eb="16">
      <t>ネン</t>
    </rPh>
    <rPh sb="17" eb="18">
      <t>ガツ</t>
    </rPh>
    <phoneticPr fontId="6"/>
  </si>
  <si>
    <t>10/1</t>
    <phoneticPr fontId="5"/>
  </si>
  <si>
    <t>1,159/1</t>
    <phoneticPr fontId="5"/>
  </si>
  <si>
    <t>老朽化化学兵器の発見状況、地元住民の要望等を踏まえ、必要となる対応を検討していく。</t>
    <rPh sb="0" eb="3">
      <t>ロウキュウカ</t>
    </rPh>
    <rPh sb="3" eb="5">
      <t>カガク</t>
    </rPh>
    <rPh sb="5" eb="7">
      <t>ヘイキ</t>
    </rPh>
    <rPh sb="8" eb="10">
      <t>ハッケン</t>
    </rPh>
    <rPh sb="10" eb="12">
      <t>ジョウキョウ</t>
    </rPh>
    <rPh sb="13" eb="15">
      <t>ジモト</t>
    </rPh>
    <rPh sb="15" eb="17">
      <t>ジュウミン</t>
    </rPh>
    <rPh sb="18" eb="20">
      <t>ヨウボウ</t>
    </rPh>
    <rPh sb="20" eb="21">
      <t>トウ</t>
    </rPh>
    <rPh sb="22" eb="23">
      <t>フ</t>
    </rPh>
    <rPh sb="26" eb="28">
      <t>ヒツヨウ</t>
    </rPh>
    <rPh sb="31" eb="33">
      <t>タイオウ</t>
    </rPh>
    <rPh sb="34" eb="36">
      <t>ケントウ</t>
    </rPh>
    <phoneticPr fontId="6"/>
  </si>
  <si>
    <t>B.（株）神戸製鋼所</t>
    <rPh sb="3" eb="4">
      <t>カブ</t>
    </rPh>
    <rPh sb="5" eb="7">
      <t>コウベ</t>
    </rPh>
    <rPh sb="7" eb="9">
      <t>セイコウ</t>
    </rPh>
    <rPh sb="9" eb="10">
      <t>ショ</t>
    </rPh>
    <phoneticPr fontId="5"/>
  </si>
  <si>
    <t>-</t>
    <phoneticPr fontId="5"/>
  </si>
  <si>
    <t>執行額／老朽化化学兵器の探査を行った港湾数</t>
    <rPh sb="0" eb="2">
      <t>シッコウ</t>
    </rPh>
    <rPh sb="2" eb="3">
      <t>ガク</t>
    </rPh>
    <phoneticPr fontId="7"/>
  </si>
  <si>
    <t>-</t>
    <phoneticPr fontId="5"/>
  </si>
  <si>
    <t xml:space="preserve">         老朽化化学兵器の処理業務を行った港湾数</t>
    <rPh sb="9" eb="12">
      <t>ロウキュウカ</t>
    </rPh>
    <rPh sb="12" eb="14">
      <t>カガク</t>
    </rPh>
    <rPh sb="14" eb="16">
      <t>ヘイキ</t>
    </rPh>
    <rPh sb="17" eb="19">
      <t>ショリ</t>
    </rPh>
    <rPh sb="19" eb="21">
      <t>ギョウム</t>
    </rPh>
    <rPh sb="22" eb="23">
      <t>オコナ</t>
    </rPh>
    <rPh sb="25" eb="27">
      <t>コウワン</t>
    </rPh>
    <rPh sb="27" eb="28">
      <t>スウ</t>
    </rPh>
    <phoneticPr fontId="5"/>
  </si>
  <si>
    <t xml:space="preserve">         老朽化化学兵器の探査を行った港湾数</t>
    <rPh sb="9" eb="11">
      <t>ロウキュウ</t>
    </rPh>
    <rPh sb="11" eb="12">
      <t>バ</t>
    </rPh>
    <rPh sb="12" eb="14">
      <t>カガク</t>
    </rPh>
    <rPh sb="14" eb="16">
      <t>ヘイキ</t>
    </rPh>
    <rPh sb="17" eb="19">
      <t>タンサ</t>
    </rPh>
    <rPh sb="20" eb="21">
      <t>オコナ</t>
    </rPh>
    <rPh sb="23" eb="25">
      <t>コウワン</t>
    </rPh>
    <rPh sb="25" eb="26">
      <t>スウ</t>
    </rPh>
    <phoneticPr fontId="7"/>
  </si>
  <si>
    <t>執行額／老朽化化学兵器の処理業務を行った港湾数</t>
    <rPh sb="0" eb="2">
      <t>シッコウ</t>
    </rPh>
    <rPh sb="2" eb="3">
      <t>ガク</t>
    </rPh>
    <phoneticPr fontId="5"/>
  </si>
  <si>
    <t>-</t>
    <phoneticPr fontId="5"/>
  </si>
  <si>
    <t>事業完了に向けて、苅田港の安全に対する地元住民や自治体の要望等を踏まえつつ、地元の総意として理解が得られるよう、これまで以上に丁寧な説明を尽くすこと。</t>
    <phoneticPr fontId="5"/>
  </si>
  <si>
    <t>事業実施前に、地元住民や自治体に対して丁寧に事業概要の説明を行っており、地元の安心安全を確保したうえで平成３０年度内に事業を完了させる。</t>
    <rPh sb="2" eb="4">
      <t>ジッシ</t>
    </rPh>
    <rPh sb="4" eb="5">
      <t>マエ</t>
    </rPh>
    <rPh sb="7" eb="9">
      <t>ジモト</t>
    </rPh>
    <rPh sb="16" eb="17">
      <t>タイ</t>
    </rPh>
    <rPh sb="19" eb="21">
      <t>テイネイ</t>
    </rPh>
    <rPh sb="22" eb="24">
      <t>ジギョウ</t>
    </rPh>
    <rPh sb="24" eb="26">
      <t>ガイヨウ</t>
    </rPh>
    <rPh sb="27" eb="29">
      <t>セツメイ</t>
    </rPh>
    <rPh sb="30" eb="31">
      <t>オコナ</t>
    </rPh>
    <rPh sb="36" eb="38">
      <t>ジモト</t>
    </rPh>
    <rPh sb="39" eb="41">
      <t>アンシン</t>
    </rPh>
    <rPh sb="41" eb="43">
      <t>アンゼン</t>
    </rPh>
    <rPh sb="44" eb="46">
      <t>カクホ</t>
    </rPh>
    <rPh sb="51" eb="53">
      <t>ヘイセイ</t>
    </rPh>
    <rPh sb="55" eb="57">
      <t>ネンド</t>
    </rPh>
    <rPh sb="57" eb="58">
      <t>ナイ</t>
    </rPh>
    <rPh sb="59" eb="61">
      <t>ジギョウ</t>
    </rPh>
    <rPh sb="62" eb="64">
      <t>カンリョウ</t>
    </rPh>
    <phoneticPr fontId="5"/>
  </si>
  <si>
    <t>-</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</si>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</sst>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18</xdr:col>
      <xdr:colOff>76200</xdr:colOff>
      <xdr:row>739</xdr:row>
      <xdr:rowOff>209550</xdr:rowOff>
    </xdr:from>
    <xdr:to>
      <xdr:col>37</xdr:col>
      <xdr:colOff>57150</xdr:colOff>
      <xdr:row>777</xdr:row>
      <xdr:rowOff>66675</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76650" y="38176200"/>
          <a:ext cx="3781425" cy="822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 zoomScale="75" zoomScaleNormal="75" zoomScaleSheetLayoutView="75" zoomScalePageLayoutView="85" workbookViewId="0">
      <selection activeCell="A2" sqref="A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hidden="1"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223</v>
      </c>
      <c r="AT2" s="218"/>
      <c r="AU2" s="218"/>
      <c r="AV2" s="52" t="str">
        <f>IF(AW2="", "", "-")</f>
        <v/>
      </c>
      <c r="AW2" s="395"/>
      <c r="AX2" s="395"/>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554</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7" t="s">
        <v>180</v>
      </c>
      <c r="H5" s="558"/>
      <c r="I5" s="558"/>
      <c r="J5" s="558"/>
      <c r="K5" s="558"/>
      <c r="L5" s="558"/>
      <c r="M5" s="559" t="s">
        <v>66</v>
      </c>
      <c r="N5" s="560"/>
      <c r="O5" s="560"/>
      <c r="P5" s="560"/>
      <c r="Q5" s="560"/>
      <c r="R5" s="561"/>
      <c r="S5" s="562" t="s">
        <v>131</v>
      </c>
      <c r="T5" s="558"/>
      <c r="U5" s="558"/>
      <c r="V5" s="558"/>
      <c r="W5" s="558"/>
      <c r="X5" s="563"/>
      <c r="Y5" s="714" t="s">
        <v>3</v>
      </c>
      <c r="Z5" s="715"/>
      <c r="AA5" s="715"/>
      <c r="AB5" s="715"/>
      <c r="AC5" s="715"/>
      <c r="AD5" s="716"/>
      <c r="AE5" s="717" t="s">
        <v>555</v>
      </c>
      <c r="AF5" s="717"/>
      <c r="AG5" s="717"/>
      <c r="AH5" s="717"/>
      <c r="AI5" s="717"/>
      <c r="AJ5" s="717"/>
      <c r="AK5" s="717"/>
      <c r="AL5" s="717"/>
      <c r="AM5" s="717"/>
      <c r="AN5" s="717"/>
      <c r="AO5" s="717"/>
      <c r="AP5" s="718"/>
      <c r="AQ5" s="719" t="s">
        <v>556</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552</v>
      </c>
      <c r="H7" s="833"/>
      <c r="I7" s="833"/>
      <c r="J7" s="833"/>
      <c r="K7" s="833"/>
      <c r="L7" s="833"/>
      <c r="M7" s="833"/>
      <c r="N7" s="833"/>
      <c r="O7" s="833"/>
      <c r="P7" s="833"/>
      <c r="Q7" s="833"/>
      <c r="R7" s="833"/>
      <c r="S7" s="833"/>
      <c r="T7" s="833"/>
      <c r="U7" s="833"/>
      <c r="V7" s="833"/>
      <c r="W7" s="833"/>
      <c r="X7" s="834"/>
      <c r="Y7" s="393" t="s">
        <v>546</v>
      </c>
      <c r="Z7" s="294"/>
      <c r="AA7" s="294"/>
      <c r="AB7" s="294"/>
      <c r="AC7" s="294"/>
      <c r="AD7" s="394"/>
      <c r="AE7" s="381" t="s">
        <v>552</v>
      </c>
      <c r="AF7" s="382"/>
      <c r="AG7" s="382"/>
      <c r="AH7" s="382"/>
      <c r="AI7" s="382"/>
      <c r="AJ7" s="382"/>
      <c r="AK7" s="382"/>
      <c r="AL7" s="382"/>
      <c r="AM7" s="382"/>
      <c r="AN7" s="382"/>
      <c r="AO7" s="382"/>
      <c r="AP7" s="382"/>
      <c r="AQ7" s="382"/>
      <c r="AR7" s="382"/>
      <c r="AS7" s="382"/>
      <c r="AT7" s="382"/>
      <c r="AU7" s="382"/>
      <c r="AV7" s="382"/>
      <c r="AW7" s="382"/>
      <c r="AX7" s="383"/>
    </row>
    <row r="8" spans="1:50" ht="40.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8" t="s">
        <v>390</v>
      </c>
      <c r="Z8" s="569"/>
      <c r="AA8" s="569"/>
      <c r="AB8" s="569"/>
      <c r="AC8" s="569"/>
      <c r="AD8" s="570"/>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1" t="s">
        <v>553</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99.95" customHeight="1" x14ac:dyDescent="0.15">
      <c r="A10" s="739" t="s">
        <v>30</v>
      </c>
      <c r="B10" s="740"/>
      <c r="C10" s="740"/>
      <c r="D10" s="740"/>
      <c r="E10" s="740"/>
      <c r="F10" s="740"/>
      <c r="G10" s="671" t="s">
        <v>592</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7"/>
      <c r="H12" s="678"/>
      <c r="I12" s="678"/>
      <c r="J12" s="678"/>
      <c r="K12" s="678"/>
      <c r="L12" s="678"/>
      <c r="M12" s="678"/>
      <c r="N12" s="678"/>
      <c r="O12" s="678"/>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x14ac:dyDescent="0.15">
      <c r="A13" s="139"/>
      <c r="B13" s="140"/>
      <c r="C13" s="140"/>
      <c r="D13" s="140"/>
      <c r="E13" s="140"/>
      <c r="F13" s="141"/>
      <c r="G13" s="742" t="s">
        <v>6</v>
      </c>
      <c r="H13" s="743"/>
      <c r="I13" s="634" t="s">
        <v>7</v>
      </c>
      <c r="J13" s="635"/>
      <c r="K13" s="635"/>
      <c r="L13" s="635"/>
      <c r="M13" s="635"/>
      <c r="N13" s="635"/>
      <c r="O13" s="636"/>
      <c r="P13" s="97">
        <v>232</v>
      </c>
      <c r="Q13" s="98"/>
      <c r="R13" s="98"/>
      <c r="S13" s="98"/>
      <c r="T13" s="98"/>
      <c r="U13" s="98"/>
      <c r="V13" s="99"/>
      <c r="W13" s="97">
        <v>163</v>
      </c>
      <c r="X13" s="98"/>
      <c r="Y13" s="98"/>
      <c r="Z13" s="98"/>
      <c r="AA13" s="98"/>
      <c r="AB13" s="98"/>
      <c r="AC13" s="99"/>
      <c r="AD13" s="97" t="s">
        <v>551</v>
      </c>
      <c r="AE13" s="98"/>
      <c r="AF13" s="98"/>
      <c r="AG13" s="98"/>
      <c r="AH13" s="98"/>
      <c r="AI13" s="98"/>
      <c r="AJ13" s="99"/>
      <c r="AK13" s="97" t="s">
        <v>552</v>
      </c>
      <c r="AL13" s="98"/>
      <c r="AM13" s="98"/>
      <c r="AN13" s="98"/>
      <c r="AO13" s="98"/>
      <c r="AP13" s="98"/>
      <c r="AQ13" s="99"/>
      <c r="AR13" s="94" t="s">
        <v>609</v>
      </c>
      <c r="AS13" s="95"/>
      <c r="AT13" s="95"/>
      <c r="AU13" s="95"/>
      <c r="AV13" s="95"/>
      <c r="AW13" s="95"/>
      <c r="AX13" s="392"/>
    </row>
    <row r="14" spans="1:50" ht="21" customHeight="1" x14ac:dyDescent="0.15">
      <c r="A14" s="139"/>
      <c r="B14" s="140"/>
      <c r="C14" s="140"/>
      <c r="D14" s="140"/>
      <c r="E14" s="140"/>
      <c r="F14" s="141"/>
      <c r="G14" s="744"/>
      <c r="H14" s="745"/>
      <c r="I14" s="574" t="s">
        <v>8</v>
      </c>
      <c r="J14" s="628"/>
      <c r="K14" s="628"/>
      <c r="L14" s="628"/>
      <c r="M14" s="628"/>
      <c r="N14" s="628"/>
      <c r="O14" s="629"/>
      <c r="P14" s="97" t="s">
        <v>551</v>
      </c>
      <c r="Q14" s="98"/>
      <c r="R14" s="98"/>
      <c r="S14" s="98"/>
      <c r="T14" s="98"/>
      <c r="U14" s="98"/>
      <c r="V14" s="99"/>
      <c r="W14" s="97" t="s">
        <v>551</v>
      </c>
      <c r="X14" s="98"/>
      <c r="Y14" s="98"/>
      <c r="Z14" s="98"/>
      <c r="AA14" s="98"/>
      <c r="AB14" s="98"/>
      <c r="AC14" s="99"/>
      <c r="AD14" s="97" t="s">
        <v>552</v>
      </c>
      <c r="AE14" s="98"/>
      <c r="AF14" s="98"/>
      <c r="AG14" s="98"/>
      <c r="AH14" s="98"/>
      <c r="AI14" s="98"/>
      <c r="AJ14" s="99"/>
      <c r="AK14" s="97"/>
      <c r="AL14" s="98"/>
      <c r="AM14" s="98"/>
      <c r="AN14" s="98"/>
      <c r="AO14" s="98"/>
      <c r="AP14" s="98"/>
      <c r="AQ14" s="99"/>
      <c r="AR14" s="661"/>
      <c r="AS14" s="661"/>
      <c r="AT14" s="661"/>
      <c r="AU14" s="661"/>
      <c r="AV14" s="661"/>
      <c r="AW14" s="661"/>
      <c r="AX14" s="662"/>
    </row>
    <row r="15" spans="1:50" ht="21" customHeight="1" x14ac:dyDescent="0.15">
      <c r="A15" s="139"/>
      <c r="B15" s="140"/>
      <c r="C15" s="140"/>
      <c r="D15" s="140"/>
      <c r="E15" s="140"/>
      <c r="F15" s="141"/>
      <c r="G15" s="744"/>
      <c r="H15" s="745"/>
      <c r="I15" s="574" t="s">
        <v>51</v>
      </c>
      <c r="J15" s="575"/>
      <c r="K15" s="575"/>
      <c r="L15" s="575"/>
      <c r="M15" s="575"/>
      <c r="N15" s="575"/>
      <c r="O15" s="576"/>
      <c r="P15" s="97">
        <v>658</v>
      </c>
      <c r="Q15" s="98"/>
      <c r="R15" s="98"/>
      <c r="S15" s="98"/>
      <c r="T15" s="98"/>
      <c r="U15" s="98"/>
      <c r="V15" s="99"/>
      <c r="W15" s="97">
        <v>20</v>
      </c>
      <c r="X15" s="98"/>
      <c r="Y15" s="98"/>
      <c r="Z15" s="98"/>
      <c r="AA15" s="98"/>
      <c r="AB15" s="98"/>
      <c r="AC15" s="99"/>
      <c r="AD15" s="97" t="s">
        <v>551</v>
      </c>
      <c r="AE15" s="98"/>
      <c r="AF15" s="98"/>
      <c r="AG15" s="98"/>
      <c r="AH15" s="98"/>
      <c r="AI15" s="98"/>
      <c r="AJ15" s="99"/>
      <c r="AK15" s="97" t="s">
        <v>552</v>
      </c>
      <c r="AL15" s="98"/>
      <c r="AM15" s="98"/>
      <c r="AN15" s="98"/>
      <c r="AO15" s="98"/>
      <c r="AP15" s="98"/>
      <c r="AQ15" s="99"/>
      <c r="AR15" s="97"/>
      <c r="AS15" s="98"/>
      <c r="AT15" s="98"/>
      <c r="AU15" s="98"/>
      <c r="AV15" s="98"/>
      <c r="AW15" s="98"/>
      <c r="AX15" s="627"/>
    </row>
    <row r="16" spans="1:50" ht="21" customHeight="1" x14ac:dyDescent="0.15">
      <c r="A16" s="139"/>
      <c r="B16" s="140"/>
      <c r="C16" s="140"/>
      <c r="D16" s="140"/>
      <c r="E16" s="140"/>
      <c r="F16" s="141"/>
      <c r="G16" s="744"/>
      <c r="H16" s="745"/>
      <c r="I16" s="574" t="s">
        <v>52</v>
      </c>
      <c r="J16" s="575"/>
      <c r="K16" s="575"/>
      <c r="L16" s="575"/>
      <c r="M16" s="575"/>
      <c r="N16" s="575"/>
      <c r="O16" s="576"/>
      <c r="P16" s="97">
        <v>-20</v>
      </c>
      <c r="Q16" s="98"/>
      <c r="R16" s="98"/>
      <c r="S16" s="98"/>
      <c r="T16" s="98"/>
      <c r="U16" s="98"/>
      <c r="V16" s="99"/>
      <c r="W16" s="97" t="s">
        <v>551</v>
      </c>
      <c r="X16" s="98"/>
      <c r="Y16" s="98"/>
      <c r="Z16" s="98"/>
      <c r="AA16" s="98"/>
      <c r="AB16" s="98"/>
      <c r="AC16" s="99"/>
      <c r="AD16" s="97" t="s">
        <v>552</v>
      </c>
      <c r="AE16" s="98"/>
      <c r="AF16" s="98"/>
      <c r="AG16" s="98"/>
      <c r="AH16" s="98"/>
      <c r="AI16" s="98"/>
      <c r="AJ16" s="99"/>
      <c r="AK16" s="97"/>
      <c r="AL16" s="98"/>
      <c r="AM16" s="98"/>
      <c r="AN16" s="98"/>
      <c r="AO16" s="98"/>
      <c r="AP16" s="98"/>
      <c r="AQ16" s="99"/>
      <c r="AR16" s="674"/>
      <c r="AS16" s="675"/>
      <c r="AT16" s="675"/>
      <c r="AU16" s="675"/>
      <c r="AV16" s="675"/>
      <c r="AW16" s="675"/>
      <c r="AX16" s="676"/>
    </row>
    <row r="17" spans="1:50" ht="24.75" customHeight="1" x14ac:dyDescent="0.15">
      <c r="A17" s="139"/>
      <c r="B17" s="140"/>
      <c r="C17" s="140"/>
      <c r="D17" s="140"/>
      <c r="E17" s="140"/>
      <c r="F17" s="141"/>
      <c r="G17" s="744"/>
      <c r="H17" s="745"/>
      <c r="I17" s="574" t="s">
        <v>50</v>
      </c>
      <c r="J17" s="628"/>
      <c r="K17" s="628"/>
      <c r="L17" s="628"/>
      <c r="M17" s="628"/>
      <c r="N17" s="628"/>
      <c r="O17" s="629"/>
      <c r="P17" s="97" t="s">
        <v>551</v>
      </c>
      <c r="Q17" s="98"/>
      <c r="R17" s="98"/>
      <c r="S17" s="98"/>
      <c r="T17" s="98"/>
      <c r="U17" s="98"/>
      <c r="V17" s="99"/>
      <c r="W17" s="97" t="s">
        <v>551</v>
      </c>
      <c r="X17" s="98"/>
      <c r="Y17" s="98"/>
      <c r="Z17" s="98"/>
      <c r="AA17" s="98"/>
      <c r="AB17" s="98"/>
      <c r="AC17" s="99"/>
      <c r="AD17" s="97">
        <v>10</v>
      </c>
      <c r="AE17" s="98"/>
      <c r="AF17" s="98"/>
      <c r="AG17" s="98"/>
      <c r="AH17" s="98"/>
      <c r="AI17" s="98"/>
      <c r="AJ17" s="99"/>
      <c r="AK17" s="97">
        <v>1159</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870</v>
      </c>
      <c r="Q18" s="104"/>
      <c r="R18" s="104"/>
      <c r="S18" s="104"/>
      <c r="T18" s="104"/>
      <c r="U18" s="104"/>
      <c r="V18" s="105"/>
      <c r="W18" s="103">
        <f>SUM(W13:AC17)</f>
        <v>183</v>
      </c>
      <c r="X18" s="104"/>
      <c r="Y18" s="104"/>
      <c r="Z18" s="104"/>
      <c r="AA18" s="104"/>
      <c r="AB18" s="104"/>
      <c r="AC18" s="105"/>
      <c r="AD18" s="103">
        <f>SUM(AD13:AJ17)</f>
        <v>10</v>
      </c>
      <c r="AE18" s="104"/>
      <c r="AF18" s="104"/>
      <c r="AG18" s="104"/>
      <c r="AH18" s="104"/>
      <c r="AI18" s="104"/>
      <c r="AJ18" s="105"/>
      <c r="AK18" s="103">
        <f>SUM(AK13:AQ17)</f>
        <v>1159</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869</v>
      </c>
      <c r="Q19" s="98"/>
      <c r="R19" s="98"/>
      <c r="S19" s="98"/>
      <c r="T19" s="98"/>
      <c r="U19" s="98"/>
      <c r="V19" s="99"/>
      <c r="W19" s="97">
        <v>119</v>
      </c>
      <c r="X19" s="98"/>
      <c r="Y19" s="98"/>
      <c r="Z19" s="98"/>
      <c r="AA19" s="98"/>
      <c r="AB19" s="98"/>
      <c r="AC19" s="99"/>
      <c r="AD19" s="97">
        <v>10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0.99885057471264371</v>
      </c>
      <c r="Q20" s="539"/>
      <c r="R20" s="539"/>
      <c r="S20" s="539"/>
      <c r="T20" s="539"/>
      <c r="U20" s="539"/>
      <c r="V20" s="539"/>
      <c r="W20" s="539">
        <f t="shared" ref="W20" si="0">IF(W18=0, "-", SUM(W19)/W18)</f>
        <v>0.65027322404371579</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3.7456896551724137</v>
      </c>
      <c r="Q21" s="539"/>
      <c r="R21" s="539"/>
      <c r="S21" s="539"/>
      <c r="T21" s="539"/>
      <c r="U21" s="539"/>
      <c r="V21" s="539"/>
      <c r="W21" s="539">
        <f t="shared" ref="W21" si="2">IF(W19=0, "-", SUM(W19)/SUM(W13,W14))</f>
        <v>0.73006134969325154</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1.75" customHeight="1" x14ac:dyDescent="0.15">
      <c r="A23" s="198"/>
      <c r="B23" s="199"/>
      <c r="C23" s="199"/>
      <c r="D23" s="199"/>
      <c r="E23" s="199"/>
      <c r="F23" s="200"/>
      <c r="G23" s="183" t="s">
        <v>593</v>
      </c>
      <c r="H23" s="184"/>
      <c r="I23" s="184"/>
      <c r="J23" s="184"/>
      <c r="K23" s="184"/>
      <c r="L23" s="184"/>
      <c r="M23" s="184"/>
      <c r="N23" s="184"/>
      <c r="O23" s="185"/>
      <c r="P23" s="94" t="s">
        <v>593</v>
      </c>
      <c r="Q23" s="95"/>
      <c r="R23" s="95"/>
      <c r="S23" s="95"/>
      <c r="T23" s="95"/>
      <c r="U23" s="95"/>
      <c r="V23" s="96"/>
      <c r="W23" s="94" t="s">
        <v>594</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6" t="s">
        <v>265</v>
      </c>
      <c r="H30" s="388"/>
      <c r="I30" s="388"/>
      <c r="J30" s="388"/>
      <c r="K30" s="388"/>
      <c r="L30" s="388"/>
      <c r="M30" s="388"/>
      <c r="N30" s="388"/>
      <c r="O30" s="578"/>
      <c r="P30" s="577" t="s">
        <v>59</v>
      </c>
      <c r="Q30" s="388"/>
      <c r="R30" s="388"/>
      <c r="S30" s="388"/>
      <c r="T30" s="388"/>
      <c r="U30" s="388"/>
      <c r="V30" s="388"/>
      <c r="W30" s="388"/>
      <c r="X30" s="578"/>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7" t="s">
        <v>355</v>
      </c>
      <c r="AR30" s="638"/>
      <c r="AS30" s="638"/>
      <c r="AT30" s="639"/>
      <c r="AU30" s="388" t="s">
        <v>253</v>
      </c>
      <c r="AV30" s="388"/>
      <c r="AW30" s="388"/>
      <c r="AX30" s="389"/>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468"/>
      <c r="Z31" s="469"/>
      <c r="AA31" s="470"/>
      <c r="AB31" s="330"/>
      <c r="AC31" s="331"/>
      <c r="AD31" s="332"/>
      <c r="AE31" s="330"/>
      <c r="AF31" s="331"/>
      <c r="AG31" s="331"/>
      <c r="AH31" s="332"/>
      <c r="AI31" s="330"/>
      <c r="AJ31" s="331"/>
      <c r="AK31" s="331"/>
      <c r="AL31" s="332"/>
      <c r="AM31" s="374"/>
      <c r="AN31" s="374"/>
      <c r="AO31" s="374"/>
      <c r="AP31" s="330"/>
      <c r="AQ31" s="215" t="s">
        <v>552</v>
      </c>
      <c r="AR31" s="133"/>
      <c r="AS31" s="134" t="s">
        <v>356</v>
      </c>
      <c r="AT31" s="169"/>
      <c r="AU31" s="269">
        <v>30</v>
      </c>
      <c r="AV31" s="269"/>
      <c r="AW31" s="377" t="s">
        <v>300</v>
      </c>
      <c r="AX31" s="378"/>
    </row>
    <row r="32" spans="1:50" ht="23.25" customHeight="1" x14ac:dyDescent="0.15">
      <c r="A32" s="515"/>
      <c r="B32" s="513"/>
      <c r="C32" s="513"/>
      <c r="D32" s="513"/>
      <c r="E32" s="513"/>
      <c r="F32" s="514"/>
      <c r="G32" s="540" t="s">
        <v>580</v>
      </c>
      <c r="H32" s="541"/>
      <c r="I32" s="541"/>
      <c r="J32" s="541"/>
      <c r="K32" s="541"/>
      <c r="L32" s="541"/>
      <c r="M32" s="541"/>
      <c r="N32" s="541"/>
      <c r="O32" s="542"/>
      <c r="P32" s="158" t="s">
        <v>557</v>
      </c>
      <c r="Q32" s="158"/>
      <c r="R32" s="158"/>
      <c r="S32" s="158"/>
      <c r="T32" s="158"/>
      <c r="U32" s="158"/>
      <c r="V32" s="158"/>
      <c r="W32" s="158"/>
      <c r="X32" s="229"/>
      <c r="Y32" s="336" t="s">
        <v>12</v>
      </c>
      <c r="Z32" s="549"/>
      <c r="AA32" s="550"/>
      <c r="AB32" s="522" t="s">
        <v>558</v>
      </c>
      <c r="AC32" s="522"/>
      <c r="AD32" s="522"/>
      <c r="AE32" s="362">
        <v>0</v>
      </c>
      <c r="AF32" s="363"/>
      <c r="AG32" s="363"/>
      <c r="AH32" s="363"/>
      <c r="AI32" s="362">
        <v>0</v>
      </c>
      <c r="AJ32" s="363"/>
      <c r="AK32" s="363"/>
      <c r="AL32" s="363"/>
      <c r="AM32" s="362">
        <v>0</v>
      </c>
      <c r="AN32" s="363"/>
      <c r="AO32" s="363"/>
      <c r="AP32" s="363"/>
      <c r="AQ32" s="100" t="s">
        <v>552</v>
      </c>
      <c r="AR32" s="101"/>
      <c r="AS32" s="101"/>
      <c r="AT32" s="102"/>
      <c r="AU32" s="363" t="s">
        <v>552</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558</v>
      </c>
      <c r="AC33" s="522"/>
      <c r="AD33" s="522"/>
      <c r="AE33" s="362">
        <v>0</v>
      </c>
      <c r="AF33" s="363"/>
      <c r="AG33" s="363"/>
      <c r="AH33" s="363"/>
      <c r="AI33" s="362">
        <v>0</v>
      </c>
      <c r="AJ33" s="363"/>
      <c r="AK33" s="363"/>
      <c r="AL33" s="363"/>
      <c r="AM33" s="362">
        <v>0</v>
      </c>
      <c r="AN33" s="363"/>
      <c r="AO33" s="363"/>
      <c r="AP33" s="363"/>
      <c r="AQ33" s="100" t="s">
        <v>552</v>
      </c>
      <c r="AR33" s="101"/>
      <c r="AS33" s="101"/>
      <c r="AT33" s="102"/>
      <c r="AU33" s="363">
        <v>1</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552</v>
      </c>
      <c r="AF34" s="363"/>
      <c r="AG34" s="363"/>
      <c r="AH34" s="363"/>
      <c r="AI34" s="362" t="s">
        <v>552</v>
      </c>
      <c r="AJ34" s="363"/>
      <c r="AK34" s="363"/>
      <c r="AL34" s="363"/>
      <c r="AM34" s="362" t="s">
        <v>552</v>
      </c>
      <c r="AN34" s="363"/>
      <c r="AO34" s="363"/>
      <c r="AP34" s="363"/>
      <c r="AQ34" s="100" t="s">
        <v>552</v>
      </c>
      <c r="AR34" s="101"/>
      <c r="AS34" s="101"/>
      <c r="AT34" s="102"/>
      <c r="AU34" s="363">
        <v>100</v>
      </c>
      <c r="AV34" s="363"/>
      <c r="AW34" s="363"/>
      <c r="AX34" s="365"/>
    </row>
    <row r="35" spans="1:50" ht="23.25" customHeight="1" x14ac:dyDescent="0.15">
      <c r="A35" s="900" t="s">
        <v>526</v>
      </c>
      <c r="B35" s="901"/>
      <c r="C35" s="901"/>
      <c r="D35" s="901"/>
      <c r="E35" s="901"/>
      <c r="F35" s="902"/>
      <c r="G35" s="906" t="s">
        <v>595</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0" t="s">
        <v>491</v>
      </c>
      <c r="B37" s="641"/>
      <c r="C37" s="641"/>
      <c r="D37" s="641"/>
      <c r="E37" s="641"/>
      <c r="F37" s="642"/>
      <c r="G37" s="564" t="s">
        <v>265</v>
      </c>
      <c r="H37" s="379"/>
      <c r="I37" s="379"/>
      <c r="J37" s="379"/>
      <c r="K37" s="379"/>
      <c r="L37" s="379"/>
      <c r="M37" s="379"/>
      <c r="N37" s="379"/>
      <c r="O37" s="565"/>
      <c r="P37" s="630" t="s">
        <v>59</v>
      </c>
      <c r="Q37" s="379"/>
      <c r="R37" s="379"/>
      <c r="S37" s="379"/>
      <c r="T37" s="379"/>
      <c r="U37" s="379"/>
      <c r="V37" s="379"/>
      <c r="W37" s="379"/>
      <c r="X37" s="565"/>
      <c r="Y37" s="631"/>
      <c r="Z37" s="632"/>
      <c r="AA37" s="633"/>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22"/>
      <c r="AC39" s="522"/>
      <c r="AD39" s="52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679"/>
      <c r="AC40" s="679"/>
      <c r="AD40" s="679"/>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3"/>
      <c r="B41" s="644"/>
      <c r="C41" s="644"/>
      <c r="D41" s="644"/>
      <c r="E41" s="644"/>
      <c r="F41" s="645"/>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0" t="s">
        <v>491</v>
      </c>
      <c r="B44" s="641"/>
      <c r="C44" s="641"/>
      <c r="D44" s="641"/>
      <c r="E44" s="641"/>
      <c r="F44" s="642"/>
      <c r="G44" s="564" t="s">
        <v>265</v>
      </c>
      <c r="H44" s="379"/>
      <c r="I44" s="379"/>
      <c r="J44" s="379"/>
      <c r="K44" s="379"/>
      <c r="L44" s="379"/>
      <c r="M44" s="379"/>
      <c r="N44" s="379"/>
      <c r="O44" s="565"/>
      <c r="P44" s="630" t="s">
        <v>59</v>
      </c>
      <c r="Q44" s="379"/>
      <c r="R44" s="379"/>
      <c r="S44" s="379"/>
      <c r="T44" s="379"/>
      <c r="U44" s="379"/>
      <c r="V44" s="379"/>
      <c r="W44" s="379"/>
      <c r="X44" s="565"/>
      <c r="Y44" s="631"/>
      <c r="Z44" s="632"/>
      <c r="AA44" s="633"/>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22"/>
      <c r="AC46" s="522"/>
      <c r="AD46" s="52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679"/>
      <c r="AC47" s="679"/>
      <c r="AD47" s="679"/>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3"/>
      <c r="B48" s="644"/>
      <c r="C48" s="644"/>
      <c r="D48" s="644"/>
      <c r="E48" s="644"/>
      <c r="F48" s="645"/>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4" t="s">
        <v>265</v>
      </c>
      <c r="H51" s="379"/>
      <c r="I51" s="379"/>
      <c r="J51" s="379"/>
      <c r="K51" s="379"/>
      <c r="L51" s="379"/>
      <c r="M51" s="379"/>
      <c r="N51" s="379"/>
      <c r="O51" s="565"/>
      <c r="P51" s="630" t="s">
        <v>59</v>
      </c>
      <c r="Q51" s="379"/>
      <c r="R51" s="379"/>
      <c r="S51" s="379"/>
      <c r="T51" s="379"/>
      <c r="U51" s="379"/>
      <c r="V51" s="379"/>
      <c r="W51" s="379"/>
      <c r="X51" s="565"/>
      <c r="Y51" s="631"/>
      <c r="Z51" s="632"/>
      <c r="AA51" s="633"/>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22"/>
      <c r="AC53" s="522"/>
      <c r="AD53" s="52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679"/>
      <c r="AC54" s="679"/>
      <c r="AD54" s="679"/>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3"/>
      <c r="B55" s="644"/>
      <c r="C55" s="644"/>
      <c r="D55" s="644"/>
      <c r="E55" s="644"/>
      <c r="F55" s="645"/>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4" t="s">
        <v>265</v>
      </c>
      <c r="H58" s="379"/>
      <c r="I58" s="379"/>
      <c r="J58" s="379"/>
      <c r="K58" s="379"/>
      <c r="L58" s="379"/>
      <c r="M58" s="379"/>
      <c r="N58" s="379"/>
      <c r="O58" s="565"/>
      <c r="P58" s="630" t="s">
        <v>59</v>
      </c>
      <c r="Q58" s="379"/>
      <c r="R58" s="379"/>
      <c r="S58" s="379"/>
      <c r="T58" s="379"/>
      <c r="U58" s="379"/>
      <c r="V58" s="379"/>
      <c r="W58" s="379"/>
      <c r="X58" s="565"/>
      <c r="Y58" s="631"/>
      <c r="Z58" s="632"/>
      <c r="AA58" s="633"/>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22"/>
      <c r="AC60" s="522"/>
      <c r="AD60" s="52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679"/>
      <c r="AC61" s="679"/>
      <c r="AD61" s="679"/>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516</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516</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517</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515</v>
      </c>
      <c r="X70" s="947"/>
      <c r="Y70" s="952" t="s">
        <v>12</v>
      </c>
      <c r="Z70" s="952"/>
      <c r="AA70" s="953"/>
      <c r="AB70" s="954" t="s">
        <v>516</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516</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517</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529</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1"/>
      <c r="D81" s="551"/>
      <c r="E81" s="551"/>
      <c r="F81" s="552"/>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1" t="s">
        <v>264</v>
      </c>
      <c r="C85" s="551"/>
      <c r="D85" s="551"/>
      <c r="E85" s="551"/>
      <c r="F85" s="552"/>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1"/>
      <c r="C86" s="551"/>
      <c r="D86" s="551"/>
      <c r="E86" s="551"/>
      <c r="F86" s="552"/>
      <c r="G86" s="566"/>
      <c r="H86" s="377"/>
      <c r="I86" s="377"/>
      <c r="J86" s="377"/>
      <c r="K86" s="377"/>
      <c r="L86" s="377"/>
      <c r="M86" s="377"/>
      <c r="N86" s="377"/>
      <c r="O86" s="567"/>
      <c r="P86" s="579"/>
      <c r="Q86" s="377"/>
      <c r="R86" s="377"/>
      <c r="S86" s="377"/>
      <c r="T86" s="377"/>
      <c r="U86" s="377"/>
      <c r="V86" s="377"/>
      <c r="W86" s="377"/>
      <c r="X86" s="567"/>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1"/>
      <c r="C87" s="551"/>
      <c r="D87" s="551"/>
      <c r="E87" s="551"/>
      <c r="F87" s="552"/>
      <c r="G87" s="228"/>
      <c r="H87" s="158"/>
      <c r="I87" s="158"/>
      <c r="J87" s="158"/>
      <c r="K87" s="158"/>
      <c r="L87" s="158"/>
      <c r="M87" s="158"/>
      <c r="N87" s="158"/>
      <c r="O87" s="229"/>
      <c r="P87" s="158"/>
      <c r="Q87" s="802"/>
      <c r="R87" s="802"/>
      <c r="S87" s="802"/>
      <c r="T87" s="802"/>
      <c r="U87" s="802"/>
      <c r="V87" s="802"/>
      <c r="W87" s="802"/>
      <c r="X87" s="803"/>
      <c r="Y87" s="755" t="s">
        <v>62</v>
      </c>
      <c r="Z87" s="756"/>
      <c r="AA87" s="757"/>
      <c r="AB87" s="522"/>
      <c r="AC87" s="522"/>
      <c r="AD87" s="52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1"/>
      <c r="C88" s="551"/>
      <c r="D88" s="551"/>
      <c r="E88" s="551"/>
      <c r="F88" s="552"/>
      <c r="G88" s="230"/>
      <c r="H88" s="231"/>
      <c r="I88" s="231"/>
      <c r="J88" s="231"/>
      <c r="K88" s="231"/>
      <c r="L88" s="231"/>
      <c r="M88" s="231"/>
      <c r="N88" s="231"/>
      <c r="O88" s="232"/>
      <c r="P88" s="804"/>
      <c r="Q88" s="804"/>
      <c r="R88" s="804"/>
      <c r="S88" s="804"/>
      <c r="T88" s="804"/>
      <c r="U88" s="804"/>
      <c r="V88" s="804"/>
      <c r="W88" s="804"/>
      <c r="X88" s="805"/>
      <c r="Y88" s="729" t="s">
        <v>54</v>
      </c>
      <c r="Z88" s="730"/>
      <c r="AA88" s="731"/>
      <c r="AB88" s="679"/>
      <c r="AC88" s="679"/>
      <c r="AD88" s="679"/>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3"/>
      <c r="C89" s="553"/>
      <c r="D89" s="553"/>
      <c r="E89" s="553"/>
      <c r="F89" s="554"/>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1" t="s">
        <v>264</v>
      </c>
      <c r="C90" s="551"/>
      <c r="D90" s="551"/>
      <c r="E90" s="551"/>
      <c r="F90" s="552"/>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1"/>
      <c r="C91" s="551"/>
      <c r="D91" s="551"/>
      <c r="E91" s="551"/>
      <c r="F91" s="552"/>
      <c r="G91" s="566"/>
      <c r="H91" s="377"/>
      <c r="I91" s="377"/>
      <c r="J91" s="377"/>
      <c r="K91" s="377"/>
      <c r="L91" s="377"/>
      <c r="M91" s="377"/>
      <c r="N91" s="377"/>
      <c r="O91" s="567"/>
      <c r="P91" s="579"/>
      <c r="Q91" s="377"/>
      <c r="R91" s="377"/>
      <c r="S91" s="377"/>
      <c r="T91" s="377"/>
      <c r="U91" s="377"/>
      <c r="V91" s="377"/>
      <c r="W91" s="377"/>
      <c r="X91" s="567"/>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1"/>
      <c r="C92" s="551"/>
      <c r="D92" s="551"/>
      <c r="E92" s="551"/>
      <c r="F92" s="552"/>
      <c r="G92" s="228"/>
      <c r="H92" s="158"/>
      <c r="I92" s="158"/>
      <c r="J92" s="158"/>
      <c r="K92" s="158"/>
      <c r="L92" s="158"/>
      <c r="M92" s="158"/>
      <c r="N92" s="158"/>
      <c r="O92" s="229"/>
      <c r="P92" s="158"/>
      <c r="Q92" s="802"/>
      <c r="R92" s="802"/>
      <c r="S92" s="802"/>
      <c r="T92" s="802"/>
      <c r="U92" s="802"/>
      <c r="V92" s="802"/>
      <c r="W92" s="802"/>
      <c r="X92" s="803"/>
      <c r="Y92" s="755" t="s">
        <v>62</v>
      </c>
      <c r="Z92" s="756"/>
      <c r="AA92" s="757"/>
      <c r="AB92" s="522"/>
      <c r="AC92" s="522"/>
      <c r="AD92" s="52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1"/>
      <c r="C93" s="551"/>
      <c r="D93" s="551"/>
      <c r="E93" s="551"/>
      <c r="F93" s="552"/>
      <c r="G93" s="230"/>
      <c r="H93" s="231"/>
      <c r="I93" s="231"/>
      <c r="J93" s="231"/>
      <c r="K93" s="231"/>
      <c r="L93" s="231"/>
      <c r="M93" s="231"/>
      <c r="N93" s="231"/>
      <c r="O93" s="232"/>
      <c r="P93" s="804"/>
      <c r="Q93" s="804"/>
      <c r="R93" s="804"/>
      <c r="S93" s="804"/>
      <c r="T93" s="804"/>
      <c r="U93" s="804"/>
      <c r="V93" s="804"/>
      <c r="W93" s="804"/>
      <c r="X93" s="805"/>
      <c r="Y93" s="729" t="s">
        <v>54</v>
      </c>
      <c r="Z93" s="730"/>
      <c r="AA93" s="731"/>
      <c r="AB93" s="679"/>
      <c r="AC93" s="679"/>
      <c r="AD93" s="679"/>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3"/>
      <c r="C94" s="553"/>
      <c r="D94" s="553"/>
      <c r="E94" s="553"/>
      <c r="F94" s="554"/>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1" t="s">
        <v>264</v>
      </c>
      <c r="C95" s="551"/>
      <c r="D95" s="551"/>
      <c r="E95" s="551"/>
      <c r="F95" s="552"/>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1"/>
      <c r="C96" s="551"/>
      <c r="D96" s="551"/>
      <c r="E96" s="551"/>
      <c r="F96" s="552"/>
      <c r="G96" s="566"/>
      <c r="H96" s="377"/>
      <c r="I96" s="377"/>
      <c r="J96" s="377"/>
      <c r="K96" s="377"/>
      <c r="L96" s="377"/>
      <c r="M96" s="377"/>
      <c r="N96" s="377"/>
      <c r="O96" s="567"/>
      <c r="P96" s="579"/>
      <c r="Q96" s="377"/>
      <c r="R96" s="377"/>
      <c r="S96" s="377"/>
      <c r="T96" s="377"/>
      <c r="U96" s="377"/>
      <c r="V96" s="377"/>
      <c r="W96" s="377"/>
      <c r="X96" s="567"/>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1"/>
      <c r="C97" s="551"/>
      <c r="D97" s="551"/>
      <c r="E97" s="551"/>
      <c r="F97" s="552"/>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1"/>
      <c r="C98" s="551"/>
      <c r="D98" s="551"/>
      <c r="E98" s="551"/>
      <c r="F98" s="552"/>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539</v>
      </c>
      <c r="AV100" s="932"/>
      <c r="AW100" s="932"/>
      <c r="AX100" s="934"/>
    </row>
    <row r="101" spans="1:60" ht="23.25" customHeight="1" x14ac:dyDescent="0.15">
      <c r="A101" s="491"/>
      <c r="B101" s="492"/>
      <c r="C101" s="492"/>
      <c r="D101" s="492"/>
      <c r="E101" s="492"/>
      <c r="F101" s="493"/>
      <c r="G101" s="158" t="s">
        <v>604</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22" t="s">
        <v>559</v>
      </c>
      <c r="AC101" s="522"/>
      <c r="AD101" s="522"/>
      <c r="AE101" s="362">
        <v>1</v>
      </c>
      <c r="AF101" s="363"/>
      <c r="AG101" s="363"/>
      <c r="AH101" s="364"/>
      <c r="AI101" s="362">
        <v>1</v>
      </c>
      <c r="AJ101" s="363"/>
      <c r="AK101" s="363"/>
      <c r="AL101" s="364"/>
      <c r="AM101" s="362" t="s">
        <v>600</v>
      </c>
      <c r="AN101" s="363"/>
      <c r="AO101" s="363"/>
      <c r="AP101" s="364"/>
      <c r="AQ101" s="362" t="s">
        <v>552</v>
      </c>
      <c r="AR101" s="363"/>
      <c r="AS101" s="363"/>
      <c r="AT101" s="364"/>
      <c r="AU101" s="362" t="s">
        <v>552</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22" t="s">
        <v>559</v>
      </c>
      <c r="AC102" s="522"/>
      <c r="AD102" s="522"/>
      <c r="AE102" s="356">
        <v>1</v>
      </c>
      <c r="AF102" s="356"/>
      <c r="AG102" s="356"/>
      <c r="AH102" s="356"/>
      <c r="AI102" s="356">
        <v>1</v>
      </c>
      <c r="AJ102" s="356"/>
      <c r="AK102" s="356"/>
      <c r="AL102" s="356"/>
      <c r="AM102" s="356" t="s">
        <v>552</v>
      </c>
      <c r="AN102" s="356"/>
      <c r="AO102" s="356"/>
      <c r="AP102" s="356"/>
      <c r="AQ102" s="817" t="s">
        <v>600</v>
      </c>
      <c r="AR102" s="818"/>
      <c r="AS102" s="818"/>
      <c r="AT102" s="819"/>
      <c r="AU102" s="817" t="s">
        <v>552</v>
      </c>
      <c r="AV102" s="818"/>
      <c r="AW102" s="818"/>
      <c r="AX102" s="819"/>
    </row>
    <row r="103" spans="1:60" ht="29.25"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539</v>
      </c>
      <c r="AV103" s="359"/>
      <c r="AW103" s="359"/>
      <c r="AX103" s="361"/>
    </row>
    <row r="104" spans="1:60" ht="23.25" customHeight="1" x14ac:dyDescent="0.15">
      <c r="A104" s="491"/>
      <c r="B104" s="492"/>
      <c r="C104" s="492"/>
      <c r="D104" s="492"/>
      <c r="E104" s="492"/>
      <c r="F104" s="493"/>
      <c r="G104" s="158" t="s">
        <v>603</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559</v>
      </c>
      <c r="AC104" s="472"/>
      <c r="AD104" s="473"/>
      <c r="AE104" s="362" t="s">
        <v>600</v>
      </c>
      <c r="AF104" s="363"/>
      <c r="AG104" s="363"/>
      <c r="AH104" s="364"/>
      <c r="AI104" s="362" t="s">
        <v>600</v>
      </c>
      <c r="AJ104" s="363"/>
      <c r="AK104" s="363"/>
      <c r="AL104" s="364"/>
      <c r="AM104" s="362">
        <v>1</v>
      </c>
      <c r="AN104" s="363"/>
      <c r="AO104" s="363"/>
      <c r="AP104" s="364"/>
      <c r="AQ104" s="362" t="s">
        <v>600</v>
      </c>
      <c r="AR104" s="363"/>
      <c r="AS104" s="363"/>
      <c r="AT104" s="364"/>
      <c r="AU104" s="362" t="s">
        <v>600</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559</v>
      </c>
      <c r="AC105" s="405"/>
      <c r="AD105" s="406"/>
      <c r="AE105" s="356" t="s">
        <v>600</v>
      </c>
      <c r="AF105" s="356"/>
      <c r="AG105" s="356"/>
      <c r="AH105" s="356"/>
      <c r="AI105" s="356" t="s">
        <v>600</v>
      </c>
      <c r="AJ105" s="356"/>
      <c r="AK105" s="356"/>
      <c r="AL105" s="356"/>
      <c r="AM105" s="356" t="s">
        <v>600</v>
      </c>
      <c r="AN105" s="356"/>
      <c r="AO105" s="356"/>
      <c r="AP105" s="356"/>
      <c r="AQ105" s="362">
        <v>1</v>
      </c>
      <c r="AR105" s="363"/>
      <c r="AS105" s="363"/>
      <c r="AT105" s="364"/>
      <c r="AU105" s="817" t="s">
        <v>600</v>
      </c>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539</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539</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539</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0.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601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560</v>
      </c>
      <c r="AC116" s="299"/>
      <c r="AD116" s="300"/>
      <c r="AE116" s="356">
        <v>869</v>
      </c>
      <c r="AF116" s="356"/>
      <c r="AG116" s="356"/>
      <c r="AH116" s="356"/>
      <c r="AI116" s="356">
        <v>119</v>
      </c>
      <c r="AJ116" s="356"/>
      <c r="AK116" s="356"/>
      <c r="AL116" s="356"/>
      <c r="AM116" s="356" t="s">
        <v>602</v>
      </c>
      <c r="AN116" s="356"/>
      <c r="AO116" s="356"/>
      <c r="AP116" s="356"/>
      <c r="AQ116" s="362" t="s">
        <v>602</v>
      </c>
      <c r="AR116" s="363"/>
      <c r="AS116" s="363"/>
      <c r="AT116" s="363"/>
      <c r="AU116" s="363"/>
      <c r="AV116" s="363"/>
      <c r="AW116" s="363"/>
      <c r="AX116" s="365"/>
    </row>
    <row r="117" spans="1:50" ht="36"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561</v>
      </c>
      <c r="AC117" s="340"/>
      <c r="AD117" s="341"/>
      <c r="AE117" s="304" t="s">
        <v>562</v>
      </c>
      <c r="AF117" s="304"/>
      <c r="AG117" s="304"/>
      <c r="AH117" s="304"/>
      <c r="AI117" s="304" t="s">
        <v>563</v>
      </c>
      <c r="AJ117" s="304"/>
      <c r="AK117" s="304"/>
      <c r="AL117" s="304"/>
      <c r="AM117" s="304" t="s">
        <v>602</v>
      </c>
      <c r="AN117" s="304"/>
      <c r="AO117" s="304"/>
      <c r="AP117" s="304"/>
      <c r="AQ117" s="304" t="s">
        <v>602</v>
      </c>
      <c r="AR117" s="304"/>
      <c r="AS117" s="304"/>
      <c r="AT117" s="304"/>
      <c r="AU117" s="304"/>
      <c r="AV117" s="304"/>
      <c r="AW117" s="304"/>
      <c r="AX117" s="305"/>
    </row>
    <row r="118" spans="1:50" ht="21.7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540</v>
      </c>
      <c r="AR118" s="334"/>
      <c r="AS118" s="334"/>
      <c r="AT118" s="334"/>
      <c r="AU118" s="334"/>
      <c r="AV118" s="334"/>
      <c r="AW118" s="334"/>
      <c r="AX118" s="335"/>
    </row>
    <row r="119" spans="1:50" ht="28.5" customHeight="1" x14ac:dyDescent="0.15">
      <c r="A119" s="290"/>
      <c r="B119" s="291"/>
      <c r="C119" s="291"/>
      <c r="D119" s="291"/>
      <c r="E119" s="291"/>
      <c r="F119" s="292"/>
      <c r="G119" s="349" t="s">
        <v>605</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560</v>
      </c>
      <c r="AC119" s="299"/>
      <c r="AD119" s="300"/>
      <c r="AE119" s="356" t="s">
        <v>602</v>
      </c>
      <c r="AF119" s="356"/>
      <c r="AG119" s="356"/>
      <c r="AH119" s="356"/>
      <c r="AI119" s="356" t="s">
        <v>602</v>
      </c>
      <c r="AJ119" s="356"/>
      <c r="AK119" s="356"/>
      <c r="AL119" s="356"/>
      <c r="AM119" s="356">
        <v>10</v>
      </c>
      <c r="AN119" s="356"/>
      <c r="AO119" s="356"/>
      <c r="AP119" s="356"/>
      <c r="AQ119" s="362">
        <v>1159</v>
      </c>
      <c r="AR119" s="363"/>
      <c r="AS119" s="363"/>
      <c r="AT119" s="363"/>
      <c r="AU119" s="363"/>
      <c r="AV119" s="363"/>
      <c r="AW119" s="363"/>
      <c r="AX119" s="365"/>
    </row>
    <row r="120" spans="1:50" ht="28.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561</v>
      </c>
      <c r="AC120" s="340"/>
      <c r="AD120" s="341"/>
      <c r="AE120" s="304" t="s">
        <v>602</v>
      </c>
      <c r="AF120" s="304"/>
      <c r="AG120" s="304"/>
      <c r="AH120" s="304"/>
      <c r="AI120" s="304" t="s">
        <v>602</v>
      </c>
      <c r="AJ120" s="304"/>
      <c r="AK120" s="304"/>
      <c r="AL120" s="304"/>
      <c r="AM120" s="304" t="s">
        <v>596</v>
      </c>
      <c r="AN120" s="304"/>
      <c r="AO120" s="304"/>
      <c r="AP120" s="304"/>
      <c r="AQ120" s="304" t="s">
        <v>597</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5"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564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565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552</v>
      </c>
      <c r="AR133" s="269"/>
      <c r="AS133" s="134" t="s">
        <v>356</v>
      </c>
      <c r="AT133" s="169"/>
      <c r="AU133" s="133" t="s">
        <v>552</v>
      </c>
      <c r="AV133" s="133"/>
      <c r="AW133" s="134" t="s">
        <v>300</v>
      </c>
      <c r="AX133" s="135"/>
    </row>
    <row r="134" spans="1:50" ht="32.25" customHeight="1" x14ac:dyDescent="0.15">
      <c r="A134" s="997"/>
      <c r="B134" s="250"/>
      <c r="C134" s="249"/>
      <c r="D134" s="250"/>
      <c r="E134" s="249"/>
      <c r="F134" s="312"/>
      <c r="G134" s="228" t="s">
        <v>552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552</v>
      </c>
      <c r="AC134" s="219"/>
      <c r="AD134" s="219"/>
      <c r="AE134" s="264" t="s">
        <v>552</v>
      </c>
      <c r="AF134" s="101"/>
      <c r="AG134" s="101"/>
      <c r="AH134" s="101"/>
      <c r="AI134" s="264" t="s">
        <v>551</v>
      </c>
      <c r="AJ134" s="101"/>
      <c r="AK134" s="101"/>
      <c r="AL134" s="101"/>
      <c r="AM134" s="264" t="s">
        <v>551</v>
      </c>
      <c r="AN134" s="101"/>
      <c r="AO134" s="101"/>
      <c r="AP134" s="101"/>
      <c r="AQ134" s="264" t="s">
        <v>551</v>
      </c>
      <c r="AR134" s="101"/>
      <c r="AS134" s="101"/>
      <c r="AT134" s="101"/>
      <c r="AU134" s="264" t="s">
        <v>552</v>
      </c>
      <c r="AV134" s="101"/>
      <c r="AW134" s="101"/>
      <c r="AX134" s="220"/>
    </row>
    <row r="135" spans="1:50" ht="32.2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552</v>
      </c>
      <c r="AC135" s="130"/>
      <c r="AD135" s="130"/>
      <c r="AE135" s="264" t="s">
        <v>552</v>
      </c>
      <c r="AF135" s="101"/>
      <c r="AG135" s="101"/>
      <c r="AH135" s="101"/>
      <c r="AI135" s="264" t="s">
        <v>551</v>
      </c>
      <c r="AJ135" s="101"/>
      <c r="AK135" s="101"/>
      <c r="AL135" s="101"/>
      <c r="AM135" s="264" t="s">
        <v>551</v>
      </c>
      <c r="AN135" s="101"/>
      <c r="AO135" s="101"/>
      <c r="AP135" s="101"/>
      <c r="AQ135" s="264" t="s">
        <v>551</v>
      </c>
      <c r="AR135" s="101"/>
      <c r="AS135" s="101"/>
      <c r="AT135" s="101"/>
      <c r="AU135" s="264" t="s">
        <v>552</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6"/>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6"/>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6"/>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6"/>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6"/>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551</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579</v>
      </c>
      <c r="AF432" s="133"/>
      <c r="AG432" s="134" t="s">
        <v>356</v>
      </c>
      <c r="AH432" s="169"/>
      <c r="AI432" s="179"/>
      <c r="AJ432" s="179"/>
      <c r="AK432" s="179"/>
      <c r="AL432" s="174"/>
      <c r="AM432" s="179"/>
      <c r="AN432" s="179"/>
      <c r="AO432" s="179"/>
      <c r="AP432" s="174"/>
      <c r="AQ432" s="215" t="s">
        <v>579</v>
      </c>
      <c r="AR432" s="133"/>
      <c r="AS432" s="134" t="s">
        <v>356</v>
      </c>
      <c r="AT432" s="169"/>
      <c r="AU432" s="133" t="s">
        <v>579</v>
      </c>
      <c r="AV432" s="133"/>
      <c r="AW432" s="134" t="s">
        <v>300</v>
      </c>
      <c r="AX432" s="135"/>
    </row>
    <row r="433" spans="1:50" ht="23.25" customHeight="1" x14ac:dyDescent="0.15">
      <c r="A433" s="997"/>
      <c r="B433" s="250"/>
      <c r="C433" s="249"/>
      <c r="D433" s="250"/>
      <c r="E433" s="163"/>
      <c r="F433" s="164"/>
      <c r="G433" s="228" t="s">
        <v>552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579</v>
      </c>
      <c r="AC433" s="130"/>
      <c r="AD433" s="130"/>
      <c r="AE433" s="100" t="s">
        <v>579</v>
      </c>
      <c r="AF433" s="101"/>
      <c r="AG433" s="101"/>
      <c r="AH433" s="101"/>
      <c r="AI433" s="100" t="s">
        <v>551</v>
      </c>
      <c r="AJ433" s="101"/>
      <c r="AK433" s="101"/>
      <c r="AL433" s="101"/>
      <c r="AM433" s="100" t="s">
        <v>551</v>
      </c>
      <c r="AN433" s="101"/>
      <c r="AO433" s="101"/>
      <c r="AP433" s="102"/>
      <c r="AQ433" s="100" t="s">
        <v>551</v>
      </c>
      <c r="AR433" s="101"/>
      <c r="AS433" s="101"/>
      <c r="AT433" s="102"/>
      <c r="AU433" s="101" t="s">
        <v>551</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579</v>
      </c>
      <c r="AC434" s="219"/>
      <c r="AD434" s="219"/>
      <c r="AE434" s="100" t="s">
        <v>579</v>
      </c>
      <c r="AF434" s="101"/>
      <c r="AG434" s="101"/>
      <c r="AH434" s="102"/>
      <c r="AI434" s="100" t="s">
        <v>551</v>
      </c>
      <c r="AJ434" s="101"/>
      <c r="AK434" s="101"/>
      <c r="AL434" s="101"/>
      <c r="AM434" s="100" t="s">
        <v>551</v>
      </c>
      <c r="AN434" s="101"/>
      <c r="AO434" s="101"/>
      <c r="AP434" s="102"/>
      <c r="AQ434" s="100" t="s">
        <v>551</v>
      </c>
      <c r="AR434" s="101"/>
      <c r="AS434" s="101"/>
      <c r="AT434" s="102"/>
      <c r="AU434" s="101" t="s">
        <v>551</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579</v>
      </c>
      <c r="AF435" s="101"/>
      <c r="AG435" s="101"/>
      <c r="AH435" s="102"/>
      <c r="AI435" s="100" t="s">
        <v>551</v>
      </c>
      <c r="AJ435" s="101"/>
      <c r="AK435" s="101"/>
      <c r="AL435" s="101"/>
      <c r="AM435" s="100" t="s">
        <v>551</v>
      </c>
      <c r="AN435" s="101"/>
      <c r="AO435" s="101"/>
      <c r="AP435" s="102"/>
      <c r="AQ435" s="100" t="s">
        <v>551</v>
      </c>
      <c r="AR435" s="101"/>
      <c r="AS435" s="101"/>
      <c r="AT435" s="102"/>
      <c r="AU435" s="101" t="s">
        <v>551</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579</v>
      </c>
      <c r="AF457" s="133"/>
      <c r="AG457" s="134" t="s">
        <v>356</v>
      </c>
      <c r="AH457" s="169"/>
      <c r="AI457" s="179"/>
      <c r="AJ457" s="179"/>
      <c r="AK457" s="179"/>
      <c r="AL457" s="174"/>
      <c r="AM457" s="179"/>
      <c r="AN457" s="179"/>
      <c r="AO457" s="179"/>
      <c r="AP457" s="174"/>
      <c r="AQ457" s="215" t="s">
        <v>579</v>
      </c>
      <c r="AR457" s="133"/>
      <c r="AS457" s="134" t="s">
        <v>356</v>
      </c>
      <c r="AT457" s="169"/>
      <c r="AU457" s="133" t="s">
        <v>579</v>
      </c>
      <c r="AV457" s="133"/>
      <c r="AW457" s="134" t="s">
        <v>300</v>
      </c>
      <c r="AX457" s="135"/>
    </row>
    <row r="458" spans="1:50" ht="23.25" customHeight="1" x14ac:dyDescent="0.15">
      <c r="A458" s="997"/>
      <c r="B458" s="250"/>
      <c r="C458" s="249"/>
      <c r="D458" s="250"/>
      <c r="E458" s="163"/>
      <c r="F458" s="164"/>
      <c r="G458" s="228" t="s">
        <v>552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551</v>
      </c>
      <c r="AC458" s="130"/>
      <c r="AD458" s="130"/>
      <c r="AE458" s="100" t="s">
        <v>551</v>
      </c>
      <c r="AF458" s="101"/>
      <c r="AG458" s="101"/>
      <c r="AH458" s="101"/>
      <c r="AI458" s="100" t="s">
        <v>551</v>
      </c>
      <c r="AJ458" s="101"/>
      <c r="AK458" s="101"/>
      <c r="AL458" s="101"/>
      <c r="AM458" s="100" t="s">
        <v>551</v>
      </c>
      <c r="AN458" s="101"/>
      <c r="AO458" s="101"/>
      <c r="AP458" s="102"/>
      <c r="AQ458" s="100" t="s">
        <v>551</v>
      </c>
      <c r="AR458" s="101"/>
      <c r="AS458" s="101"/>
      <c r="AT458" s="102"/>
      <c r="AU458" s="101" t="s">
        <v>551</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551</v>
      </c>
      <c r="AC459" s="219"/>
      <c r="AD459" s="219"/>
      <c r="AE459" s="100" t="s">
        <v>551</v>
      </c>
      <c r="AF459" s="101"/>
      <c r="AG459" s="101"/>
      <c r="AH459" s="102"/>
      <c r="AI459" s="100" t="s">
        <v>551</v>
      </c>
      <c r="AJ459" s="101"/>
      <c r="AK459" s="101"/>
      <c r="AL459" s="101"/>
      <c r="AM459" s="100" t="s">
        <v>551</v>
      </c>
      <c r="AN459" s="101"/>
      <c r="AO459" s="101"/>
      <c r="AP459" s="102"/>
      <c r="AQ459" s="100" t="s">
        <v>551</v>
      </c>
      <c r="AR459" s="101"/>
      <c r="AS459" s="101"/>
      <c r="AT459" s="102"/>
      <c r="AU459" s="101" t="s">
        <v>551</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551</v>
      </c>
      <c r="AF460" s="101"/>
      <c r="AG460" s="101"/>
      <c r="AH460" s="102"/>
      <c r="AI460" s="100" t="s">
        <v>551</v>
      </c>
      <c r="AJ460" s="101"/>
      <c r="AK460" s="101"/>
      <c r="AL460" s="101"/>
      <c r="AM460" s="100" t="s">
        <v>551</v>
      </c>
      <c r="AN460" s="101"/>
      <c r="AO460" s="101"/>
      <c r="AP460" s="102"/>
      <c r="AQ460" s="100" t="s">
        <v>551</v>
      </c>
      <c r="AR460" s="101"/>
      <c r="AS460" s="101"/>
      <c r="AT460" s="102"/>
      <c r="AU460" s="101" t="s">
        <v>551</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552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7"/>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550</v>
      </c>
      <c r="AE702" s="899"/>
      <c r="AF702" s="899"/>
      <c r="AG702" s="888" t="s">
        <v>574</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1" t="s">
        <v>550</v>
      </c>
      <c r="AE703" s="152"/>
      <c r="AF703" s="152"/>
      <c r="AG703" s="663" t="s">
        <v>575</v>
      </c>
      <c r="AH703" s="664"/>
      <c r="AI703" s="664"/>
      <c r="AJ703" s="664"/>
      <c r="AK703" s="664"/>
      <c r="AL703" s="664"/>
      <c r="AM703" s="664"/>
      <c r="AN703" s="664"/>
      <c r="AO703" s="664"/>
      <c r="AP703" s="664"/>
      <c r="AQ703" s="664"/>
      <c r="AR703" s="664"/>
      <c r="AS703" s="664"/>
      <c r="AT703" s="664"/>
      <c r="AU703" s="664"/>
      <c r="AV703" s="664"/>
      <c r="AW703" s="664"/>
      <c r="AX703" s="665"/>
    </row>
    <row r="704" spans="1:50" ht="27" customHeight="1" x14ac:dyDescent="0.15">
      <c r="A704" s="533"/>
      <c r="B704" s="534"/>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566</v>
      </c>
      <c r="AE704" s="585"/>
      <c r="AF704" s="585"/>
      <c r="AG704" s="429"/>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0" t="s">
        <v>39</v>
      </c>
      <c r="B705" s="769"/>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2" t="s">
        <v>550</v>
      </c>
      <c r="AE705" s="733"/>
      <c r="AF705" s="733"/>
      <c r="AG705" s="157" t="s">
        <v>591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4"/>
      <c r="B706" s="770"/>
      <c r="C706" s="613"/>
      <c r="D706" s="614"/>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4"/>
      <c r="B707" s="770"/>
      <c r="C707" s="615"/>
      <c r="D707" s="616"/>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2" t="s">
        <v>576</v>
      </c>
      <c r="AE707" s="583"/>
      <c r="AF707" s="583"/>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566</v>
      </c>
      <c r="AE708" s="667"/>
      <c r="AF708" s="667"/>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4"/>
      <c r="B709" s="655"/>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1" t="s">
        <v>550</v>
      </c>
      <c r="AE709" s="152"/>
      <c r="AF709" s="152"/>
      <c r="AG709" s="663" t="s">
        <v>582</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1" t="s">
        <v>550</v>
      </c>
      <c r="AE710" s="152"/>
      <c r="AF710" s="152"/>
      <c r="AG710" s="663" t="s">
        <v>583</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1" t="s">
        <v>550</v>
      </c>
      <c r="AE711" s="152"/>
      <c r="AF711" s="152"/>
      <c r="AG711" s="663" t="s">
        <v>582</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7" t="s">
        <v>488</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566</v>
      </c>
      <c r="AE712" s="585"/>
      <c r="AF712" s="585"/>
      <c r="AG712" s="593"/>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566</v>
      </c>
      <c r="AE713" s="152"/>
      <c r="AF713" s="153"/>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0" t="s">
        <v>566</v>
      </c>
      <c r="AE714" s="591"/>
      <c r="AF714" s="592"/>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0" t="s">
        <v>40</v>
      </c>
      <c r="B715" s="653"/>
      <c r="C715" s="658" t="s">
        <v>462</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566</v>
      </c>
      <c r="AE715" s="667"/>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4"/>
      <c r="B716" s="655"/>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566</v>
      </c>
      <c r="AE716" s="759"/>
      <c r="AF716" s="759"/>
      <c r="AG716" s="663"/>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1" t="s">
        <v>566</v>
      </c>
      <c r="AE717" s="152"/>
      <c r="AF717" s="152"/>
      <c r="AG717" s="663"/>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1" t="s">
        <v>566</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7" t="s">
        <v>58</v>
      </c>
      <c r="B719" s="648"/>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5"/>
      <c r="AD719" s="666" t="s">
        <v>566</v>
      </c>
      <c r="AE719" s="667"/>
      <c r="AF719" s="667"/>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9"/>
      <c r="B720" s="650"/>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0.100000000000001" customHeight="1" x14ac:dyDescent="0.15">
      <c r="A721" s="649"/>
      <c r="B721" s="650"/>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0.100000000000001" customHeight="1" x14ac:dyDescent="0.15">
      <c r="A722" s="649"/>
      <c r="B722" s="650"/>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0.100000000000001" customHeight="1" x14ac:dyDescent="0.15">
      <c r="A723" s="649"/>
      <c r="B723" s="650"/>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0.100000000000001" customHeight="1" x14ac:dyDescent="0.15">
      <c r="A724" s="649"/>
      <c r="B724" s="650"/>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0.100000000000001" customHeight="1" x14ac:dyDescent="0.15">
      <c r="A725" s="651"/>
      <c r="B725" s="652"/>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0" t="s">
        <v>48</v>
      </c>
      <c r="B726" s="621"/>
      <c r="C726" s="444" t="s">
        <v>53</v>
      </c>
      <c r="D726" s="580"/>
      <c r="E726" s="580"/>
      <c r="F726" s="581"/>
      <c r="G726" s="797" t="s">
        <v>581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2"/>
      <c r="B727" s="623"/>
      <c r="C727" s="695" t="s">
        <v>57</v>
      </c>
      <c r="D727" s="696"/>
      <c r="E727" s="696"/>
      <c r="F727" s="697"/>
      <c r="G727" s="795" t="s">
        <v>598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609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t="s">
        <v>256</v>
      </c>
      <c r="B731" s="618"/>
      <c r="C731" s="618"/>
      <c r="D731" s="618"/>
      <c r="E731" s="619"/>
      <c r="F731" s="680" t="s">
        <v>607</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49" t="s">
        <v>610</v>
      </c>
      <c r="B733" s="750"/>
      <c r="C733" s="750"/>
      <c r="D733" s="750"/>
      <c r="E733" s="751"/>
      <c r="F733" s="766" t="s">
        <v>608</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567</v>
      </c>
      <c r="F737" s="111"/>
      <c r="G737" s="111"/>
      <c r="H737" s="111"/>
      <c r="I737" s="111"/>
      <c r="J737" s="111"/>
      <c r="K737" s="111"/>
      <c r="L737" s="111"/>
      <c r="M737" s="111"/>
      <c r="N737" s="112" t="s">
        <v>358</v>
      </c>
      <c r="O737" s="112"/>
      <c r="P737" s="112"/>
      <c r="Q737" s="112"/>
      <c r="R737" s="111" t="s">
        <v>568</v>
      </c>
      <c r="S737" s="111"/>
      <c r="T737" s="111"/>
      <c r="U737" s="111"/>
      <c r="V737" s="111"/>
      <c r="W737" s="111"/>
      <c r="X737" s="111"/>
      <c r="Y737" s="111"/>
      <c r="Z737" s="111"/>
      <c r="AA737" s="112" t="s">
        <v>359</v>
      </c>
      <c r="AB737" s="112"/>
      <c r="AC737" s="112"/>
      <c r="AD737" s="112"/>
      <c r="AE737" s="111" t="s">
        <v>569</v>
      </c>
      <c r="AF737" s="111"/>
      <c r="AG737" s="111"/>
      <c r="AH737" s="111"/>
      <c r="AI737" s="111"/>
      <c r="AJ737" s="111"/>
      <c r="AK737" s="111"/>
      <c r="AL737" s="111"/>
      <c r="AM737" s="111"/>
      <c r="AN737" s="112" t="s">
        <v>360</v>
      </c>
      <c r="AO737" s="112"/>
      <c r="AP737" s="112"/>
      <c r="AQ737" s="112"/>
      <c r="AR737" s="113" t="s">
        <v>570</v>
      </c>
      <c r="AS737" s="114"/>
      <c r="AT737" s="114"/>
      <c r="AU737" s="114"/>
      <c r="AV737" s="114"/>
      <c r="AW737" s="114"/>
      <c r="AX737" s="115"/>
      <c r="AY737" s="89"/>
      <c r="AZ737" s="89"/>
    </row>
    <row r="738" spans="1:52" ht="24.75" customHeight="1" x14ac:dyDescent="0.15">
      <c r="A738" s="116" t="s">
        <v>361</v>
      </c>
      <c r="B738" s="117"/>
      <c r="C738" s="117"/>
      <c r="D738" s="118"/>
      <c r="E738" s="111" t="s">
        <v>571</v>
      </c>
      <c r="F738" s="111"/>
      <c r="G738" s="111"/>
      <c r="H738" s="111"/>
      <c r="I738" s="111"/>
      <c r="J738" s="111"/>
      <c r="K738" s="111"/>
      <c r="L738" s="111"/>
      <c r="M738" s="111"/>
      <c r="N738" s="112" t="s">
        <v>362</v>
      </c>
      <c r="O738" s="112"/>
      <c r="P738" s="112"/>
      <c r="Q738" s="112"/>
      <c r="R738" s="111" t="s">
        <v>572</v>
      </c>
      <c r="S738" s="111"/>
      <c r="T738" s="111"/>
      <c r="U738" s="111"/>
      <c r="V738" s="111"/>
      <c r="W738" s="111"/>
      <c r="X738" s="111"/>
      <c r="Y738" s="111"/>
      <c r="Z738" s="111"/>
      <c r="AA738" s="112" t="s">
        <v>482</v>
      </c>
      <c r="AB738" s="112"/>
      <c r="AC738" s="112"/>
      <c r="AD738" s="112"/>
      <c r="AE738" s="111" t="s">
        <v>573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223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532</v>
      </c>
      <c r="B779" s="761"/>
      <c r="C779" s="761"/>
      <c r="D779" s="761"/>
      <c r="E779" s="761"/>
      <c r="F779" s="762"/>
      <c r="G779" s="440" t="s">
        <v>587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5"/>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5"/>
      <c r="B781" s="763"/>
      <c r="C781" s="763"/>
      <c r="D781" s="763"/>
      <c r="E781" s="763"/>
      <c r="F781" s="764"/>
      <c r="G781" s="449" t="s">
        <v>585</v>
      </c>
      <c r="H781" s="450"/>
      <c r="I781" s="450"/>
      <c r="J781" s="450"/>
      <c r="K781" s="451"/>
      <c r="L781" s="452" t="s">
        <v>586</v>
      </c>
      <c r="M781" s="453"/>
      <c r="N781" s="453"/>
      <c r="O781" s="453"/>
      <c r="P781" s="453"/>
      <c r="Q781" s="453"/>
      <c r="R781" s="453"/>
      <c r="S781" s="453"/>
      <c r="T781" s="453"/>
      <c r="U781" s="453"/>
      <c r="V781" s="453"/>
      <c r="W781" s="453"/>
      <c r="X781" s="454"/>
      <c r="Y781" s="455">
        <v>10</v>
      </c>
      <c r="Z781" s="456"/>
      <c r="AA781" s="456"/>
      <c r="AB781" s="556"/>
      <c r="AC781" s="449" t="s">
        <v>585</v>
      </c>
      <c r="AD781" s="450"/>
      <c r="AE781" s="450"/>
      <c r="AF781" s="450"/>
      <c r="AG781" s="451"/>
      <c r="AH781" s="452" t="s">
        <v>584</v>
      </c>
      <c r="AI781" s="453"/>
      <c r="AJ781" s="453"/>
      <c r="AK781" s="453"/>
      <c r="AL781" s="453"/>
      <c r="AM781" s="453"/>
      <c r="AN781" s="453"/>
      <c r="AO781" s="453"/>
      <c r="AP781" s="453"/>
      <c r="AQ781" s="453"/>
      <c r="AR781" s="453"/>
      <c r="AS781" s="453"/>
      <c r="AT781" s="454"/>
      <c r="AU781" s="455">
        <v>10</v>
      </c>
      <c r="AV781" s="456"/>
      <c r="AW781" s="456"/>
      <c r="AX781" s="457"/>
    </row>
    <row r="782" spans="1:50" ht="24.75" customHeight="1" x14ac:dyDescent="0.15">
      <c r="A782" s="555"/>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5"/>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5"/>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5"/>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5"/>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5"/>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5"/>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5"/>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5"/>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5"/>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10</v>
      </c>
      <c r="AV791" s="413"/>
      <c r="AW791" s="413"/>
      <c r="AX791" s="415"/>
    </row>
    <row r="792" spans="1:50" ht="24.75" hidden="1" customHeight="1" x14ac:dyDescent="0.15">
      <c r="A792" s="555"/>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5"/>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5"/>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6"/>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5"/>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5"/>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5"/>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5"/>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5"/>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5"/>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5"/>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5"/>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5"/>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5"/>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5"/>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5"/>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5"/>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6"/>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5"/>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5"/>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5"/>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5"/>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5"/>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5"/>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5"/>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5"/>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5"/>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5"/>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5"/>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5"/>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5"/>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6"/>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5"/>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5"/>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5"/>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5"/>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5"/>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5"/>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5"/>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5"/>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5"/>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5"/>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588</v>
      </c>
      <c r="D837" s="416"/>
      <c r="E837" s="416"/>
      <c r="F837" s="416"/>
      <c r="G837" s="416"/>
      <c r="H837" s="416"/>
      <c r="I837" s="416"/>
      <c r="J837" s="417">
        <v>2000012100001</v>
      </c>
      <c r="K837" s="418"/>
      <c r="L837" s="418"/>
      <c r="M837" s="418"/>
      <c r="N837" s="418"/>
      <c r="O837" s="418"/>
      <c r="P837" s="315" t="s">
        <v>589</v>
      </c>
      <c r="Q837" s="315"/>
      <c r="R837" s="315"/>
      <c r="S837" s="315"/>
      <c r="T837" s="315"/>
      <c r="U837" s="315"/>
      <c r="V837" s="315"/>
      <c r="W837" s="315"/>
      <c r="X837" s="315"/>
      <c r="Y837" s="316">
        <v>10</v>
      </c>
      <c r="Z837" s="317"/>
      <c r="AA837" s="317"/>
      <c r="AB837" s="318"/>
      <c r="AC837" s="326" t="s">
        <v>196</v>
      </c>
      <c r="AD837" s="424"/>
      <c r="AE837" s="424"/>
      <c r="AF837" s="424"/>
      <c r="AG837" s="424"/>
      <c r="AH837" s="419" t="s">
        <v>579</v>
      </c>
      <c r="AI837" s="420"/>
      <c r="AJ837" s="420"/>
      <c r="AK837" s="420"/>
      <c r="AL837" s="323" t="s">
        <v>579</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590</v>
      </c>
      <c r="D870" s="416"/>
      <c r="E870" s="416"/>
      <c r="F870" s="416"/>
      <c r="G870" s="416"/>
      <c r="H870" s="416"/>
      <c r="I870" s="416"/>
      <c r="J870" s="417">
        <v>6140001005714</v>
      </c>
      <c r="K870" s="418"/>
      <c r="L870" s="418"/>
      <c r="M870" s="418"/>
      <c r="N870" s="418"/>
      <c r="O870" s="418"/>
      <c r="P870" s="426" t="s">
        <v>584</v>
      </c>
      <c r="Q870" s="315"/>
      <c r="R870" s="315"/>
      <c r="S870" s="315"/>
      <c r="T870" s="315"/>
      <c r="U870" s="315"/>
      <c r="V870" s="315"/>
      <c r="W870" s="315"/>
      <c r="X870" s="315"/>
      <c r="Y870" s="316">
        <v>10</v>
      </c>
      <c r="Z870" s="317"/>
      <c r="AA870" s="317"/>
      <c r="AB870" s="318"/>
      <c r="AC870" s="326" t="s">
        <v>525</v>
      </c>
      <c r="AD870" s="424"/>
      <c r="AE870" s="424"/>
      <c r="AF870" s="424"/>
      <c r="AG870" s="424"/>
      <c r="AH870" s="419" t="s">
        <v>606</v>
      </c>
      <c r="AI870" s="420"/>
      <c r="AJ870" s="420"/>
      <c r="AK870" s="420"/>
      <c r="AL870" s="323">
        <v>99.6</v>
      </c>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87" priority="14017">
      <formula>IF(RIGHT(TEXT(P14,"0.#"),1)=".",FALSE,TRUE)</formula>
    </cfRule>
    <cfRule type="expression" dxfId="2786" priority="14018">
      <formula>IF(RIGHT(TEXT(P14,"0.#"),1)=".",TRUE,FALSE)</formula>
    </cfRule>
  </conditionalFormatting>
  <conditionalFormatting sqref="P18:AX18">
    <cfRule type="expression" dxfId="2785" priority="13893">
      <formula>IF(RIGHT(TEXT(P18,"0.#"),1)=".",FALSE,TRUE)</formula>
    </cfRule>
    <cfRule type="expression" dxfId="2784" priority="13894">
      <formula>IF(RIGHT(TEXT(P18,"0.#"),1)=".",TRUE,FALSE)</formula>
    </cfRule>
  </conditionalFormatting>
  <conditionalFormatting sqref="Y782">
    <cfRule type="expression" dxfId="2783" priority="13889">
      <formula>IF(RIGHT(TEXT(Y782,"0.#"),1)=".",FALSE,TRUE)</formula>
    </cfRule>
    <cfRule type="expression" dxfId="2782" priority="13890">
      <formula>IF(RIGHT(TEXT(Y782,"0.#"),1)=".",TRUE,FALSE)</formula>
    </cfRule>
  </conditionalFormatting>
  <conditionalFormatting sqref="Y791">
    <cfRule type="expression" dxfId="2781" priority="13885">
      <formula>IF(RIGHT(TEXT(Y791,"0.#"),1)=".",FALSE,TRUE)</formula>
    </cfRule>
    <cfRule type="expression" dxfId="2780" priority="13886">
      <formula>IF(RIGHT(TEXT(Y791,"0.#"),1)=".",TRUE,FALSE)</formula>
    </cfRule>
  </conditionalFormatting>
  <conditionalFormatting sqref="Y822:Y829 Y820 Y809:Y816 Y807 Y796:Y803 Y794">
    <cfRule type="expression" dxfId="2779" priority="13667">
      <formula>IF(RIGHT(TEXT(Y794,"0.#"),1)=".",FALSE,TRUE)</formula>
    </cfRule>
    <cfRule type="expression" dxfId="2778" priority="13668">
      <formula>IF(RIGHT(TEXT(Y794,"0.#"),1)=".",TRUE,FALSE)</formula>
    </cfRule>
  </conditionalFormatting>
  <conditionalFormatting sqref="P16:AQ17 P15:AX15 P13:AX13">
    <cfRule type="expression" dxfId="2777" priority="13715">
      <formula>IF(RIGHT(TEXT(P13,"0.#"),1)=".",FALSE,TRUE)</formula>
    </cfRule>
    <cfRule type="expression" dxfId="2776" priority="13716">
      <formula>IF(RIGHT(TEXT(P13,"0.#"),1)=".",TRUE,FALSE)</formula>
    </cfRule>
  </conditionalFormatting>
  <conditionalFormatting sqref="AD19:AJ19">
    <cfRule type="expression" dxfId="2775" priority="13713">
      <formula>IF(RIGHT(TEXT(AD19,"0.#"),1)=".",FALSE,TRUE)</formula>
    </cfRule>
    <cfRule type="expression" dxfId="2774" priority="13714">
      <formula>IF(RIGHT(TEXT(AD19,"0.#"),1)=".",TRUE,FALSE)</formula>
    </cfRule>
  </conditionalFormatting>
  <conditionalFormatting sqref="AE101 AQ101">
    <cfRule type="expression" dxfId="2773" priority="13705">
      <formula>IF(RIGHT(TEXT(AE101,"0.#"),1)=".",FALSE,TRUE)</formula>
    </cfRule>
    <cfRule type="expression" dxfId="2772" priority="13706">
      <formula>IF(RIGHT(TEXT(AE101,"0.#"),1)=".",TRUE,FALSE)</formula>
    </cfRule>
  </conditionalFormatting>
  <conditionalFormatting sqref="Y783:Y790 Y781">
    <cfRule type="expression" dxfId="2771" priority="13691">
      <formula>IF(RIGHT(TEXT(Y781,"0.#"),1)=".",FALSE,TRUE)</formula>
    </cfRule>
    <cfRule type="expression" dxfId="2770" priority="13692">
      <formula>IF(RIGHT(TEXT(Y781,"0.#"),1)=".",TRUE,FALSE)</formula>
    </cfRule>
  </conditionalFormatting>
  <conditionalFormatting sqref="AU782">
    <cfRule type="expression" dxfId="2769" priority="13689">
      <formula>IF(RIGHT(TEXT(AU782,"0.#"),1)=".",FALSE,TRUE)</formula>
    </cfRule>
    <cfRule type="expression" dxfId="2768" priority="13690">
      <formula>IF(RIGHT(TEXT(AU782,"0.#"),1)=".",TRUE,FALSE)</formula>
    </cfRule>
  </conditionalFormatting>
  <conditionalFormatting sqref="AU791">
    <cfRule type="expression" dxfId="2767" priority="13687">
      <formula>IF(RIGHT(TEXT(AU791,"0.#"),1)=".",FALSE,TRUE)</formula>
    </cfRule>
    <cfRule type="expression" dxfId="2766" priority="13688">
      <formula>IF(RIGHT(TEXT(AU791,"0.#"),1)=".",TRUE,FALSE)</formula>
    </cfRule>
  </conditionalFormatting>
  <conditionalFormatting sqref="AU783:AU790 AU781">
    <cfRule type="expression" dxfId="2765" priority="13685">
      <formula>IF(RIGHT(TEXT(AU781,"0.#"),1)=".",FALSE,TRUE)</formula>
    </cfRule>
    <cfRule type="expression" dxfId="2764" priority="13686">
      <formula>IF(RIGHT(TEXT(AU781,"0.#"),1)=".",TRUE,FALSE)</formula>
    </cfRule>
  </conditionalFormatting>
  <conditionalFormatting sqref="Y821 Y808 Y795">
    <cfRule type="expression" dxfId="2763" priority="13671">
      <formula>IF(RIGHT(TEXT(Y795,"0.#"),1)=".",FALSE,TRUE)</formula>
    </cfRule>
    <cfRule type="expression" dxfId="2762" priority="13672">
      <formula>IF(RIGHT(TEXT(Y795,"0.#"),1)=".",TRUE,FALSE)</formula>
    </cfRule>
  </conditionalFormatting>
  <conditionalFormatting sqref="Y830 Y817 Y804">
    <cfRule type="expression" dxfId="2761" priority="13669">
      <formula>IF(RIGHT(TEXT(Y804,"0.#"),1)=".",FALSE,TRUE)</formula>
    </cfRule>
    <cfRule type="expression" dxfId="2760" priority="13670">
      <formula>IF(RIGHT(TEXT(Y804,"0.#"),1)=".",TRUE,FALSE)</formula>
    </cfRule>
  </conditionalFormatting>
  <conditionalFormatting sqref="AU821 AU808 AU795">
    <cfRule type="expression" dxfId="2759" priority="13665">
      <formula>IF(RIGHT(TEXT(AU795,"0.#"),1)=".",FALSE,TRUE)</formula>
    </cfRule>
    <cfRule type="expression" dxfId="2758" priority="13666">
      <formula>IF(RIGHT(TEXT(AU795,"0.#"),1)=".",TRUE,FALSE)</formula>
    </cfRule>
  </conditionalFormatting>
  <conditionalFormatting sqref="AU830 AU817 AU804">
    <cfRule type="expression" dxfId="2757" priority="13663">
      <formula>IF(RIGHT(TEXT(AU804,"0.#"),1)=".",FALSE,TRUE)</formula>
    </cfRule>
    <cfRule type="expression" dxfId="2756" priority="13664">
      <formula>IF(RIGHT(TEXT(AU804,"0.#"),1)=".",TRUE,FALSE)</formula>
    </cfRule>
  </conditionalFormatting>
  <conditionalFormatting sqref="AU822:AU829 AU820 AU809:AU816 AU807 AU796:AU803 AU794">
    <cfRule type="expression" dxfId="2755" priority="13661">
      <formula>IF(RIGHT(TEXT(AU794,"0.#"),1)=".",FALSE,TRUE)</formula>
    </cfRule>
    <cfRule type="expression" dxfId="2754" priority="13662">
      <formula>IF(RIGHT(TEXT(AU794,"0.#"),1)=".",TRUE,FALSE)</formula>
    </cfRule>
  </conditionalFormatting>
  <conditionalFormatting sqref="AM87">
    <cfRule type="expression" dxfId="2753" priority="13315">
      <formula>IF(RIGHT(TEXT(AM87,"0.#"),1)=".",FALSE,TRUE)</formula>
    </cfRule>
    <cfRule type="expression" dxfId="2752" priority="13316">
      <formula>IF(RIGHT(TEXT(AM87,"0.#"),1)=".",TRUE,FALSE)</formula>
    </cfRule>
  </conditionalFormatting>
  <conditionalFormatting sqref="AE55">
    <cfRule type="expression" dxfId="2751" priority="13383">
      <formula>IF(RIGHT(TEXT(AE55,"0.#"),1)=".",FALSE,TRUE)</formula>
    </cfRule>
    <cfRule type="expression" dxfId="2750" priority="13384">
      <formula>IF(RIGHT(TEXT(AE55,"0.#"),1)=".",TRUE,FALSE)</formula>
    </cfRule>
  </conditionalFormatting>
  <conditionalFormatting sqref="AI55">
    <cfRule type="expression" dxfId="2749" priority="13381">
      <formula>IF(RIGHT(TEXT(AI55,"0.#"),1)=".",FALSE,TRUE)</formula>
    </cfRule>
    <cfRule type="expression" dxfId="2748" priority="13382">
      <formula>IF(RIGHT(TEXT(AI55,"0.#"),1)=".",TRUE,FALSE)</formula>
    </cfRule>
  </conditionalFormatting>
  <conditionalFormatting sqref="AM34">
    <cfRule type="expression" dxfId="2747" priority="13461">
      <formula>IF(RIGHT(TEXT(AM34,"0.#"),1)=".",FALSE,TRUE)</formula>
    </cfRule>
    <cfRule type="expression" dxfId="2746" priority="13462">
      <formula>IF(RIGHT(TEXT(AM34,"0.#"),1)=".",TRUE,FALSE)</formula>
    </cfRule>
  </conditionalFormatting>
  <conditionalFormatting sqref="AE34">
    <cfRule type="expression" dxfId="2745" priority="13473">
      <formula>IF(RIGHT(TEXT(AE34,"0.#"),1)=".",FALSE,TRUE)</formula>
    </cfRule>
    <cfRule type="expression" dxfId="2744" priority="13474">
      <formula>IF(RIGHT(TEXT(AE34,"0.#"),1)=".",TRUE,FALSE)</formula>
    </cfRule>
  </conditionalFormatting>
  <conditionalFormatting sqref="AI34">
    <cfRule type="expression" dxfId="2743" priority="13471">
      <formula>IF(RIGHT(TEXT(AI34,"0.#"),1)=".",FALSE,TRUE)</formula>
    </cfRule>
    <cfRule type="expression" dxfId="2742" priority="13472">
      <formula>IF(RIGHT(TEXT(AI34,"0.#"),1)=".",TRUE,FALSE)</formula>
    </cfRule>
  </conditionalFormatting>
  <conditionalFormatting sqref="AQ32:AQ34">
    <cfRule type="expression" dxfId="2741" priority="13455">
      <formula>IF(RIGHT(TEXT(AQ32,"0.#"),1)=".",FALSE,TRUE)</formula>
    </cfRule>
    <cfRule type="expression" dxfId="2740" priority="13456">
      <formula>IF(RIGHT(TEXT(AQ32,"0.#"),1)=".",TRUE,FALSE)</formula>
    </cfRule>
  </conditionalFormatting>
  <conditionalFormatting sqref="AU32:AU34">
    <cfRule type="expression" dxfId="2739" priority="13453">
      <formula>IF(RIGHT(TEXT(AU32,"0.#"),1)=".",FALSE,TRUE)</formula>
    </cfRule>
    <cfRule type="expression" dxfId="2738" priority="13454">
      <formula>IF(RIGHT(TEXT(AU32,"0.#"),1)=".",TRUE,FALSE)</formula>
    </cfRule>
  </conditionalFormatting>
  <conditionalFormatting sqref="AE53">
    <cfRule type="expression" dxfId="2737" priority="13387">
      <formula>IF(RIGHT(TEXT(AE53,"0.#"),1)=".",FALSE,TRUE)</formula>
    </cfRule>
    <cfRule type="expression" dxfId="2736" priority="13388">
      <formula>IF(RIGHT(TEXT(AE53,"0.#"),1)=".",TRUE,FALSE)</formula>
    </cfRule>
  </conditionalFormatting>
  <conditionalFormatting sqref="AE54">
    <cfRule type="expression" dxfId="2735" priority="13385">
      <formula>IF(RIGHT(TEXT(AE54,"0.#"),1)=".",FALSE,TRUE)</formula>
    </cfRule>
    <cfRule type="expression" dxfId="2734" priority="13386">
      <formula>IF(RIGHT(TEXT(AE54,"0.#"),1)=".",TRUE,FALSE)</formula>
    </cfRule>
  </conditionalFormatting>
  <conditionalFormatting sqref="AI54">
    <cfRule type="expression" dxfId="2733" priority="13379">
      <formula>IF(RIGHT(TEXT(AI54,"0.#"),1)=".",FALSE,TRUE)</formula>
    </cfRule>
    <cfRule type="expression" dxfId="2732" priority="13380">
      <formula>IF(RIGHT(TEXT(AI54,"0.#"),1)=".",TRUE,FALSE)</formula>
    </cfRule>
  </conditionalFormatting>
  <conditionalFormatting sqref="AI53">
    <cfRule type="expression" dxfId="2731" priority="13377">
      <formula>IF(RIGHT(TEXT(AI53,"0.#"),1)=".",FALSE,TRUE)</formula>
    </cfRule>
    <cfRule type="expression" dxfId="2730" priority="13378">
      <formula>IF(RIGHT(TEXT(AI53,"0.#"),1)=".",TRUE,FALSE)</formula>
    </cfRule>
  </conditionalFormatting>
  <conditionalFormatting sqref="AM53">
    <cfRule type="expression" dxfId="2729" priority="13375">
      <formula>IF(RIGHT(TEXT(AM53,"0.#"),1)=".",FALSE,TRUE)</formula>
    </cfRule>
    <cfRule type="expression" dxfId="2728" priority="13376">
      <formula>IF(RIGHT(TEXT(AM53,"0.#"),1)=".",TRUE,FALSE)</formula>
    </cfRule>
  </conditionalFormatting>
  <conditionalFormatting sqref="AM54">
    <cfRule type="expression" dxfId="2727" priority="13373">
      <formula>IF(RIGHT(TEXT(AM54,"0.#"),1)=".",FALSE,TRUE)</formula>
    </cfRule>
    <cfRule type="expression" dxfId="2726" priority="13374">
      <formula>IF(RIGHT(TEXT(AM54,"0.#"),1)=".",TRUE,FALSE)</formula>
    </cfRule>
  </conditionalFormatting>
  <conditionalFormatting sqref="AM55">
    <cfRule type="expression" dxfId="2725" priority="13371">
      <formula>IF(RIGHT(TEXT(AM55,"0.#"),1)=".",FALSE,TRUE)</formula>
    </cfRule>
    <cfRule type="expression" dxfId="2724" priority="13372">
      <formula>IF(RIGHT(TEXT(AM55,"0.#"),1)=".",TRUE,FALSE)</formula>
    </cfRule>
  </conditionalFormatting>
  <conditionalFormatting sqref="AE60">
    <cfRule type="expression" dxfId="2723" priority="13357">
      <formula>IF(RIGHT(TEXT(AE60,"0.#"),1)=".",FALSE,TRUE)</formula>
    </cfRule>
    <cfRule type="expression" dxfId="2722" priority="13358">
      <formula>IF(RIGHT(TEXT(AE60,"0.#"),1)=".",TRUE,FALSE)</formula>
    </cfRule>
  </conditionalFormatting>
  <conditionalFormatting sqref="AE61">
    <cfRule type="expression" dxfId="2721" priority="13355">
      <formula>IF(RIGHT(TEXT(AE61,"0.#"),1)=".",FALSE,TRUE)</formula>
    </cfRule>
    <cfRule type="expression" dxfId="2720" priority="13356">
      <formula>IF(RIGHT(TEXT(AE61,"0.#"),1)=".",TRUE,FALSE)</formula>
    </cfRule>
  </conditionalFormatting>
  <conditionalFormatting sqref="AE62">
    <cfRule type="expression" dxfId="2719" priority="13353">
      <formula>IF(RIGHT(TEXT(AE62,"0.#"),1)=".",FALSE,TRUE)</formula>
    </cfRule>
    <cfRule type="expression" dxfId="2718" priority="13354">
      <formula>IF(RIGHT(TEXT(AE62,"0.#"),1)=".",TRUE,FALSE)</formula>
    </cfRule>
  </conditionalFormatting>
  <conditionalFormatting sqref="AI62">
    <cfRule type="expression" dxfId="2717" priority="13351">
      <formula>IF(RIGHT(TEXT(AI62,"0.#"),1)=".",FALSE,TRUE)</formula>
    </cfRule>
    <cfRule type="expression" dxfId="2716" priority="13352">
      <formula>IF(RIGHT(TEXT(AI62,"0.#"),1)=".",TRUE,FALSE)</formula>
    </cfRule>
  </conditionalFormatting>
  <conditionalFormatting sqref="AI61">
    <cfRule type="expression" dxfId="2715" priority="13349">
      <formula>IF(RIGHT(TEXT(AI61,"0.#"),1)=".",FALSE,TRUE)</formula>
    </cfRule>
    <cfRule type="expression" dxfId="2714" priority="13350">
      <formula>IF(RIGHT(TEXT(AI61,"0.#"),1)=".",TRUE,FALSE)</formula>
    </cfRule>
  </conditionalFormatting>
  <conditionalFormatting sqref="AI60">
    <cfRule type="expression" dxfId="2713" priority="13347">
      <formula>IF(RIGHT(TEXT(AI60,"0.#"),1)=".",FALSE,TRUE)</formula>
    </cfRule>
    <cfRule type="expression" dxfId="2712" priority="13348">
      <formula>IF(RIGHT(TEXT(AI60,"0.#"),1)=".",TRUE,FALSE)</formula>
    </cfRule>
  </conditionalFormatting>
  <conditionalFormatting sqref="AM60">
    <cfRule type="expression" dxfId="2711" priority="13345">
      <formula>IF(RIGHT(TEXT(AM60,"0.#"),1)=".",FALSE,TRUE)</formula>
    </cfRule>
    <cfRule type="expression" dxfId="2710" priority="13346">
      <formula>IF(RIGHT(TEXT(AM60,"0.#"),1)=".",TRUE,FALSE)</formula>
    </cfRule>
  </conditionalFormatting>
  <conditionalFormatting sqref="AM61">
    <cfRule type="expression" dxfId="2709" priority="13343">
      <formula>IF(RIGHT(TEXT(AM61,"0.#"),1)=".",FALSE,TRUE)</formula>
    </cfRule>
    <cfRule type="expression" dxfId="2708" priority="13344">
      <formula>IF(RIGHT(TEXT(AM61,"0.#"),1)=".",TRUE,FALSE)</formula>
    </cfRule>
  </conditionalFormatting>
  <conditionalFormatting sqref="AM62">
    <cfRule type="expression" dxfId="2707" priority="13341">
      <formula>IF(RIGHT(TEXT(AM62,"0.#"),1)=".",FALSE,TRUE)</formula>
    </cfRule>
    <cfRule type="expression" dxfId="2706" priority="13342">
      <formula>IF(RIGHT(TEXT(AM62,"0.#"),1)=".",TRUE,FALSE)</formula>
    </cfRule>
  </conditionalFormatting>
  <conditionalFormatting sqref="AE87">
    <cfRule type="expression" dxfId="2705" priority="13327">
      <formula>IF(RIGHT(TEXT(AE87,"0.#"),1)=".",FALSE,TRUE)</formula>
    </cfRule>
    <cfRule type="expression" dxfId="2704" priority="13328">
      <formula>IF(RIGHT(TEXT(AE87,"0.#"),1)=".",TRUE,FALSE)</formula>
    </cfRule>
  </conditionalFormatting>
  <conditionalFormatting sqref="AE88">
    <cfRule type="expression" dxfId="2703" priority="13325">
      <formula>IF(RIGHT(TEXT(AE88,"0.#"),1)=".",FALSE,TRUE)</formula>
    </cfRule>
    <cfRule type="expression" dxfId="2702" priority="13326">
      <formula>IF(RIGHT(TEXT(AE88,"0.#"),1)=".",TRUE,FALSE)</formula>
    </cfRule>
  </conditionalFormatting>
  <conditionalFormatting sqref="AE89">
    <cfRule type="expression" dxfId="2701" priority="13323">
      <formula>IF(RIGHT(TEXT(AE89,"0.#"),1)=".",FALSE,TRUE)</formula>
    </cfRule>
    <cfRule type="expression" dxfId="2700" priority="13324">
      <formula>IF(RIGHT(TEXT(AE89,"0.#"),1)=".",TRUE,FALSE)</formula>
    </cfRule>
  </conditionalFormatting>
  <conditionalFormatting sqref="AI89">
    <cfRule type="expression" dxfId="2699" priority="13321">
      <formula>IF(RIGHT(TEXT(AI89,"0.#"),1)=".",FALSE,TRUE)</formula>
    </cfRule>
    <cfRule type="expression" dxfId="2698" priority="13322">
      <formula>IF(RIGHT(TEXT(AI89,"0.#"),1)=".",TRUE,FALSE)</formula>
    </cfRule>
  </conditionalFormatting>
  <conditionalFormatting sqref="AI88">
    <cfRule type="expression" dxfId="2697" priority="13319">
      <formula>IF(RIGHT(TEXT(AI88,"0.#"),1)=".",FALSE,TRUE)</formula>
    </cfRule>
    <cfRule type="expression" dxfId="2696" priority="13320">
      <formula>IF(RIGHT(TEXT(AI88,"0.#"),1)=".",TRUE,FALSE)</formula>
    </cfRule>
  </conditionalFormatting>
  <conditionalFormatting sqref="AI87">
    <cfRule type="expression" dxfId="2695" priority="13317">
      <formula>IF(RIGHT(TEXT(AI87,"0.#"),1)=".",FALSE,TRUE)</formula>
    </cfRule>
    <cfRule type="expression" dxfId="2694" priority="13318">
      <formula>IF(RIGHT(TEXT(AI87,"0.#"),1)=".",TRUE,FALSE)</formula>
    </cfRule>
  </conditionalFormatting>
  <conditionalFormatting sqref="AM88">
    <cfRule type="expression" dxfId="2693" priority="13313">
      <formula>IF(RIGHT(TEXT(AM88,"0.#"),1)=".",FALSE,TRUE)</formula>
    </cfRule>
    <cfRule type="expression" dxfId="2692" priority="13314">
      <formula>IF(RIGHT(TEXT(AM88,"0.#"),1)=".",TRUE,FALSE)</formula>
    </cfRule>
  </conditionalFormatting>
  <conditionalFormatting sqref="AM89">
    <cfRule type="expression" dxfId="2691" priority="13311">
      <formula>IF(RIGHT(TEXT(AM89,"0.#"),1)=".",FALSE,TRUE)</formula>
    </cfRule>
    <cfRule type="expression" dxfId="2690" priority="13312">
      <formula>IF(RIGHT(TEXT(AM89,"0.#"),1)=".",TRUE,FALSE)</formula>
    </cfRule>
  </conditionalFormatting>
  <conditionalFormatting sqref="AE92">
    <cfRule type="expression" dxfId="2689" priority="13297">
      <formula>IF(RIGHT(TEXT(AE92,"0.#"),1)=".",FALSE,TRUE)</formula>
    </cfRule>
    <cfRule type="expression" dxfId="2688" priority="13298">
      <formula>IF(RIGHT(TEXT(AE92,"0.#"),1)=".",TRUE,FALSE)</formula>
    </cfRule>
  </conditionalFormatting>
  <conditionalFormatting sqref="AE93">
    <cfRule type="expression" dxfId="2687" priority="13295">
      <formula>IF(RIGHT(TEXT(AE93,"0.#"),1)=".",FALSE,TRUE)</formula>
    </cfRule>
    <cfRule type="expression" dxfId="2686" priority="13296">
      <formula>IF(RIGHT(TEXT(AE93,"0.#"),1)=".",TRUE,FALSE)</formula>
    </cfRule>
  </conditionalFormatting>
  <conditionalFormatting sqref="AE94">
    <cfRule type="expression" dxfId="2685" priority="13293">
      <formula>IF(RIGHT(TEXT(AE94,"0.#"),1)=".",FALSE,TRUE)</formula>
    </cfRule>
    <cfRule type="expression" dxfId="2684" priority="13294">
      <formula>IF(RIGHT(TEXT(AE94,"0.#"),1)=".",TRUE,FALSE)</formula>
    </cfRule>
  </conditionalFormatting>
  <conditionalFormatting sqref="AI94">
    <cfRule type="expression" dxfId="2683" priority="13291">
      <formula>IF(RIGHT(TEXT(AI94,"0.#"),1)=".",FALSE,TRUE)</formula>
    </cfRule>
    <cfRule type="expression" dxfId="2682" priority="13292">
      <formula>IF(RIGHT(TEXT(AI94,"0.#"),1)=".",TRUE,FALSE)</formula>
    </cfRule>
  </conditionalFormatting>
  <conditionalFormatting sqref="AI93">
    <cfRule type="expression" dxfId="2681" priority="13289">
      <formula>IF(RIGHT(TEXT(AI93,"0.#"),1)=".",FALSE,TRUE)</formula>
    </cfRule>
    <cfRule type="expression" dxfId="2680" priority="13290">
      <formula>IF(RIGHT(TEXT(AI93,"0.#"),1)=".",TRUE,FALSE)</formula>
    </cfRule>
  </conditionalFormatting>
  <conditionalFormatting sqref="AI92">
    <cfRule type="expression" dxfId="2679" priority="13287">
      <formula>IF(RIGHT(TEXT(AI92,"0.#"),1)=".",FALSE,TRUE)</formula>
    </cfRule>
    <cfRule type="expression" dxfId="2678" priority="13288">
      <formula>IF(RIGHT(TEXT(AI92,"0.#"),1)=".",TRUE,FALSE)</formula>
    </cfRule>
  </conditionalFormatting>
  <conditionalFormatting sqref="AM92">
    <cfRule type="expression" dxfId="2677" priority="13285">
      <formula>IF(RIGHT(TEXT(AM92,"0.#"),1)=".",FALSE,TRUE)</formula>
    </cfRule>
    <cfRule type="expression" dxfId="2676" priority="13286">
      <formula>IF(RIGHT(TEXT(AM92,"0.#"),1)=".",TRUE,FALSE)</formula>
    </cfRule>
  </conditionalFormatting>
  <conditionalFormatting sqref="AM93">
    <cfRule type="expression" dxfId="2675" priority="13283">
      <formula>IF(RIGHT(TEXT(AM93,"0.#"),1)=".",FALSE,TRUE)</formula>
    </cfRule>
    <cfRule type="expression" dxfId="2674" priority="13284">
      <formula>IF(RIGHT(TEXT(AM93,"0.#"),1)=".",TRUE,FALSE)</formula>
    </cfRule>
  </conditionalFormatting>
  <conditionalFormatting sqref="AM94">
    <cfRule type="expression" dxfId="2673" priority="13281">
      <formula>IF(RIGHT(TEXT(AM94,"0.#"),1)=".",FALSE,TRUE)</formula>
    </cfRule>
    <cfRule type="expression" dxfId="2672" priority="13282">
      <formula>IF(RIGHT(TEXT(AM94,"0.#"),1)=".",TRUE,FALSE)</formula>
    </cfRule>
  </conditionalFormatting>
  <conditionalFormatting sqref="AE97">
    <cfRule type="expression" dxfId="2671" priority="13267">
      <formula>IF(RIGHT(TEXT(AE97,"0.#"),1)=".",FALSE,TRUE)</formula>
    </cfRule>
    <cfRule type="expression" dxfId="2670" priority="13268">
      <formula>IF(RIGHT(TEXT(AE97,"0.#"),1)=".",TRUE,FALSE)</formula>
    </cfRule>
  </conditionalFormatting>
  <conditionalFormatting sqref="AE98">
    <cfRule type="expression" dxfId="2669" priority="13265">
      <formula>IF(RIGHT(TEXT(AE98,"0.#"),1)=".",FALSE,TRUE)</formula>
    </cfRule>
    <cfRule type="expression" dxfId="2668" priority="13266">
      <formula>IF(RIGHT(TEXT(AE98,"0.#"),1)=".",TRUE,FALSE)</formula>
    </cfRule>
  </conditionalFormatting>
  <conditionalFormatting sqref="AE99">
    <cfRule type="expression" dxfId="2667" priority="13263">
      <formula>IF(RIGHT(TEXT(AE99,"0.#"),1)=".",FALSE,TRUE)</formula>
    </cfRule>
    <cfRule type="expression" dxfId="2666" priority="13264">
      <formula>IF(RIGHT(TEXT(AE99,"0.#"),1)=".",TRUE,FALSE)</formula>
    </cfRule>
  </conditionalFormatting>
  <conditionalFormatting sqref="AI99">
    <cfRule type="expression" dxfId="2665" priority="13261">
      <formula>IF(RIGHT(TEXT(AI99,"0.#"),1)=".",FALSE,TRUE)</formula>
    </cfRule>
    <cfRule type="expression" dxfId="2664" priority="13262">
      <formula>IF(RIGHT(TEXT(AI99,"0.#"),1)=".",TRUE,FALSE)</formula>
    </cfRule>
  </conditionalFormatting>
  <conditionalFormatting sqref="AI98">
    <cfRule type="expression" dxfId="2663" priority="13259">
      <formula>IF(RIGHT(TEXT(AI98,"0.#"),1)=".",FALSE,TRUE)</formula>
    </cfRule>
    <cfRule type="expression" dxfId="2662" priority="13260">
      <formula>IF(RIGHT(TEXT(AI98,"0.#"),1)=".",TRUE,FALSE)</formula>
    </cfRule>
  </conditionalFormatting>
  <conditionalFormatting sqref="AI97">
    <cfRule type="expression" dxfId="2661" priority="13257">
      <formula>IF(RIGHT(TEXT(AI97,"0.#"),1)=".",FALSE,TRUE)</formula>
    </cfRule>
    <cfRule type="expression" dxfId="2660" priority="13258">
      <formula>IF(RIGHT(TEXT(AI97,"0.#"),1)=".",TRUE,FALSE)</formula>
    </cfRule>
  </conditionalFormatting>
  <conditionalFormatting sqref="AM97">
    <cfRule type="expression" dxfId="2659" priority="13255">
      <formula>IF(RIGHT(TEXT(AM97,"0.#"),1)=".",FALSE,TRUE)</formula>
    </cfRule>
    <cfRule type="expression" dxfId="2658" priority="13256">
      <formula>IF(RIGHT(TEXT(AM97,"0.#"),1)=".",TRUE,FALSE)</formula>
    </cfRule>
  </conditionalFormatting>
  <conditionalFormatting sqref="AM98">
    <cfRule type="expression" dxfId="2657" priority="13253">
      <formula>IF(RIGHT(TEXT(AM98,"0.#"),1)=".",FALSE,TRUE)</formula>
    </cfRule>
    <cfRule type="expression" dxfId="2656" priority="13254">
      <formula>IF(RIGHT(TEXT(AM98,"0.#"),1)=".",TRUE,FALSE)</formula>
    </cfRule>
  </conditionalFormatting>
  <conditionalFormatting sqref="AM99">
    <cfRule type="expression" dxfId="2655" priority="13251">
      <formula>IF(RIGHT(TEXT(AM99,"0.#"),1)=".",FALSE,TRUE)</formula>
    </cfRule>
    <cfRule type="expression" dxfId="2654" priority="13252">
      <formula>IF(RIGHT(TEXT(AM99,"0.#"),1)=".",TRUE,FALSE)</formula>
    </cfRule>
  </conditionalFormatting>
  <conditionalFormatting sqref="AI101">
    <cfRule type="expression" dxfId="2653" priority="13237">
      <formula>IF(RIGHT(TEXT(AI101,"0.#"),1)=".",FALSE,TRUE)</formula>
    </cfRule>
    <cfRule type="expression" dxfId="2652" priority="13238">
      <formula>IF(RIGHT(TEXT(AI101,"0.#"),1)=".",TRUE,FALSE)</formula>
    </cfRule>
  </conditionalFormatting>
  <conditionalFormatting sqref="AM101">
    <cfRule type="expression" dxfId="2651" priority="13235">
      <formula>IF(RIGHT(TEXT(AM101,"0.#"),1)=".",FALSE,TRUE)</formula>
    </cfRule>
    <cfRule type="expression" dxfId="2650" priority="13236">
      <formula>IF(RIGHT(TEXT(AM101,"0.#"),1)=".",TRUE,FALSE)</formula>
    </cfRule>
  </conditionalFormatting>
  <conditionalFormatting sqref="AE102">
    <cfRule type="expression" dxfId="2649" priority="13233">
      <formula>IF(RIGHT(TEXT(AE102,"0.#"),1)=".",FALSE,TRUE)</formula>
    </cfRule>
    <cfRule type="expression" dxfId="2648" priority="13234">
      <formula>IF(RIGHT(TEXT(AE102,"0.#"),1)=".",TRUE,FALSE)</formula>
    </cfRule>
  </conditionalFormatting>
  <conditionalFormatting sqref="AI102">
    <cfRule type="expression" dxfId="2647" priority="13231">
      <formula>IF(RIGHT(TEXT(AI102,"0.#"),1)=".",FALSE,TRUE)</formula>
    </cfRule>
    <cfRule type="expression" dxfId="2646" priority="13232">
      <formula>IF(RIGHT(TEXT(AI102,"0.#"),1)=".",TRUE,FALSE)</formula>
    </cfRule>
  </conditionalFormatting>
  <conditionalFormatting sqref="AM102">
    <cfRule type="expression" dxfId="2645" priority="13229">
      <formula>IF(RIGHT(TEXT(AM102,"0.#"),1)=".",FALSE,TRUE)</formula>
    </cfRule>
    <cfRule type="expression" dxfId="2644" priority="13230">
      <formula>IF(RIGHT(TEXT(AM102,"0.#"),1)=".",TRUE,FALSE)</formula>
    </cfRule>
  </conditionalFormatting>
  <conditionalFormatting sqref="AQ102">
    <cfRule type="expression" dxfId="2643" priority="13227">
      <formula>IF(RIGHT(TEXT(AQ102,"0.#"),1)=".",FALSE,TRUE)</formula>
    </cfRule>
    <cfRule type="expression" dxfId="2642" priority="13228">
      <formula>IF(RIGHT(TEXT(AQ102,"0.#"),1)=".",TRUE,FALSE)</formula>
    </cfRule>
  </conditionalFormatting>
  <conditionalFormatting sqref="AE104">
    <cfRule type="expression" dxfId="2641" priority="13225">
      <formula>IF(RIGHT(TEXT(AE104,"0.#"),1)=".",FALSE,TRUE)</formula>
    </cfRule>
    <cfRule type="expression" dxfId="2640" priority="13226">
      <formula>IF(RIGHT(TEXT(AE104,"0.#"),1)=".",TRUE,FALSE)</formula>
    </cfRule>
  </conditionalFormatting>
  <conditionalFormatting sqref="AI104">
    <cfRule type="expression" dxfId="2639" priority="13223">
      <formula>IF(RIGHT(TEXT(AI104,"0.#"),1)=".",FALSE,TRUE)</formula>
    </cfRule>
    <cfRule type="expression" dxfId="2638" priority="13224">
      <formula>IF(RIGHT(TEXT(AI104,"0.#"),1)=".",TRUE,FALSE)</formula>
    </cfRule>
  </conditionalFormatting>
  <conditionalFormatting sqref="AM104">
    <cfRule type="expression" dxfId="2637" priority="13221">
      <formula>IF(RIGHT(TEXT(AM104,"0.#"),1)=".",FALSE,TRUE)</formula>
    </cfRule>
    <cfRule type="expression" dxfId="2636" priority="13222">
      <formula>IF(RIGHT(TEXT(AM104,"0.#"),1)=".",TRUE,FALSE)</formula>
    </cfRule>
  </conditionalFormatting>
  <conditionalFormatting sqref="AE105">
    <cfRule type="expression" dxfId="2635" priority="13219">
      <formula>IF(RIGHT(TEXT(AE105,"0.#"),1)=".",FALSE,TRUE)</formula>
    </cfRule>
    <cfRule type="expression" dxfId="2634" priority="13220">
      <formula>IF(RIGHT(TEXT(AE105,"0.#"),1)=".",TRUE,FALSE)</formula>
    </cfRule>
  </conditionalFormatting>
  <conditionalFormatting sqref="AI105">
    <cfRule type="expression" dxfId="2633" priority="13217">
      <formula>IF(RIGHT(TEXT(AI105,"0.#"),1)=".",FALSE,TRUE)</formula>
    </cfRule>
    <cfRule type="expression" dxfId="2632" priority="13218">
      <formula>IF(RIGHT(TEXT(AI105,"0.#"),1)=".",TRUE,FALSE)</formula>
    </cfRule>
  </conditionalFormatting>
  <conditionalFormatting sqref="AM105">
    <cfRule type="expression" dxfId="2631" priority="13215">
      <formula>IF(RIGHT(TEXT(AM105,"0.#"),1)=".",FALSE,TRUE)</formula>
    </cfRule>
    <cfRule type="expression" dxfId="2630" priority="13216">
      <formula>IF(RIGHT(TEXT(AM105,"0.#"),1)=".",TRUE,FALSE)</formula>
    </cfRule>
  </conditionalFormatting>
  <conditionalFormatting sqref="AE107">
    <cfRule type="expression" dxfId="2629" priority="13211">
      <formula>IF(RIGHT(TEXT(AE107,"0.#"),1)=".",FALSE,TRUE)</formula>
    </cfRule>
    <cfRule type="expression" dxfId="2628" priority="13212">
      <formula>IF(RIGHT(TEXT(AE107,"0.#"),1)=".",TRUE,FALSE)</formula>
    </cfRule>
  </conditionalFormatting>
  <conditionalFormatting sqref="AI107">
    <cfRule type="expression" dxfId="2627" priority="13209">
      <formula>IF(RIGHT(TEXT(AI107,"0.#"),1)=".",FALSE,TRUE)</formula>
    </cfRule>
    <cfRule type="expression" dxfId="2626" priority="13210">
      <formula>IF(RIGHT(TEXT(AI107,"0.#"),1)=".",TRUE,FALSE)</formula>
    </cfRule>
  </conditionalFormatting>
  <conditionalFormatting sqref="AM107">
    <cfRule type="expression" dxfId="2625" priority="13207">
      <formula>IF(RIGHT(TEXT(AM107,"0.#"),1)=".",FALSE,TRUE)</formula>
    </cfRule>
    <cfRule type="expression" dxfId="2624" priority="13208">
      <formula>IF(RIGHT(TEXT(AM107,"0.#"),1)=".",TRUE,FALSE)</formula>
    </cfRule>
  </conditionalFormatting>
  <conditionalFormatting sqref="AE108">
    <cfRule type="expression" dxfId="2623" priority="13205">
      <formula>IF(RIGHT(TEXT(AE108,"0.#"),1)=".",FALSE,TRUE)</formula>
    </cfRule>
    <cfRule type="expression" dxfId="2622" priority="13206">
      <formula>IF(RIGHT(TEXT(AE108,"0.#"),1)=".",TRUE,FALSE)</formula>
    </cfRule>
  </conditionalFormatting>
  <conditionalFormatting sqref="AI108">
    <cfRule type="expression" dxfId="2621" priority="13203">
      <formula>IF(RIGHT(TEXT(AI108,"0.#"),1)=".",FALSE,TRUE)</formula>
    </cfRule>
    <cfRule type="expression" dxfId="2620" priority="13204">
      <formula>IF(RIGHT(TEXT(AI108,"0.#"),1)=".",TRUE,FALSE)</formula>
    </cfRule>
  </conditionalFormatting>
  <conditionalFormatting sqref="AM108">
    <cfRule type="expression" dxfId="2619" priority="13201">
      <formula>IF(RIGHT(TEXT(AM108,"0.#"),1)=".",FALSE,TRUE)</formula>
    </cfRule>
    <cfRule type="expression" dxfId="2618" priority="13202">
      <formula>IF(RIGHT(TEXT(AM108,"0.#"),1)=".",TRUE,FALSE)</formula>
    </cfRule>
  </conditionalFormatting>
  <conditionalFormatting sqref="AE110">
    <cfRule type="expression" dxfId="2617" priority="13197">
      <formula>IF(RIGHT(TEXT(AE110,"0.#"),1)=".",FALSE,TRUE)</formula>
    </cfRule>
    <cfRule type="expression" dxfId="2616" priority="13198">
      <formula>IF(RIGHT(TEXT(AE110,"0.#"),1)=".",TRUE,FALSE)</formula>
    </cfRule>
  </conditionalFormatting>
  <conditionalFormatting sqref="AI110">
    <cfRule type="expression" dxfId="2615" priority="13195">
      <formula>IF(RIGHT(TEXT(AI110,"0.#"),1)=".",FALSE,TRUE)</formula>
    </cfRule>
    <cfRule type="expression" dxfId="2614" priority="13196">
      <formula>IF(RIGHT(TEXT(AI110,"0.#"),1)=".",TRUE,FALSE)</formula>
    </cfRule>
  </conditionalFormatting>
  <conditionalFormatting sqref="AM110">
    <cfRule type="expression" dxfId="2613" priority="13193">
      <formula>IF(RIGHT(TEXT(AM110,"0.#"),1)=".",FALSE,TRUE)</formula>
    </cfRule>
    <cfRule type="expression" dxfId="2612" priority="13194">
      <formula>IF(RIGHT(TEXT(AM110,"0.#"),1)=".",TRUE,FALSE)</formula>
    </cfRule>
  </conditionalFormatting>
  <conditionalFormatting sqref="AE111">
    <cfRule type="expression" dxfId="2611" priority="13191">
      <formula>IF(RIGHT(TEXT(AE111,"0.#"),1)=".",FALSE,TRUE)</formula>
    </cfRule>
    <cfRule type="expression" dxfId="2610" priority="13192">
      <formula>IF(RIGHT(TEXT(AE111,"0.#"),1)=".",TRUE,FALSE)</formula>
    </cfRule>
  </conditionalFormatting>
  <conditionalFormatting sqref="AI111">
    <cfRule type="expression" dxfId="2609" priority="13189">
      <formula>IF(RIGHT(TEXT(AI111,"0.#"),1)=".",FALSE,TRUE)</formula>
    </cfRule>
    <cfRule type="expression" dxfId="2608" priority="13190">
      <formula>IF(RIGHT(TEXT(AI111,"0.#"),1)=".",TRUE,FALSE)</formula>
    </cfRule>
  </conditionalFormatting>
  <conditionalFormatting sqref="AM111">
    <cfRule type="expression" dxfId="2607" priority="13187">
      <formula>IF(RIGHT(TEXT(AM111,"0.#"),1)=".",FALSE,TRUE)</formula>
    </cfRule>
    <cfRule type="expression" dxfId="2606" priority="13188">
      <formula>IF(RIGHT(TEXT(AM111,"0.#"),1)=".",TRUE,FALSE)</formula>
    </cfRule>
  </conditionalFormatting>
  <conditionalFormatting sqref="AE113">
    <cfRule type="expression" dxfId="2605" priority="13183">
      <formula>IF(RIGHT(TEXT(AE113,"0.#"),1)=".",FALSE,TRUE)</formula>
    </cfRule>
    <cfRule type="expression" dxfId="2604" priority="13184">
      <formula>IF(RIGHT(TEXT(AE113,"0.#"),1)=".",TRUE,FALSE)</formula>
    </cfRule>
  </conditionalFormatting>
  <conditionalFormatting sqref="AI113">
    <cfRule type="expression" dxfId="2603" priority="13181">
      <formula>IF(RIGHT(TEXT(AI113,"0.#"),1)=".",FALSE,TRUE)</formula>
    </cfRule>
    <cfRule type="expression" dxfId="2602" priority="13182">
      <formula>IF(RIGHT(TEXT(AI113,"0.#"),1)=".",TRUE,FALSE)</formula>
    </cfRule>
  </conditionalFormatting>
  <conditionalFormatting sqref="AM113">
    <cfRule type="expression" dxfId="2601" priority="13179">
      <formula>IF(RIGHT(TEXT(AM113,"0.#"),1)=".",FALSE,TRUE)</formula>
    </cfRule>
    <cfRule type="expression" dxfId="2600" priority="13180">
      <formula>IF(RIGHT(TEXT(AM113,"0.#"),1)=".",TRUE,FALSE)</formula>
    </cfRule>
  </conditionalFormatting>
  <conditionalFormatting sqref="AE114">
    <cfRule type="expression" dxfId="2599" priority="13177">
      <formula>IF(RIGHT(TEXT(AE114,"0.#"),1)=".",FALSE,TRUE)</formula>
    </cfRule>
    <cfRule type="expression" dxfId="2598" priority="13178">
      <formula>IF(RIGHT(TEXT(AE114,"0.#"),1)=".",TRUE,FALSE)</formula>
    </cfRule>
  </conditionalFormatting>
  <conditionalFormatting sqref="AI114">
    <cfRule type="expression" dxfId="2597" priority="13175">
      <formula>IF(RIGHT(TEXT(AI114,"0.#"),1)=".",FALSE,TRUE)</formula>
    </cfRule>
    <cfRule type="expression" dxfId="2596" priority="13176">
      <formula>IF(RIGHT(TEXT(AI114,"0.#"),1)=".",TRUE,FALSE)</formula>
    </cfRule>
  </conditionalFormatting>
  <conditionalFormatting sqref="AM114">
    <cfRule type="expression" dxfId="2595" priority="13173">
      <formula>IF(RIGHT(TEXT(AM114,"0.#"),1)=".",FALSE,TRUE)</formula>
    </cfRule>
    <cfRule type="expression" dxfId="2594" priority="13174">
      <formula>IF(RIGHT(TEXT(AM114,"0.#"),1)=".",TRUE,FALSE)</formula>
    </cfRule>
  </conditionalFormatting>
  <conditionalFormatting sqref="AE116 AQ116">
    <cfRule type="expression" dxfId="2593" priority="13169">
      <formula>IF(RIGHT(TEXT(AE116,"0.#"),1)=".",FALSE,TRUE)</formula>
    </cfRule>
    <cfRule type="expression" dxfId="2592" priority="13170">
      <formula>IF(RIGHT(TEXT(AE116,"0.#"),1)=".",TRUE,FALSE)</formula>
    </cfRule>
  </conditionalFormatting>
  <conditionalFormatting sqref="AI116">
    <cfRule type="expression" dxfId="2591" priority="13167">
      <formula>IF(RIGHT(TEXT(AI116,"0.#"),1)=".",FALSE,TRUE)</formula>
    </cfRule>
    <cfRule type="expression" dxfId="2590" priority="13168">
      <formula>IF(RIGHT(TEXT(AI116,"0.#"),1)=".",TRUE,FALSE)</formula>
    </cfRule>
  </conditionalFormatting>
  <conditionalFormatting sqref="AM116">
    <cfRule type="expression" dxfId="2589" priority="13165">
      <formula>IF(RIGHT(TEXT(AM116,"0.#"),1)=".",FALSE,TRUE)</formula>
    </cfRule>
    <cfRule type="expression" dxfId="2588" priority="13166">
      <formula>IF(RIGHT(TEXT(AM116,"0.#"),1)=".",TRUE,FALSE)</formula>
    </cfRule>
  </conditionalFormatting>
  <conditionalFormatting sqref="AE117 AM117">
    <cfRule type="expression" dxfId="2587" priority="13163">
      <formula>IF(RIGHT(TEXT(AE117,"0.#"),1)=".",FALSE,TRUE)</formula>
    </cfRule>
    <cfRule type="expression" dxfId="2586" priority="13164">
      <formula>IF(RIGHT(TEXT(AE117,"0.#"),1)=".",TRUE,FALSE)</formula>
    </cfRule>
  </conditionalFormatting>
  <conditionalFormatting sqref="AI117">
    <cfRule type="expression" dxfId="2585" priority="13161">
      <formula>IF(RIGHT(TEXT(AI117,"0.#"),1)=".",FALSE,TRUE)</formula>
    </cfRule>
    <cfRule type="expression" dxfId="2584" priority="13162">
      <formula>IF(RIGHT(TEXT(AI117,"0.#"),1)=".",TRUE,FALSE)</formula>
    </cfRule>
  </conditionalFormatting>
  <conditionalFormatting sqref="AQ117">
    <cfRule type="expression" dxfId="2583" priority="13157">
      <formula>IF(RIGHT(TEXT(AQ117,"0.#"),1)=".",FALSE,TRUE)</formula>
    </cfRule>
    <cfRule type="expression" dxfId="2582" priority="13158">
      <formula>IF(RIGHT(TEXT(AQ117,"0.#"),1)=".",TRUE,FALSE)</formula>
    </cfRule>
  </conditionalFormatting>
  <conditionalFormatting sqref="AE122 AQ122">
    <cfRule type="expression" dxfId="2581" priority="13141">
      <formula>IF(RIGHT(TEXT(AE122,"0.#"),1)=".",FALSE,TRUE)</formula>
    </cfRule>
    <cfRule type="expression" dxfId="2580" priority="13142">
      <formula>IF(RIGHT(TEXT(AE122,"0.#"),1)=".",TRUE,FALSE)</formula>
    </cfRule>
  </conditionalFormatting>
  <conditionalFormatting sqref="AI122">
    <cfRule type="expression" dxfId="2579" priority="13139">
      <formula>IF(RIGHT(TEXT(AI122,"0.#"),1)=".",FALSE,TRUE)</formula>
    </cfRule>
    <cfRule type="expression" dxfId="2578" priority="13140">
      <formula>IF(RIGHT(TEXT(AI122,"0.#"),1)=".",TRUE,FALSE)</formula>
    </cfRule>
  </conditionalFormatting>
  <conditionalFormatting sqref="AM122">
    <cfRule type="expression" dxfId="2577" priority="13137">
      <formula>IF(RIGHT(TEXT(AM122,"0.#"),1)=".",FALSE,TRUE)</formula>
    </cfRule>
    <cfRule type="expression" dxfId="2576" priority="13138">
      <formula>IF(RIGHT(TEXT(AM122,"0.#"),1)=".",TRUE,FALSE)</formula>
    </cfRule>
  </conditionalFormatting>
  <conditionalFormatting sqref="AQ123">
    <cfRule type="expression" dxfId="2575" priority="13129">
      <formula>IF(RIGHT(TEXT(AQ123,"0.#"),1)=".",FALSE,TRUE)</formula>
    </cfRule>
    <cfRule type="expression" dxfId="2574" priority="13130">
      <formula>IF(RIGHT(TEXT(AQ123,"0.#"),1)=".",TRUE,FALSE)</formula>
    </cfRule>
  </conditionalFormatting>
  <conditionalFormatting sqref="AE125 AQ125">
    <cfRule type="expression" dxfId="2573" priority="13127">
      <formula>IF(RIGHT(TEXT(AE125,"0.#"),1)=".",FALSE,TRUE)</formula>
    </cfRule>
    <cfRule type="expression" dxfId="2572" priority="13128">
      <formula>IF(RIGHT(TEXT(AE125,"0.#"),1)=".",TRUE,FALSE)</formula>
    </cfRule>
  </conditionalFormatting>
  <conditionalFormatting sqref="AI125">
    <cfRule type="expression" dxfId="2571" priority="13125">
      <formula>IF(RIGHT(TEXT(AI125,"0.#"),1)=".",FALSE,TRUE)</formula>
    </cfRule>
    <cfRule type="expression" dxfId="2570" priority="13126">
      <formula>IF(RIGHT(TEXT(AI125,"0.#"),1)=".",TRUE,FALSE)</formula>
    </cfRule>
  </conditionalFormatting>
  <conditionalFormatting sqref="AM125">
    <cfRule type="expression" dxfId="2569" priority="13123">
      <formula>IF(RIGHT(TEXT(AM125,"0.#"),1)=".",FALSE,TRUE)</formula>
    </cfRule>
    <cfRule type="expression" dxfId="2568" priority="13124">
      <formula>IF(RIGHT(TEXT(AM125,"0.#"),1)=".",TRUE,FALSE)</formula>
    </cfRule>
  </conditionalFormatting>
  <conditionalFormatting sqref="AQ126">
    <cfRule type="expression" dxfId="2567" priority="13115">
      <formula>IF(RIGHT(TEXT(AQ126,"0.#"),1)=".",FALSE,TRUE)</formula>
    </cfRule>
    <cfRule type="expression" dxfId="2566" priority="13116">
      <formula>IF(RIGHT(TEXT(AQ126,"0.#"),1)=".",TRUE,FALSE)</formula>
    </cfRule>
  </conditionalFormatting>
  <conditionalFormatting sqref="AE128 AQ128">
    <cfRule type="expression" dxfId="2565" priority="13113">
      <formula>IF(RIGHT(TEXT(AE128,"0.#"),1)=".",FALSE,TRUE)</formula>
    </cfRule>
    <cfRule type="expression" dxfId="2564" priority="13114">
      <formula>IF(RIGHT(TEXT(AE128,"0.#"),1)=".",TRUE,FALSE)</formula>
    </cfRule>
  </conditionalFormatting>
  <conditionalFormatting sqref="AI128">
    <cfRule type="expression" dxfId="2563" priority="13111">
      <formula>IF(RIGHT(TEXT(AI128,"0.#"),1)=".",FALSE,TRUE)</formula>
    </cfRule>
    <cfRule type="expression" dxfId="2562" priority="13112">
      <formula>IF(RIGHT(TEXT(AI128,"0.#"),1)=".",TRUE,FALSE)</formula>
    </cfRule>
  </conditionalFormatting>
  <conditionalFormatting sqref="AM128">
    <cfRule type="expression" dxfId="2561" priority="13109">
      <formula>IF(RIGHT(TEXT(AM128,"0.#"),1)=".",FALSE,TRUE)</formula>
    </cfRule>
    <cfRule type="expression" dxfId="2560" priority="13110">
      <formula>IF(RIGHT(TEXT(AM128,"0.#"),1)=".",TRUE,FALSE)</formula>
    </cfRule>
  </conditionalFormatting>
  <conditionalFormatting sqref="AQ129">
    <cfRule type="expression" dxfId="2559" priority="13101">
      <formula>IF(RIGHT(TEXT(AQ129,"0.#"),1)=".",FALSE,TRUE)</formula>
    </cfRule>
    <cfRule type="expression" dxfId="2558" priority="13102">
      <formula>IF(RIGHT(TEXT(AQ129,"0.#"),1)=".",TRUE,FALSE)</formula>
    </cfRule>
  </conditionalFormatting>
  <conditionalFormatting sqref="AE75">
    <cfRule type="expression" dxfId="2557" priority="13099">
      <formula>IF(RIGHT(TEXT(AE75,"0.#"),1)=".",FALSE,TRUE)</formula>
    </cfRule>
    <cfRule type="expression" dxfId="2556" priority="13100">
      <formula>IF(RIGHT(TEXT(AE75,"0.#"),1)=".",TRUE,FALSE)</formula>
    </cfRule>
  </conditionalFormatting>
  <conditionalFormatting sqref="AE76">
    <cfRule type="expression" dxfId="2555" priority="13097">
      <formula>IF(RIGHT(TEXT(AE76,"0.#"),1)=".",FALSE,TRUE)</formula>
    </cfRule>
    <cfRule type="expression" dxfId="2554" priority="13098">
      <formula>IF(RIGHT(TEXT(AE76,"0.#"),1)=".",TRUE,FALSE)</formula>
    </cfRule>
  </conditionalFormatting>
  <conditionalFormatting sqref="AE77">
    <cfRule type="expression" dxfId="2553" priority="13095">
      <formula>IF(RIGHT(TEXT(AE77,"0.#"),1)=".",FALSE,TRUE)</formula>
    </cfRule>
    <cfRule type="expression" dxfId="2552" priority="13096">
      <formula>IF(RIGHT(TEXT(AE77,"0.#"),1)=".",TRUE,FALSE)</formula>
    </cfRule>
  </conditionalFormatting>
  <conditionalFormatting sqref="AI77">
    <cfRule type="expression" dxfId="2551" priority="13093">
      <formula>IF(RIGHT(TEXT(AI77,"0.#"),1)=".",FALSE,TRUE)</formula>
    </cfRule>
    <cfRule type="expression" dxfId="2550" priority="13094">
      <formula>IF(RIGHT(TEXT(AI77,"0.#"),1)=".",TRUE,FALSE)</formula>
    </cfRule>
  </conditionalFormatting>
  <conditionalFormatting sqref="AI76">
    <cfRule type="expression" dxfId="2549" priority="13091">
      <formula>IF(RIGHT(TEXT(AI76,"0.#"),1)=".",FALSE,TRUE)</formula>
    </cfRule>
    <cfRule type="expression" dxfId="2548" priority="13092">
      <formula>IF(RIGHT(TEXT(AI76,"0.#"),1)=".",TRUE,FALSE)</formula>
    </cfRule>
  </conditionalFormatting>
  <conditionalFormatting sqref="AI75">
    <cfRule type="expression" dxfId="2547" priority="13089">
      <formula>IF(RIGHT(TEXT(AI75,"0.#"),1)=".",FALSE,TRUE)</formula>
    </cfRule>
    <cfRule type="expression" dxfId="2546" priority="13090">
      <formula>IF(RIGHT(TEXT(AI75,"0.#"),1)=".",TRUE,FALSE)</formula>
    </cfRule>
  </conditionalFormatting>
  <conditionalFormatting sqref="AM75">
    <cfRule type="expression" dxfId="2545" priority="13087">
      <formula>IF(RIGHT(TEXT(AM75,"0.#"),1)=".",FALSE,TRUE)</formula>
    </cfRule>
    <cfRule type="expression" dxfId="2544" priority="13088">
      <formula>IF(RIGHT(TEXT(AM75,"0.#"),1)=".",TRUE,FALSE)</formula>
    </cfRule>
  </conditionalFormatting>
  <conditionalFormatting sqref="AM76">
    <cfRule type="expression" dxfId="2543" priority="13085">
      <formula>IF(RIGHT(TEXT(AM76,"0.#"),1)=".",FALSE,TRUE)</formula>
    </cfRule>
    <cfRule type="expression" dxfId="2542" priority="13086">
      <formula>IF(RIGHT(TEXT(AM76,"0.#"),1)=".",TRUE,FALSE)</formula>
    </cfRule>
  </conditionalFormatting>
  <conditionalFormatting sqref="AM77">
    <cfRule type="expression" dxfId="2541" priority="13083">
      <formula>IF(RIGHT(TEXT(AM77,"0.#"),1)=".",FALSE,TRUE)</formula>
    </cfRule>
    <cfRule type="expression" dxfId="2540" priority="13084">
      <formula>IF(RIGHT(TEXT(AM77,"0.#"),1)=".",TRUE,FALSE)</formula>
    </cfRule>
  </conditionalFormatting>
  <conditionalFormatting sqref="AE134:AE135 AI134:AI135 AM134:AM135 AQ134:AQ135 AU134:AU135">
    <cfRule type="expression" dxfId="2539" priority="13069">
      <formula>IF(RIGHT(TEXT(AE134,"0.#"),1)=".",FALSE,TRUE)</formula>
    </cfRule>
    <cfRule type="expression" dxfId="2538" priority="13070">
      <formula>IF(RIGHT(TEXT(AE134,"0.#"),1)=".",TRUE,FALSE)</formula>
    </cfRule>
  </conditionalFormatting>
  <conditionalFormatting sqref="AE433">
    <cfRule type="expression" dxfId="2537" priority="13039">
      <formula>IF(RIGHT(TEXT(AE433,"0.#"),1)=".",FALSE,TRUE)</formula>
    </cfRule>
    <cfRule type="expression" dxfId="2536" priority="13040">
      <formula>IF(RIGHT(TEXT(AE433,"0.#"),1)=".",TRUE,FALSE)</formula>
    </cfRule>
  </conditionalFormatting>
  <conditionalFormatting sqref="AM435">
    <cfRule type="expression" dxfId="2535" priority="13023">
      <formula>IF(RIGHT(TEXT(AM435,"0.#"),1)=".",FALSE,TRUE)</formula>
    </cfRule>
    <cfRule type="expression" dxfId="2534" priority="13024">
      <formula>IF(RIGHT(TEXT(AM435,"0.#"),1)=".",TRUE,FALSE)</formula>
    </cfRule>
  </conditionalFormatting>
  <conditionalFormatting sqref="AE434">
    <cfRule type="expression" dxfId="2533" priority="13037">
      <formula>IF(RIGHT(TEXT(AE434,"0.#"),1)=".",FALSE,TRUE)</formula>
    </cfRule>
    <cfRule type="expression" dxfId="2532" priority="13038">
      <formula>IF(RIGHT(TEXT(AE434,"0.#"),1)=".",TRUE,FALSE)</formula>
    </cfRule>
  </conditionalFormatting>
  <conditionalFormatting sqref="AE435">
    <cfRule type="expression" dxfId="2531" priority="13035">
      <formula>IF(RIGHT(TEXT(AE435,"0.#"),1)=".",FALSE,TRUE)</formula>
    </cfRule>
    <cfRule type="expression" dxfId="2530" priority="13036">
      <formula>IF(RIGHT(TEXT(AE435,"0.#"),1)=".",TRUE,FALSE)</formula>
    </cfRule>
  </conditionalFormatting>
  <conditionalFormatting sqref="AM433">
    <cfRule type="expression" dxfId="2529" priority="13027">
      <formula>IF(RIGHT(TEXT(AM433,"0.#"),1)=".",FALSE,TRUE)</formula>
    </cfRule>
    <cfRule type="expression" dxfId="2528" priority="13028">
      <formula>IF(RIGHT(TEXT(AM433,"0.#"),1)=".",TRUE,FALSE)</formula>
    </cfRule>
  </conditionalFormatting>
  <conditionalFormatting sqref="AM434">
    <cfRule type="expression" dxfId="2527" priority="13025">
      <formula>IF(RIGHT(TEXT(AM434,"0.#"),1)=".",FALSE,TRUE)</formula>
    </cfRule>
    <cfRule type="expression" dxfId="2526" priority="13026">
      <formula>IF(RIGHT(TEXT(AM434,"0.#"),1)=".",TRUE,FALSE)</formula>
    </cfRule>
  </conditionalFormatting>
  <conditionalFormatting sqref="AU433">
    <cfRule type="expression" dxfId="2525" priority="13015">
      <formula>IF(RIGHT(TEXT(AU433,"0.#"),1)=".",FALSE,TRUE)</formula>
    </cfRule>
    <cfRule type="expression" dxfId="2524" priority="13016">
      <formula>IF(RIGHT(TEXT(AU433,"0.#"),1)=".",TRUE,FALSE)</formula>
    </cfRule>
  </conditionalFormatting>
  <conditionalFormatting sqref="AU434">
    <cfRule type="expression" dxfId="2523" priority="13013">
      <formula>IF(RIGHT(TEXT(AU434,"0.#"),1)=".",FALSE,TRUE)</formula>
    </cfRule>
    <cfRule type="expression" dxfId="2522" priority="13014">
      <formula>IF(RIGHT(TEXT(AU434,"0.#"),1)=".",TRUE,FALSE)</formula>
    </cfRule>
  </conditionalFormatting>
  <conditionalFormatting sqref="AU435">
    <cfRule type="expression" dxfId="2521" priority="13011">
      <formula>IF(RIGHT(TEXT(AU435,"0.#"),1)=".",FALSE,TRUE)</formula>
    </cfRule>
    <cfRule type="expression" dxfId="2520" priority="13012">
      <formula>IF(RIGHT(TEXT(AU435,"0.#"),1)=".",TRUE,FALSE)</formula>
    </cfRule>
  </conditionalFormatting>
  <conditionalFormatting sqref="AI435">
    <cfRule type="expression" dxfId="2519" priority="12945">
      <formula>IF(RIGHT(TEXT(AI435,"0.#"),1)=".",FALSE,TRUE)</formula>
    </cfRule>
    <cfRule type="expression" dxfId="2518" priority="12946">
      <formula>IF(RIGHT(TEXT(AI435,"0.#"),1)=".",TRUE,FALSE)</formula>
    </cfRule>
  </conditionalFormatting>
  <conditionalFormatting sqref="AI433">
    <cfRule type="expression" dxfId="2517" priority="12949">
      <formula>IF(RIGHT(TEXT(AI433,"0.#"),1)=".",FALSE,TRUE)</formula>
    </cfRule>
    <cfRule type="expression" dxfId="2516" priority="12950">
      <formula>IF(RIGHT(TEXT(AI433,"0.#"),1)=".",TRUE,FALSE)</formula>
    </cfRule>
  </conditionalFormatting>
  <conditionalFormatting sqref="AI434">
    <cfRule type="expression" dxfId="2515" priority="12947">
      <formula>IF(RIGHT(TEXT(AI434,"0.#"),1)=".",FALSE,TRUE)</formula>
    </cfRule>
    <cfRule type="expression" dxfId="2514" priority="12948">
      <formula>IF(RIGHT(TEXT(AI434,"0.#"),1)=".",TRUE,FALSE)</formula>
    </cfRule>
  </conditionalFormatting>
  <conditionalFormatting sqref="AQ434">
    <cfRule type="expression" dxfId="2513" priority="12931">
      <formula>IF(RIGHT(TEXT(AQ434,"0.#"),1)=".",FALSE,TRUE)</formula>
    </cfRule>
    <cfRule type="expression" dxfId="2512" priority="12932">
      <formula>IF(RIGHT(TEXT(AQ434,"0.#"),1)=".",TRUE,FALSE)</formula>
    </cfRule>
  </conditionalFormatting>
  <conditionalFormatting sqref="AQ435">
    <cfRule type="expression" dxfId="2511" priority="12917">
      <formula>IF(RIGHT(TEXT(AQ435,"0.#"),1)=".",FALSE,TRUE)</formula>
    </cfRule>
    <cfRule type="expression" dxfId="2510" priority="12918">
      <formula>IF(RIGHT(TEXT(AQ435,"0.#"),1)=".",TRUE,FALSE)</formula>
    </cfRule>
  </conditionalFormatting>
  <conditionalFormatting sqref="AQ433">
    <cfRule type="expression" dxfId="2509" priority="12915">
      <formula>IF(RIGHT(TEXT(AQ433,"0.#"),1)=".",FALSE,TRUE)</formula>
    </cfRule>
    <cfRule type="expression" dxfId="2508" priority="12916">
      <formula>IF(RIGHT(TEXT(AQ433,"0.#"),1)=".",TRUE,FALSE)</formula>
    </cfRule>
  </conditionalFormatting>
  <conditionalFormatting sqref="AL839:AO866">
    <cfRule type="expression" dxfId="2507" priority="6639">
      <formula>IF(AND(AL839&gt;=0, RIGHT(TEXT(AL839,"0.#"),1)&lt;&gt;"."),TRUE,FALSE)</formula>
    </cfRule>
    <cfRule type="expression" dxfId="2506" priority="6640">
      <formula>IF(AND(AL839&gt;=0, RIGHT(TEXT(AL839,"0.#"),1)="."),TRUE,FALSE)</formula>
    </cfRule>
    <cfRule type="expression" dxfId="2505" priority="6641">
      <formula>IF(AND(AL839&lt;0, RIGHT(TEXT(AL839,"0.#"),1)&lt;&gt;"."),TRUE,FALSE)</formula>
    </cfRule>
    <cfRule type="expression" dxfId="2504" priority="6642">
      <formula>IF(AND(AL839&lt;0, RIGHT(TEXT(AL839,"0.#"),1)="."),TRUE,FALSE)</formula>
    </cfRule>
  </conditionalFormatting>
  <conditionalFormatting sqref="AQ53:AQ55">
    <cfRule type="expression" dxfId="2503" priority="4661">
      <formula>IF(RIGHT(TEXT(AQ53,"0.#"),1)=".",FALSE,TRUE)</formula>
    </cfRule>
    <cfRule type="expression" dxfId="2502" priority="4662">
      <formula>IF(RIGHT(TEXT(AQ53,"0.#"),1)=".",TRUE,FALSE)</formula>
    </cfRule>
  </conditionalFormatting>
  <conditionalFormatting sqref="AU53:AU55">
    <cfRule type="expression" dxfId="2501" priority="4659">
      <formula>IF(RIGHT(TEXT(AU53,"0.#"),1)=".",FALSE,TRUE)</formula>
    </cfRule>
    <cfRule type="expression" dxfId="2500" priority="4660">
      <formula>IF(RIGHT(TEXT(AU53,"0.#"),1)=".",TRUE,FALSE)</formula>
    </cfRule>
  </conditionalFormatting>
  <conditionalFormatting sqref="AQ60:AQ62">
    <cfRule type="expression" dxfId="2499" priority="4657">
      <formula>IF(RIGHT(TEXT(AQ60,"0.#"),1)=".",FALSE,TRUE)</formula>
    </cfRule>
    <cfRule type="expression" dxfId="2498" priority="4658">
      <formula>IF(RIGHT(TEXT(AQ60,"0.#"),1)=".",TRUE,FALSE)</formula>
    </cfRule>
  </conditionalFormatting>
  <conditionalFormatting sqref="AU60:AU62">
    <cfRule type="expression" dxfId="2497" priority="4655">
      <formula>IF(RIGHT(TEXT(AU60,"0.#"),1)=".",FALSE,TRUE)</formula>
    </cfRule>
    <cfRule type="expression" dxfId="2496" priority="4656">
      <formula>IF(RIGHT(TEXT(AU60,"0.#"),1)=".",TRUE,FALSE)</formula>
    </cfRule>
  </conditionalFormatting>
  <conditionalFormatting sqref="AQ75:AQ77">
    <cfRule type="expression" dxfId="2495" priority="4653">
      <formula>IF(RIGHT(TEXT(AQ75,"0.#"),1)=".",FALSE,TRUE)</formula>
    </cfRule>
    <cfRule type="expression" dxfId="2494" priority="4654">
      <formula>IF(RIGHT(TEXT(AQ75,"0.#"),1)=".",TRUE,FALSE)</formula>
    </cfRule>
  </conditionalFormatting>
  <conditionalFormatting sqref="AU75:AU77">
    <cfRule type="expression" dxfId="2493" priority="4651">
      <formula>IF(RIGHT(TEXT(AU75,"0.#"),1)=".",FALSE,TRUE)</formula>
    </cfRule>
    <cfRule type="expression" dxfId="2492" priority="4652">
      <formula>IF(RIGHT(TEXT(AU75,"0.#"),1)=".",TRUE,FALSE)</formula>
    </cfRule>
  </conditionalFormatting>
  <conditionalFormatting sqref="AQ87:AQ89">
    <cfRule type="expression" dxfId="2491" priority="4649">
      <formula>IF(RIGHT(TEXT(AQ87,"0.#"),1)=".",FALSE,TRUE)</formula>
    </cfRule>
    <cfRule type="expression" dxfId="2490" priority="4650">
      <formula>IF(RIGHT(TEXT(AQ87,"0.#"),1)=".",TRUE,FALSE)</formula>
    </cfRule>
  </conditionalFormatting>
  <conditionalFormatting sqref="AU87:AU89">
    <cfRule type="expression" dxfId="2489" priority="4647">
      <formula>IF(RIGHT(TEXT(AU87,"0.#"),1)=".",FALSE,TRUE)</formula>
    </cfRule>
    <cfRule type="expression" dxfId="2488" priority="4648">
      <formula>IF(RIGHT(TEXT(AU87,"0.#"),1)=".",TRUE,FALSE)</formula>
    </cfRule>
  </conditionalFormatting>
  <conditionalFormatting sqref="AQ92:AQ94">
    <cfRule type="expression" dxfId="2487" priority="4645">
      <formula>IF(RIGHT(TEXT(AQ92,"0.#"),1)=".",FALSE,TRUE)</formula>
    </cfRule>
    <cfRule type="expression" dxfId="2486" priority="4646">
      <formula>IF(RIGHT(TEXT(AQ92,"0.#"),1)=".",TRUE,FALSE)</formula>
    </cfRule>
  </conditionalFormatting>
  <conditionalFormatting sqref="AU92:AU94">
    <cfRule type="expression" dxfId="2485" priority="4643">
      <formula>IF(RIGHT(TEXT(AU92,"0.#"),1)=".",FALSE,TRUE)</formula>
    </cfRule>
    <cfRule type="expression" dxfId="2484" priority="4644">
      <formula>IF(RIGHT(TEXT(AU92,"0.#"),1)=".",TRUE,FALSE)</formula>
    </cfRule>
  </conditionalFormatting>
  <conditionalFormatting sqref="AQ97:AQ99">
    <cfRule type="expression" dxfId="2483" priority="4641">
      <formula>IF(RIGHT(TEXT(AQ97,"0.#"),1)=".",FALSE,TRUE)</formula>
    </cfRule>
    <cfRule type="expression" dxfId="2482" priority="4642">
      <formula>IF(RIGHT(TEXT(AQ97,"0.#"),1)=".",TRUE,FALSE)</formula>
    </cfRule>
  </conditionalFormatting>
  <conditionalFormatting sqref="AU97:AU99">
    <cfRule type="expression" dxfId="2481" priority="4639">
      <formula>IF(RIGHT(TEXT(AU97,"0.#"),1)=".",FALSE,TRUE)</formula>
    </cfRule>
    <cfRule type="expression" dxfId="2480" priority="4640">
      <formula>IF(RIGHT(TEXT(AU97,"0.#"),1)=".",TRUE,FALSE)</formula>
    </cfRule>
  </conditionalFormatting>
  <conditionalFormatting sqref="AE458">
    <cfRule type="expression" dxfId="2479" priority="4333">
      <formula>IF(RIGHT(TEXT(AE458,"0.#"),1)=".",FALSE,TRUE)</formula>
    </cfRule>
    <cfRule type="expression" dxfId="2478" priority="4334">
      <formula>IF(RIGHT(TEXT(AE458,"0.#"),1)=".",TRUE,FALSE)</formula>
    </cfRule>
  </conditionalFormatting>
  <conditionalFormatting sqref="AM460">
    <cfRule type="expression" dxfId="2477" priority="4323">
      <formula>IF(RIGHT(TEXT(AM460,"0.#"),1)=".",FALSE,TRUE)</formula>
    </cfRule>
    <cfRule type="expression" dxfId="2476" priority="4324">
      <formula>IF(RIGHT(TEXT(AM460,"0.#"),1)=".",TRUE,FALSE)</formula>
    </cfRule>
  </conditionalFormatting>
  <conditionalFormatting sqref="AE459">
    <cfRule type="expression" dxfId="2475" priority="4331">
      <formula>IF(RIGHT(TEXT(AE459,"0.#"),1)=".",FALSE,TRUE)</formula>
    </cfRule>
    <cfRule type="expression" dxfId="2474" priority="4332">
      <formula>IF(RIGHT(TEXT(AE459,"0.#"),1)=".",TRUE,FALSE)</formula>
    </cfRule>
  </conditionalFormatting>
  <conditionalFormatting sqref="AE460">
    <cfRule type="expression" dxfId="2473" priority="4329">
      <formula>IF(RIGHT(TEXT(AE460,"0.#"),1)=".",FALSE,TRUE)</formula>
    </cfRule>
    <cfRule type="expression" dxfId="2472" priority="4330">
      <formula>IF(RIGHT(TEXT(AE460,"0.#"),1)=".",TRUE,FALSE)</formula>
    </cfRule>
  </conditionalFormatting>
  <conditionalFormatting sqref="AM458">
    <cfRule type="expression" dxfId="2471" priority="4327">
      <formula>IF(RIGHT(TEXT(AM458,"0.#"),1)=".",FALSE,TRUE)</formula>
    </cfRule>
    <cfRule type="expression" dxfId="2470" priority="4328">
      <formula>IF(RIGHT(TEXT(AM458,"0.#"),1)=".",TRUE,FALSE)</formula>
    </cfRule>
  </conditionalFormatting>
  <conditionalFormatting sqref="AM459">
    <cfRule type="expression" dxfId="2469" priority="4325">
      <formula>IF(RIGHT(TEXT(AM459,"0.#"),1)=".",FALSE,TRUE)</formula>
    </cfRule>
    <cfRule type="expression" dxfId="2468" priority="4326">
      <formula>IF(RIGHT(TEXT(AM459,"0.#"),1)=".",TRUE,FALSE)</formula>
    </cfRule>
  </conditionalFormatting>
  <conditionalFormatting sqref="AU458">
    <cfRule type="expression" dxfId="2467" priority="4321">
      <formula>IF(RIGHT(TEXT(AU458,"0.#"),1)=".",FALSE,TRUE)</formula>
    </cfRule>
    <cfRule type="expression" dxfId="2466" priority="4322">
      <formula>IF(RIGHT(TEXT(AU458,"0.#"),1)=".",TRUE,FALSE)</formula>
    </cfRule>
  </conditionalFormatting>
  <conditionalFormatting sqref="AU459">
    <cfRule type="expression" dxfId="2465" priority="4319">
      <formula>IF(RIGHT(TEXT(AU459,"0.#"),1)=".",FALSE,TRUE)</formula>
    </cfRule>
    <cfRule type="expression" dxfId="2464" priority="4320">
      <formula>IF(RIGHT(TEXT(AU459,"0.#"),1)=".",TRUE,FALSE)</formula>
    </cfRule>
  </conditionalFormatting>
  <conditionalFormatting sqref="AU460">
    <cfRule type="expression" dxfId="2463" priority="4317">
      <formula>IF(RIGHT(TEXT(AU460,"0.#"),1)=".",FALSE,TRUE)</formula>
    </cfRule>
    <cfRule type="expression" dxfId="2462" priority="4318">
      <formula>IF(RIGHT(TEXT(AU460,"0.#"),1)=".",TRUE,FALSE)</formula>
    </cfRule>
  </conditionalFormatting>
  <conditionalFormatting sqref="AI460">
    <cfRule type="expression" dxfId="2461" priority="4311">
      <formula>IF(RIGHT(TEXT(AI460,"0.#"),1)=".",FALSE,TRUE)</formula>
    </cfRule>
    <cfRule type="expression" dxfId="2460" priority="4312">
      <formula>IF(RIGHT(TEXT(AI460,"0.#"),1)=".",TRUE,FALSE)</formula>
    </cfRule>
  </conditionalFormatting>
  <conditionalFormatting sqref="AI458">
    <cfRule type="expression" dxfId="2459" priority="4315">
      <formula>IF(RIGHT(TEXT(AI458,"0.#"),1)=".",FALSE,TRUE)</formula>
    </cfRule>
    <cfRule type="expression" dxfId="2458" priority="4316">
      <formula>IF(RIGHT(TEXT(AI458,"0.#"),1)=".",TRUE,FALSE)</formula>
    </cfRule>
  </conditionalFormatting>
  <conditionalFormatting sqref="AI459">
    <cfRule type="expression" dxfId="2457" priority="4313">
      <formula>IF(RIGHT(TEXT(AI459,"0.#"),1)=".",FALSE,TRUE)</formula>
    </cfRule>
    <cfRule type="expression" dxfId="2456" priority="4314">
      <formula>IF(RIGHT(TEXT(AI459,"0.#"),1)=".",TRUE,FALSE)</formula>
    </cfRule>
  </conditionalFormatting>
  <conditionalFormatting sqref="AQ459">
    <cfRule type="expression" dxfId="2455" priority="4309">
      <formula>IF(RIGHT(TEXT(AQ459,"0.#"),1)=".",FALSE,TRUE)</formula>
    </cfRule>
    <cfRule type="expression" dxfId="2454" priority="4310">
      <formula>IF(RIGHT(TEXT(AQ459,"0.#"),1)=".",TRUE,FALSE)</formula>
    </cfRule>
  </conditionalFormatting>
  <conditionalFormatting sqref="AQ460">
    <cfRule type="expression" dxfId="2453" priority="4307">
      <formula>IF(RIGHT(TEXT(AQ460,"0.#"),1)=".",FALSE,TRUE)</formula>
    </cfRule>
    <cfRule type="expression" dxfId="2452" priority="4308">
      <formula>IF(RIGHT(TEXT(AQ460,"0.#"),1)=".",TRUE,FALSE)</formula>
    </cfRule>
  </conditionalFormatting>
  <conditionalFormatting sqref="AQ458">
    <cfRule type="expression" dxfId="2451" priority="4305">
      <formula>IF(RIGHT(TEXT(AQ458,"0.#"),1)=".",FALSE,TRUE)</formula>
    </cfRule>
    <cfRule type="expression" dxfId="2450" priority="4306">
      <formula>IF(RIGHT(TEXT(AQ458,"0.#"),1)=".",TRUE,FALSE)</formula>
    </cfRule>
  </conditionalFormatting>
  <conditionalFormatting sqref="AI126">
    <cfRule type="expression" dxfId="2449" priority="2973">
      <formula>IF(RIGHT(TEXT(AI126,"0.#"),1)=".",FALSE,TRUE)</formula>
    </cfRule>
    <cfRule type="expression" dxfId="2448" priority="2974">
      <formula>IF(RIGHT(TEXT(AI126,"0.#"),1)=".",TRUE,FALSE)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7:AO838">
    <cfRule type="expression" dxfId="2393" priority="2825">
      <formula>IF(AND(AL837&gt;=0, RIGHT(TEXT(AL837,"0.#"),1)&lt;&gt;"."),TRUE,FALSE)</formula>
    </cfRule>
    <cfRule type="expression" dxfId="2392" priority="2826">
      <formula>IF(AND(AL837&gt;=0, RIGHT(TEXT(AL837,"0.#"),1)="."),TRUE,FALSE)</formula>
    </cfRule>
    <cfRule type="expression" dxfId="2391" priority="2827">
      <formula>IF(AND(AL837&lt;0, RIGHT(TEXT(AL837,"0.#"),1)&lt;&gt;"."),TRUE,FALSE)</formula>
    </cfRule>
    <cfRule type="expression" dxfId="2390" priority="2828">
      <formula>IF(AND(AL837&lt;0, RIGHT(TEXT(AL837,"0.#"),1)="."),TRUE,FALSE)</formula>
    </cfRule>
  </conditionalFormatting>
  <conditionalFormatting sqref="Y837:Y838">
    <cfRule type="expression" dxfId="2389" priority="2823">
      <formula>IF(RIGHT(TEXT(Y837,"0.#"),1)=".",FALSE,TRUE)</formula>
    </cfRule>
    <cfRule type="expression" dxfId="2388" priority="2824">
      <formula>IF(RIGHT(TEXT(Y837,"0.#"),1)=".",TRUE,FALSE)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19:AC19">
    <cfRule type="expression" dxfId="715" priority="15">
      <formula>IF(RIGHT(TEXT(P19,"0.#"),1)=".",FALSE,TRUE)</formula>
    </cfRule>
    <cfRule type="expression" dxfId="714" priority="16">
      <formula>IF(RIGHT(TEXT(P19,"0.#"),1)=".",TRUE,FALSE)</formula>
    </cfRule>
  </conditionalFormatting>
  <conditionalFormatting sqref="AE32:AE33 AI32:AI33 AM32:AM33">
    <cfRule type="expression" dxfId="713" priority="13">
      <formula>IF(RIGHT(TEXT(AE32,"0.#"),1)=".",FALSE,TRUE)</formula>
    </cfRule>
    <cfRule type="expression" dxfId="712" priority="14">
      <formula>IF(RIGHT(TEXT(AE32,"0.#"),1)=".",TRUE,FALSE)</formula>
    </cfRule>
  </conditionalFormatting>
  <conditionalFormatting sqref="AE119 AQ119">
    <cfRule type="expression" dxfId="711" priority="11">
      <formula>IF(RIGHT(TEXT(AE119,"0.#"),1)=".",FALSE,TRUE)</formula>
    </cfRule>
    <cfRule type="expression" dxfId="710" priority="12">
      <formula>IF(RIGHT(TEXT(AE119,"0.#"),1)=".",TRUE,FALSE)</formula>
    </cfRule>
  </conditionalFormatting>
  <conditionalFormatting sqref="AI119">
    <cfRule type="expression" dxfId="709" priority="9">
      <formula>IF(RIGHT(TEXT(AI119,"0.#"),1)=".",FALSE,TRUE)</formula>
    </cfRule>
    <cfRule type="expression" dxfId="708" priority="10">
      <formula>IF(RIGHT(TEXT(AI119,"0.#"),1)=".",TRUE,FALSE)</formula>
    </cfRule>
  </conditionalFormatting>
  <conditionalFormatting sqref="AM119">
    <cfRule type="expression" dxfId="707" priority="7">
      <formula>IF(RIGHT(TEXT(AM119,"0.#"),1)=".",FALSE,TRUE)</formula>
    </cfRule>
    <cfRule type="expression" dxfId="706" priority="8">
      <formula>IF(RIGHT(TEXT(AM119,"0.#"),1)=".",TRUE,FALSE)</formula>
    </cfRule>
  </conditionalFormatting>
  <conditionalFormatting sqref="AE120 AM120">
    <cfRule type="expression" dxfId="705" priority="5">
      <formula>IF(RIGHT(TEXT(AE120,"0.#"),1)=".",FALSE,TRUE)</formula>
    </cfRule>
    <cfRule type="expression" dxfId="704" priority="6">
      <formula>IF(RIGHT(TEXT(AE120,"0.#"),1)=".",TRUE,FALSE)</formula>
    </cfRule>
  </conditionalFormatting>
  <conditionalFormatting sqref="AI120">
    <cfRule type="expression" dxfId="703" priority="3">
      <formula>IF(RIGHT(TEXT(AI120,"0.#"),1)=".",FALSE,TRUE)</formula>
    </cfRule>
    <cfRule type="expression" dxfId="702" priority="4">
      <formula>IF(RIGHT(TEXT(AI120,"0.#"),1)=".",TRUE,FALSE)</formula>
    </cfRule>
  </conditionalFormatting>
  <conditionalFormatting sqref="AQ120">
    <cfRule type="expression" dxfId="701" priority="1">
      <formula>IF(RIGHT(TEXT(AQ120,"0.#"),1)=".",FALSE,TRUE)</formula>
    </cfRule>
    <cfRule type="expression" dxfId="700" priority="2">
      <formula>IF(RIGHT(TEXT(AQ120,"0.#"),1)=".",TRUE,FALSE)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22" max="49" man="1"/>
    <brk id="73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J2" sqref="J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6"/>
      <c r="H3" s="377"/>
      <c r="I3" s="377"/>
      <c r="J3" s="377"/>
      <c r="K3" s="377"/>
      <c r="L3" s="377"/>
      <c r="M3" s="377"/>
      <c r="N3" s="377"/>
      <c r="O3" s="567"/>
      <c r="P3" s="579"/>
      <c r="Q3" s="377"/>
      <c r="R3" s="377"/>
      <c r="S3" s="377"/>
      <c r="T3" s="377"/>
      <c r="U3" s="377"/>
      <c r="V3" s="377"/>
      <c r="W3" s="377"/>
      <c r="X3" s="567"/>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22"/>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679"/>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6"/>
      <c r="H10" s="377"/>
      <c r="I10" s="377"/>
      <c r="J10" s="377"/>
      <c r="K10" s="377"/>
      <c r="L10" s="377"/>
      <c r="M10" s="377"/>
      <c r="N10" s="377"/>
      <c r="O10" s="567"/>
      <c r="P10" s="579"/>
      <c r="Q10" s="377"/>
      <c r="R10" s="377"/>
      <c r="S10" s="377"/>
      <c r="T10" s="377"/>
      <c r="U10" s="377"/>
      <c r="V10" s="377"/>
      <c r="W10" s="377"/>
      <c r="X10" s="567"/>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22"/>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679"/>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3"/>
      <c r="B13" s="644"/>
      <c r="C13" s="644"/>
      <c r="D13" s="644"/>
      <c r="E13" s="644"/>
      <c r="F13" s="645"/>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6"/>
      <c r="H17" s="377"/>
      <c r="I17" s="377"/>
      <c r="J17" s="377"/>
      <c r="K17" s="377"/>
      <c r="L17" s="377"/>
      <c r="M17" s="377"/>
      <c r="N17" s="377"/>
      <c r="O17" s="567"/>
      <c r="P17" s="579"/>
      <c r="Q17" s="377"/>
      <c r="R17" s="377"/>
      <c r="S17" s="377"/>
      <c r="T17" s="377"/>
      <c r="U17" s="377"/>
      <c r="V17" s="377"/>
      <c r="W17" s="377"/>
      <c r="X17" s="567"/>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22"/>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679"/>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3"/>
      <c r="B20" s="644"/>
      <c r="C20" s="644"/>
      <c r="D20" s="644"/>
      <c r="E20" s="644"/>
      <c r="F20" s="645"/>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6"/>
      <c r="H24" s="377"/>
      <c r="I24" s="377"/>
      <c r="J24" s="377"/>
      <c r="K24" s="377"/>
      <c r="L24" s="377"/>
      <c r="M24" s="377"/>
      <c r="N24" s="377"/>
      <c r="O24" s="567"/>
      <c r="P24" s="579"/>
      <c r="Q24" s="377"/>
      <c r="R24" s="377"/>
      <c r="S24" s="377"/>
      <c r="T24" s="377"/>
      <c r="U24" s="377"/>
      <c r="V24" s="377"/>
      <c r="W24" s="377"/>
      <c r="X24" s="567"/>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22"/>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679"/>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3"/>
      <c r="B27" s="644"/>
      <c r="C27" s="644"/>
      <c r="D27" s="644"/>
      <c r="E27" s="644"/>
      <c r="F27" s="645"/>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22"/>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679"/>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3"/>
      <c r="B34" s="644"/>
      <c r="C34" s="644"/>
      <c r="D34" s="644"/>
      <c r="E34" s="644"/>
      <c r="F34" s="645"/>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22"/>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679"/>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3"/>
      <c r="B41" s="644"/>
      <c r="C41" s="644"/>
      <c r="D41" s="644"/>
      <c r="E41" s="644"/>
      <c r="F41" s="645"/>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22"/>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679"/>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3"/>
      <c r="B48" s="644"/>
      <c r="C48" s="644"/>
      <c r="D48" s="644"/>
      <c r="E48" s="644"/>
      <c r="F48" s="645"/>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22"/>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679"/>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3"/>
      <c r="B55" s="644"/>
      <c r="C55" s="644"/>
      <c r="D55" s="644"/>
      <c r="E55" s="644"/>
      <c r="F55" s="645"/>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22"/>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679"/>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3"/>
      <c r="B62" s="644"/>
      <c r="C62" s="644"/>
      <c r="D62" s="644"/>
      <c r="E62" s="644"/>
      <c r="F62" s="645"/>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6"/>
      <c r="H66" s="377"/>
      <c r="I66" s="377"/>
      <c r="J66" s="377"/>
      <c r="K66" s="377"/>
      <c r="L66" s="377"/>
      <c r="M66" s="377"/>
      <c r="N66" s="377"/>
      <c r="O66" s="567"/>
      <c r="P66" s="579"/>
      <c r="Q66" s="377"/>
      <c r="R66" s="377"/>
      <c r="S66" s="377"/>
      <c r="T66" s="377"/>
      <c r="U66" s="377"/>
      <c r="V66" s="377"/>
      <c r="W66" s="377"/>
      <c r="X66" s="567"/>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22"/>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679"/>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3"/>
      <c r="B69" s="644"/>
      <c r="C69" s="644"/>
      <c r="D69" s="644"/>
      <c r="E69" s="644"/>
      <c r="F69" s="645"/>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5"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2020-11-23T07:39:54Z</cp:lastPrinted>
  <dcterms:created xsi:type="dcterms:W3CDTF">2012-03-13T00:50:25Z</dcterms:created>
  <dcterms:modified xsi:type="dcterms:W3CDTF">2020-11-23T07:39:57Z</dcterms:modified>
</cp:coreProperties>
</file>