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_作業中フォルダ（保存期間１年未満）\01_まちづくり推進課\014_事業管理係\02 係長フォルダ\R2（中村）\05【行政事業レビュー】\★最終公表（201105誤記入等確認依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<sst xmlns="http://schemas.openxmlformats.org/spreadsheetml/2006/main" count="2886" uniqueCount="622">
  <si>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</si>
  <si>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</si>
  <si>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</si>
  <si>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</si>
  <si>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</si>
  <si>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</si>
  <si>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</si>
  <si>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</si>
  <si>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</si>
  <si>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</si>
  <si>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</si>
  <si>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</si>
  <si>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</si>
  <si>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</si>
  <si>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</si>
  <si>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</si>
  <si>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</si>
  <si>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</si>
  <si>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</si>
  <si>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</si>
  <si>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</si>
  <si>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</si>
  <si>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</si>
  <si>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</si>
  <si>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</si>
  <si>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</si>
  <si>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</si>
  <si>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</si>
  <si>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</si>
  <si>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</si>
  <si>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</si>
  <si>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</si>
  <si>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</si>
  <si>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</si>
  <si>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</si>
  <si>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</si>
  <si>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</si>
  <si>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</si>
  <si>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</si>
  <si>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</si>
  <si>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</si>
  <si>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</si>
  <si>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</si>
  <si>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</si>
  <si>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</si>
  <si>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</si>
  <si>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</si>
  <si>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</si>
  <si>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</si>
  <si>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</si>
  <si>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</si>
  <si>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</si>
  <si>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</si>
  <si>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</si>
  <si>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</si>
  <si>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</si>
  <si>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</si>
  <si>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</si>
  <si>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</si>
  <si>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</si>
  <si>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</si>
  <si>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</si>
  <si>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</si>
  <si>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</si>
  <si>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</si>
  <si>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</si>
  <si>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</si>
  <si>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</si>
  <si>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</si>
  <si>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</si>
  <si>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</si>
  <si>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</si>
  <si>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</si>
  <si>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</si>
  <si>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</si>
  <si>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</si>
  <si>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</si>
  <si>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</si>
  <si>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</si>
  <si>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</si>
  <si>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</si>
  <si>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</si>
  <si>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</si>
  <si>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</si>
  <si>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</si>
  <si>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</si>
  <si>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</si>
  <si>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</si>
  <si>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</si>
  <si>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</si>
  <si>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</si>
  <si>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</si>
  <si>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</si>
  <si>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</si>
  <si>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</si>
  <si>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</si>
  <si>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</si>
  <si>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</si>
  <si>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</si>
  <si>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</si>
  <si>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</si>
  <si>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</si>
  <si>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</si>
  <si>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</si>
  <si>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</si>
  <si>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</si>
  <si>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</si>
  <si>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</si>
  <si>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</si>
  <si>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</si>
  <si>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</si>
  <si>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</si>
  <si>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</si>
  <si>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</si>
  <si>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</si>
  <si>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</si>
  <si>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</si>
  <si>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</si>
  <si>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</si>
  <si>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</si>
  <si>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</si>
  <si>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</si>
  <si>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</si>
  <si>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</si>
  <si>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</si>
  <si>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</si>
  <si>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</si>
  <si>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</si>
  <si>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</si>
  <si>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</si>
  <si>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</si>
  <si>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</si>
  <si>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</si>
  <si>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</si>
  <si>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</si>
  <si>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</si>
  <si>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</si>
  <si>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</si>
  <si>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</si>
  <si>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</si>
  <si>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</si>
  <si>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</si>
  <si>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</si>
  <si>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</si>
  <si>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</si>
  <si>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</si>
  <si>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</si>
  <si>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</si>
  <si>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</si>
  <si>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</si>
  <si>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</si>
  <si>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</si>
  <si>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</si>
  <si>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</si>
  <si>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</si>
  <si>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</si>
  <si>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</si>
  <si>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</si>
  <si>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</si>
  <si>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</si>
  <si>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</si>
  <si>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</si>
  <si>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</si>
  <si>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</si>
  <si>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</si>
  <si>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</si>
  <si>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</si>
  <si>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</si>
  <si>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</si>
  <si>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</si>
  <si>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</si>
  <si>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</si>
  <si>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</si>
  <si>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</si>
  <si>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</si>
  <si>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</si>
  <si>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</si>
  <si>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</si>
  <si>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</si>
  <si>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</si>
  <si>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</si>
  <si>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</si>
  <si>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</si>
  <si>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</si>
  <si>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</si>
  <si>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</si>
  <si>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</si>
  <si>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</si>
  <si>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</si>
  <si>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</si>
  <si>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</si>
  <si>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</si>
  <si>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</si>
  <si>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</si>
  <si>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</si>
  <si>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</si>
  <si>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</si>
  <si>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</si>
  <si>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</si>
  <si>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</si>
  <si>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</si>
  <si>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</si>
  <si>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</si>
  <si>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</si>
  <si>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</si>
  <si>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</si>
  <si>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</si>
  <si>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</si>
  <si>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</si>
  <si>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</si>
  <si>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</si>
  <si>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</si>
  <si>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</si>
  <si>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</si>
  <si>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</si>
  <si>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</si>
  <si>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</si>
  <si>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</si>
  <si>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</si>
  <si>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</si>
  <si>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</si>
  <si>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</si>
  <si>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</si>
  <si>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</si>
  <si>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</si>
  <si>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</si>
  <si>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</si>
  <si>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</si>
  <si>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</si>
  <si>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</si>
  <si>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</si>
  <si>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</si>
  <si>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</si>
  <si>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</si>
  <si>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</si>
  <si>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</si>
  <si>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</si>
  <si>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</si>
  <si>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</si>
  <si>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</si>
  <si>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</si>
  <si>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</si>
  <si>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</si>
  <si>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</si>
  <si>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</si>
  <si>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</si>
  <si>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</si>
  <si>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</si>
  <si>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</si>
  <si>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</si>
  <si>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</si>
  <si>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</si>
  <si>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</si>
  <si>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</si>
  <si>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</si>
  <si>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</si>
  <si>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</si>
  <si>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</si>
  <si>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</si>
  <si>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</si>
  <si>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</si>
  <si>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</si>
  <si>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</si>
  <si>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</si>
  <si>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</si>
  <si>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</si>
  <si>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</si>
  <si>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</si>
  <si>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</si>
  <si>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</si>
  <si>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</si>
  <si>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</si>
  <si>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</si>
  <si>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</si>
  <si>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</si>
  <si>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</si>
  <si>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</si>
  <si>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</si>
  <si>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</si>
  <si>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</si>
  <si>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</si>
  <si>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</si>
  <si>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</si>
  <si>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</si>
  <si>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</si>
  <si>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</si>
  <si>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</si>
  <si>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</si>
  <si>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</si>
  <si>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</si>
  <si>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</si>
  <si>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</si>
  <si>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</si>
  <si>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</si>
  <si>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</si>
  <si>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</si>
  <si>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</si>
  <si>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</si>
  <si>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</si>
  <si>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</si>
  <si>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</si>
  <si>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</si>
  <si>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</si>
  <si>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</si>
  <si>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</si>
  <si>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</si>
  <si>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</si>
  <si>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</si>
  <si>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</si>
  <si>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</si>
  <si>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</si>
  <si>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</si>
  <si>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</si>
  <si>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</si>
  <si>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</si>
  <si>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</si>
  <si>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</si>
  <si>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</si>
  <si>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</si>
  <si>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</si>
  <si>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</si>
  <si>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</si>
  <si>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</si>
  <si>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</si>
  <si>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</si>
  <si>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</si>
  <si>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</si>
  <si>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</si>
  <si>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</si>
  <si>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</si>
  <si>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</si>
  <si>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</si>
  <si>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</si>
  <si>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</si>
  <si>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</si>
  <si>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</si>
  <si>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</si>
  <si>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</si>
  <si>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</si>
  <si>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</si>
  <si>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</si>
  <si>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</si>
  <si>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</si>
  <si>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</si>
  <si>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</si>
  <si>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</si>
  <si>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</si>
  <si>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</si>
  <si>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</si>
  <si>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</si>
  <si>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</si>
  <si>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</si>
  <si>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</si>
  <si>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</si>
  <si>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</si>
  <si>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</si>
  <si>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</si>
  <si>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</si>
  <si>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</si>
  <si>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</si>
  <si>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</si>
  <si>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</si>
  <si>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</si>
  <si>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</si>
  <si>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</si>
  <si>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</si>
  <si>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</si>
  <si>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</si>
  <si>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</si>
  <si>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</si>
  <si>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</si>
  <si>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</si>
  <si>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</si>
  <si>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</si>
  <si>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</si>
  <si>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</si>
  <si>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</si>
  <si>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</si>
  <si>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</si>
  <si>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</si>
  <si>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</si>
  <si>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</si>
  <si>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</si>
  <si>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</si>
  <si>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</si>
  <si>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</si>
  <si>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</si>
  <si>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</si>
  <si>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</si>
  <si>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</si>
  <si>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</si>
  <si>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</si>
  <si>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</si>
  <si>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</si>
  <si>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</si>
  <si>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</si>
  <si>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</si>
  <si>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</si>
  <si>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</si>
  <si>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</si>
  <si>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</si>
  <si>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</si>
  <si>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</si>
  <si>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</si>
  <si>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</si>
  <si>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</si>
  <si>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</si>
  <si>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</si>
  <si>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</si>
  <si>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</si>
  <si>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</si>
  <si>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</si>
  <si>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</si>
  <si>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</si>
  <si>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</si>
  <si>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</si>
  <si>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</si>
  <si>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</si>
  <si>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</si>
  <si>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</si>
  <si>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</si>
  <si>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</si>
  <si>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</si>
  <si>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</si>
  <si>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</si>
  <si>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</si>
  <si>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</si>
  <si>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</si>
  <si>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</si>
  <si>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</si>
  <si>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</si>
  <si>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</si>
  <si>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</si>
  <si>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</si>
  <si>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</si>
  <si>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</si>
  <si>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</si>
  <si>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</si>
  <si>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</si>
  <si>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</si>
  <si>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</si>
  <si>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</si>
  <si>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</si>
  <si>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</si>
  <si>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</si>
  <si>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</si>
  <si>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</si>
  <si>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</si>
  <si>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</si>
  <si>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</si>
  <si>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</si>
  <si>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</si>
  <si>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</si>
  <si>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</si>
  <si>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</si>
  <si>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</si>
  <si>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</si>
  <si>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</si>
  <si>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</si>
  <si>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</si>
  <si>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</si>
  <si>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</si>
  <si>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</si>
  <si>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</si>
  <si>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</si>
  <si>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</si>
  <si>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</si>
  <si>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</si>
  <si>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</si>
  <si>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</si>
  <si>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</si>
  <si>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</si>
  <si>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</si>
  <si>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</si>
  <si>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</si>
  <si>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</si>
  <si>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</si>
  <si>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</si>
  <si>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</si>
  <si>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</si>
  <si>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</si>
  <si>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</si>
  <si>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</si>
  <si>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</si>
  <si>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</si>
  <si>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</si>
  <si>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</si>
  <si>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</si>
  <si>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</si>
  <si>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</si>
  <si>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</si>
  <si>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</si>
  <si>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</si>
  <si>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</si>
  <si>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</si>
  <si>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</si>
  <si>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</si>
  <si>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</si>
  <si>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</si>
  <si>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</si>
  <si>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</si>
  <si>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</si>
  <si>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</si>
  <si>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</si>
  <si>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</si>
  <si>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</si>
  <si>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</si>
  <si>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</si>
  <si>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</si>
  <si>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</si>
  <si>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</si>
  <si>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</si>
  <si>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</si>
  <si>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</si>
  <si>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</si>
  <si>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</si>
  <si>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</si>
  <si>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</si>
  <si>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</si>
  <si>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</si>
  <si>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</si>
  <si>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</si>
  <si>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</si>
  <si>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</si>
  <si>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</si>
  <si>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</si>
  <si>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</si>
  <si>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</si>
  <si>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</si>
  <si>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</si>
  <si>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</si>
  <si>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</si>
  <si>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</si>
  <si>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</si>
  <si>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</si>
  <si>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</si>
  <si>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</si>
  <si>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</si>
  <si>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</si>
  <si>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</si>
  <si>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</si>
  <si>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</si>
  <si>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</si>
  <si>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</si>
  <si>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</si>
  <si>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</si>
  <si>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</si>
  <si>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</si>
  <si>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都市局</t>
    <rPh sb="0" eb="3">
      <t>トシキョク</t>
    </rPh>
    <phoneticPr fontId="5"/>
  </si>
  <si>
    <t>終了予定なし</t>
    <rPh sb="0" eb="2">
      <t>シュウリョウ</t>
    </rPh>
    <rPh sb="2" eb="4">
      <t>ヨテイ</t>
    </rPh>
    <phoneticPr fontId="5"/>
  </si>
  <si>
    <t>都市局　まちづくり推進課</t>
    <rPh sb="0" eb="3">
      <t>トシキョク</t>
    </rPh>
    <rPh sb="9" eb="12">
      <t>スイシンカ</t>
    </rPh>
    <phoneticPr fontId="5"/>
  </si>
  <si>
    <t>課長　佐藤　守孝</t>
    <rPh sb="0" eb="2">
      <t>カチョウ</t>
    </rPh>
    <rPh sb="3" eb="5">
      <t>サトウ</t>
    </rPh>
    <rPh sb="6" eb="7">
      <t>モリ</t>
    </rPh>
    <rPh sb="7" eb="8">
      <t>タカ</t>
    </rPh>
    <phoneticPr fontId="5"/>
  </si>
  <si>
    <t>都市再生総合整備事業</t>
    <rPh sb="0" eb="2">
      <t>トシ</t>
    </rPh>
    <rPh sb="2" eb="4">
      <t>サイセイ</t>
    </rPh>
    <rPh sb="4" eb="6">
      <t>ソウゴウ</t>
    </rPh>
    <rPh sb="6" eb="8">
      <t>セイビ</t>
    </rPh>
    <rPh sb="8" eb="10">
      <t>ジギョウ</t>
    </rPh>
    <phoneticPr fontId="5"/>
  </si>
  <si>
    <t>平成１２年度</t>
    <rPh sb="0" eb="2">
      <t>ヘイセイ</t>
    </rPh>
    <rPh sb="4" eb="5">
      <t>ネン</t>
    </rPh>
    <rPh sb="5" eb="6">
      <t>ド</t>
    </rPh>
    <phoneticPr fontId="5"/>
  </si>
  <si>
    <t>○</t>
  </si>
  <si>
    <t>-</t>
    <phoneticPr fontId="5"/>
  </si>
  <si>
    <t>（目）都市再生推進事業費補助</t>
    <rPh sb="1" eb="2">
      <t>モク</t>
    </rPh>
    <rPh sb="3" eb="5">
      <t>トシ</t>
    </rPh>
    <rPh sb="5" eb="7">
      <t>サイセイ</t>
    </rPh>
    <rPh sb="7" eb="9">
      <t>スイシン</t>
    </rPh>
    <rPh sb="9" eb="12">
      <t>ジギョウヒ</t>
    </rPh>
    <rPh sb="12" eb="14">
      <t>ホジョ</t>
    </rPh>
    <phoneticPr fontId="5"/>
  </si>
  <si>
    <t>補助事業実施地区数</t>
    <rPh sb="0" eb="2">
      <t>ホジョ</t>
    </rPh>
    <rPh sb="2" eb="4">
      <t>ジギョウ</t>
    </rPh>
    <rPh sb="4" eb="6">
      <t>ジッシ</t>
    </rPh>
    <rPh sb="6" eb="8">
      <t>チク</t>
    </rPh>
    <rPh sb="8" eb="9">
      <t>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</si>
  <si>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</si>
  <si>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</si>
  <si>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ｈａ</t>
    <phoneticPr fontId="5"/>
  </si>
  <si>
    <t>基盤整備等を実施することにより、民間事業者等による都市再生に係る投資の促進に寄与する。</t>
    <rPh sb="0" eb="2">
      <t>キバン</t>
    </rPh>
    <rPh sb="2" eb="4">
      <t>セイビ</t>
    </rPh>
    <rPh sb="4" eb="5">
      <t>トウ</t>
    </rPh>
    <rPh sb="6" eb="8">
      <t>ジッシ</t>
    </rPh>
    <rPh sb="16" eb="18">
      <t>ミンカン</t>
    </rPh>
    <rPh sb="18" eb="21">
      <t>ジギョウシャ</t>
    </rPh>
    <rPh sb="21" eb="22">
      <t>トウ</t>
    </rPh>
    <rPh sb="25" eb="27">
      <t>トシ</t>
    </rPh>
    <rPh sb="27" eb="29">
      <t>サイセイ</t>
    </rPh>
    <rPh sb="30" eb="31">
      <t>カカ</t>
    </rPh>
    <rPh sb="32" eb="34">
      <t>トウシ</t>
    </rPh>
    <rPh sb="35" eb="37">
      <t>ソクシン</t>
    </rPh>
    <rPh sb="38" eb="40">
      <t>キヨ</t>
    </rPh>
    <phoneticPr fontId="5"/>
  </si>
  <si>
    <t>補助事業の執行額／補助事業実施地区数　　　　　　　　　　　　　　</t>
    <rPh sb="0" eb="2">
      <t>ホジョ</t>
    </rPh>
    <rPh sb="2" eb="4">
      <t>ジギョウ</t>
    </rPh>
    <rPh sb="5" eb="7">
      <t>シッコウ</t>
    </rPh>
    <rPh sb="7" eb="8">
      <t>ガク</t>
    </rPh>
    <rPh sb="9" eb="11">
      <t>ホジョ</t>
    </rPh>
    <rPh sb="11" eb="13">
      <t>ジギョウ</t>
    </rPh>
    <rPh sb="13" eb="15">
      <t>ジッシ</t>
    </rPh>
    <rPh sb="15" eb="17">
      <t>チク</t>
    </rPh>
    <rPh sb="17" eb="18">
      <t>スウ</t>
    </rPh>
    <phoneticPr fontId="5"/>
  </si>
  <si>
    <t>交付要綱等による補助率に基づくものであり、負担関係は妥当である。</t>
    <rPh sb="0" eb="2">
      <t>コウフ</t>
    </rPh>
    <rPh sb="2" eb="4">
      <t>ヨウコウ</t>
    </rPh>
    <rPh sb="4" eb="5">
      <t>トウ</t>
    </rPh>
    <rPh sb="8" eb="11">
      <t>ホジョリツ</t>
    </rPh>
    <rPh sb="12" eb="13">
      <t>モト</t>
    </rPh>
    <rPh sb="21" eb="23">
      <t>フタン</t>
    </rPh>
    <rPh sb="23" eb="25">
      <t>カンケイ</t>
    </rPh>
    <rPh sb="26" eb="28">
      <t>ダトウ</t>
    </rPh>
    <phoneticPr fontId="5"/>
  </si>
  <si>
    <t>‐</t>
  </si>
  <si>
    <t>地区数</t>
    <rPh sb="0" eb="2">
      <t>チク</t>
    </rPh>
    <rPh sb="2" eb="3">
      <t>スウ</t>
    </rPh>
    <phoneticPr fontId="5"/>
  </si>
  <si>
    <t>百万円</t>
    <rPh sb="0" eb="2">
      <t>ヒャクマン</t>
    </rPh>
    <rPh sb="2" eb="3">
      <t>エン</t>
    </rPh>
    <phoneticPr fontId="5"/>
  </si>
  <si>
    <t>百万円/地区数</t>
    <rPh sb="0" eb="2">
      <t>ヒャクマン</t>
    </rPh>
    <rPh sb="2" eb="3">
      <t>エン</t>
    </rPh>
    <rPh sb="4" eb="6">
      <t>チク</t>
    </rPh>
    <rPh sb="6" eb="7">
      <t>スウ</t>
    </rPh>
    <phoneticPr fontId="5"/>
  </si>
  <si>
    <t>1,180/51</t>
    <phoneticPr fontId="5"/>
  </si>
  <si>
    <t>A.（独）都市再生機構</t>
    <rPh sb="3" eb="4">
      <t>ドク</t>
    </rPh>
    <rPh sb="5" eb="7">
      <t>トシ</t>
    </rPh>
    <rPh sb="7" eb="9">
      <t>サイセイ</t>
    </rPh>
    <rPh sb="9" eb="11">
      <t>キコウ</t>
    </rPh>
    <phoneticPr fontId="5"/>
  </si>
  <si>
    <t>都市再生推進事業費補助</t>
    <rPh sb="0" eb="2">
      <t>トシ</t>
    </rPh>
    <rPh sb="2" eb="4">
      <t>サイセイ</t>
    </rPh>
    <rPh sb="4" eb="6">
      <t>スイシン</t>
    </rPh>
    <rPh sb="6" eb="9">
      <t>ジギョウヒ</t>
    </rPh>
    <rPh sb="9" eb="11">
      <t>ホジョ</t>
    </rPh>
    <phoneticPr fontId="5"/>
  </si>
  <si>
    <t>低未利用地の有効利用の促進及び都市再生に民間事業者を誘導するための条件整備（コーディネート）等</t>
    <rPh sb="0" eb="1">
      <t>ヒク</t>
    </rPh>
    <rPh sb="1" eb="4">
      <t>ミリヨウ</t>
    </rPh>
    <rPh sb="4" eb="5">
      <t>チ</t>
    </rPh>
    <rPh sb="6" eb="8">
      <t>ユウコウ</t>
    </rPh>
    <rPh sb="8" eb="10">
      <t>リヨウ</t>
    </rPh>
    <rPh sb="11" eb="13">
      <t>ソクシン</t>
    </rPh>
    <rPh sb="13" eb="14">
      <t>オヨ</t>
    </rPh>
    <rPh sb="15" eb="17">
      <t>トシ</t>
    </rPh>
    <rPh sb="17" eb="19">
      <t>サイセイ</t>
    </rPh>
    <rPh sb="20" eb="22">
      <t>ミンカン</t>
    </rPh>
    <rPh sb="22" eb="25">
      <t>ジギョウシャ</t>
    </rPh>
    <rPh sb="26" eb="28">
      <t>ユウドウ</t>
    </rPh>
    <rPh sb="33" eb="35">
      <t>ジョウケン</t>
    </rPh>
    <rPh sb="35" eb="37">
      <t>セイビ</t>
    </rPh>
    <rPh sb="46" eb="47">
      <t>トウ</t>
    </rPh>
    <phoneticPr fontId="5"/>
  </si>
  <si>
    <t>（独）都市再生機構</t>
    <rPh sb="1" eb="2">
      <t>ドク</t>
    </rPh>
    <rPh sb="3" eb="5">
      <t>トシ</t>
    </rPh>
    <rPh sb="5" eb="7">
      <t>サイセイ</t>
    </rPh>
    <rPh sb="7" eb="9">
      <t>キコウ</t>
    </rPh>
    <phoneticPr fontId="5"/>
  </si>
  <si>
    <t>低未利用地の有効利用の促進及び都市再生に民間事業者を誘導するための条件整備（コーディネート）等</t>
    <phoneticPr fontId="5"/>
  </si>
  <si>
    <t>補助金等交付</t>
  </si>
  <si>
    <t>調査委託費</t>
    <rPh sb="0" eb="2">
      <t>チョウサ</t>
    </rPh>
    <rPh sb="2" eb="5">
      <t>イタクヒ</t>
    </rPh>
    <phoneticPr fontId="5"/>
  </si>
  <si>
    <t>B.（株）日本設計</t>
    <rPh sb="3" eb="4">
      <t>カブ</t>
    </rPh>
    <rPh sb="5" eb="7">
      <t>ニホン</t>
    </rPh>
    <rPh sb="7" eb="9">
      <t>セッケイ</t>
    </rPh>
    <phoneticPr fontId="5"/>
  </si>
  <si>
    <t>都市再生推進事業費補助</t>
    <phoneticPr fontId="5"/>
  </si>
  <si>
    <t>146</t>
    <phoneticPr fontId="5"/>
  </si>
  <si>
    <t>131</t>
    <phoneticPr fontId="5"/>
  </si>
  <si>
    <t>136</t>
    <phoneticPr fontId="5"/>
  </si>
  <si>
    <t>271</t>
    <phoneticPr fontId="5"/>
  </si>
  <si>
    <t>263</t>
    <phoneticPr fontId="5"/>
  </si>
  <si>
    <t>268</t>
    <phoneticPr fontId="5"/>
  </si>
  <si>
    <t>276</t>
    <phoneticPr fontId="5"/>
  </si>
  <si>
    <t>㈱日本設計</t>
    <phoneticPr fontId="5"/>
  </si>
  <si>
    <t>㈱URリンケージ</t>
    <phoneticPr fontId="5"/>
  </si>
  <si>
    <t>㈱日建設計</t>
    <phoneticPr fontId="5"/>
  </si>
  <si>
    <t>㈱都市研究所スペーシア</t>
    <phoneticPr fontId="5"/>
  </si>
  <si>
    <t>千㎡</t>
    <rPh sb="0" eb="1">
      <t>セン</t>
    </rPh>
    <phoneticPr fontId="5"/>
  </si>
  <si>
    <t>民間建築投資可能床面積量（基盤整備等により、民間事業者等が都市再生のために活用可能となる最大床面積の合計）</t>
    <rPh sb="0" eb="2">
      <t>ミンカン</t>
    </rPh>
    <rPh sb="2" eb="4">
      <t>ケンチク</t>
    </rPh>
    <rPh sb="4" eb="6">
      <t>トウシ</t>
    </rPh>
    <rPh sb="6" eb="8">
      <t>カノウ</t>
    </rPh>
    <rPh sb="8" eb="9">
      <t>ユカ</t>
    </rPh>
    <rPh sb="9" eb="11">
      <t>メンセキ</t>
    </rPh>
    <rPh sb="11" eb="12">
      <t>リョウ</t>
    </rPh>
    <rPh sb="13" eb="15">
      <t>キバン</t>
    </rPh>
    <rPh sb="15" eb="17">
      <t>セイビ</t>
    </rPh>
    <rPh sb="17" eb="18">
      <t>トウ</t>
    </rPh>
    <rPh sb="22" eb="24">
      <t>ミンカン</t>
    </rPh>
    <rPh sb="24" eb="27">
      <t>ジギョウシャ</t>
    </rPh>
    <rPh sb="27" eb="28">
      <t>トウ</t>
    </rPh>
    <rPh sb="29" eb="31">
      <t>トシ</t>
    </rPh>
    <rPh sb="31" eb="33">
      <t>サイセイ</t>
    </rPh>
    <rPh sb="37" eb="39">
      <t>カツヨウ</t>
    </rPh>
    <rPh sb="39" eb="41">
      <t>カノウ</t>
    </rPh>
    <rPh sb="44" eb="46">
      <t>サイダイ</t>
    </rPh>
    <rPh sb="46" eb="47">
      <t>ユカ</t>
    </rPh>
    <rPh sb="47" eb="49">
      <t>メンセキ</t>
    </rPh>
    <rPh sb="50" eb="52">
      <t>ゴウケイ</t>
    </rPh>
    <phoneticPr fontId="5"/>
  </si>
  <si>
    <t>民間建築投資可能床面積量にかかる実態調査（国土交通省都市局調べ）</t>
    <rPh sb="0" eb="2">
      <t>ミンカン</t>
    </rPh>
    <rPh sb="2" eb="4">
      <t>ケンチク</t>
    </rPh>
    <rPh sb="4" eb="6">
      <t>トウシ</t>
    </rPh>
    <rPh sb="6" eb="8">
      <t>カノウ</t>
    </rPh>
    <rPh sb="8" eb="11">
      <t>ユカメンセキ</t>
    </rPh>
    <rPh sb="11" eb="12">
      <t>リョウ</t>
    </rPh>
    <rPh sb="16" eb="18">
      <t>ジッタイ</t>
    </rPh>
    <rPh sb="18" eb="20">
      <t>チョウサ</t>
    </rPh>
    <rPh sb="21" eb="23">
      <t>コクド</t>
    </rPh>
    <rPh sb="23" eb="26">
      <t>コウツウショウ</t>
    </rPh>
    <rPh sb="26" eb="29">
      <t>トシキョク</t>
    </rPh>
    <rPh sb="29" eb="30">
      <t>シラ</t>
    </rPh>
    <phoneticPr fontId="5"/>
  </si>
  <si>
    <t>平成30年度に、民間建築投資可能床面積を2,728千㎡まで引き上げる。</t>
    <rPh sb="0" eb="2">
      <t>ヘイセイ</t>
    </rPh>
    <rPh sb="4" eb="6">
      <t>ネンド</t>
    </rPh>
    <rPh sb="25" eb="26">
      <t>セン</t>
    </rPh>
    <rPh sb="29" eb="30">
      <t>ヒ</t>
    </rPh>
    <rPh sb="31" eb="32">
      <t>ア</t>
    </rPh>
    <phoneticPr fontId="5"/>
  </si>
  <si>
    <t>有</t>
  </si>
  <si>
    <t>無</t>
  </si>
  <si>
    <t>調査委託等の支出先選定にあたっては、一般競争入札（総合評価）・公募等の手続きを経た上で、学識経験者からなる委員会の意見を聴取するなど、透明性・競争性・公平性の確保を図っている。</t>
    <phoneticPr fontId="5"/>
  </si>
  <si>
    <t>コーディネート業務に関する効果の分析方法の検討を進めており、都市再生におけるコーディネート業務の効果の把握により、政策効果の高い都市再生への更なる重点化に努める。</t>
    <rPh sb="7" eb="9">
      <t>ギョウム</t>
    </rPh>
    <rPh sb="10" eb="11">
      <t>カン</t>
    </rPh>
    <rPh sb="13" eb="15">
      <t>コウカ</t>
    </rPh>
    <rPh sb="16" eb="18">
      <t>ブンセキ</t>
    </rPh>
    <rPh sb="18" eb="20">
      <t>ホウホウ</t>
    </rPh>
    <rPh sb="21" eb="23">
      <t>ケントウ</t>
    </rPh>
    <rPh sb="24" eb="25">
      <t>スス</t>
    </rPh>
    <rPh sb="30" eb="32">
      <t>トシ</t>
    </rPh>
    <rPh sb="32" eb="34">
      <t>サイセイ</t>
    </rPh>
    <rPh sb="45" eb="47">
      <t>ギョウム</t>
    </rPh>
    <rPh sb="48" eb="50">
      <t>コウカ</t>
    </rPh>
    <rPh sb="51" eb="53">
      <t>ハアク</t>
    </rPh>
    <rPh sb="57" eb="59">
      <t>セイサク</t>
    </rPh>
    <rPh sb="59" eb="61">
      <t>コウカ</t>
    </rPh>
    <rPh sb="62" eb="63">
      <t>タカ</t>
    </rPh>
    <rPh sb="64" eb="66">
      <t>トシ</t>
    </rPh>
    <rPh sb="66" eb="68">
      <t>サイセイ</t>
    </rPh>
    <rPh sb="70" eb="71">
      <t>サラ</t>
    </rPh>
    <rPh sb="73" eb="76">
      <t>ジュウテンカ</t>
    </rPh>
    <rPh sb="77" eb="78">
      <t>ツト</t>
    </rPh>
    <phoneticPr fontId="5"/>
  </si>
  <si>
    <t>事業の進捗状況を把握し、各地区毎に事業量の精査を十分に行っている。</t>
    <rPh sb="0" eb="2">
      <t>ジギョウ</t>
    </rPh>
    <rPh sb="3" eb="5">
      <t>シンチョク</t>
    </rPh>
    <rPh sb="5" eb="7">
      <t>ジョウキョウ</t>
    </rPh>
    <rPh sb="8" eb="10">
      <t>ハアク</t>
    </rPh>
    <rPh sb="12" eb="13">
      <t>カク</t>
    </rPh>
    <rPh sb="13" eb="15">
      <t>チク</t>
    </rPh>
    <rPh sb="15" eb="16">
      <t>ゴト</t>
    </rPh>
    <rPh sb="17" eb="20">
      <t>ジギョウリョウ</t>
    </rPh>
    <rPh sb="21" eb="23">
      <t>セイサ</t>
    </rPh>
    <rPh sb="24" eb="26">
      <t>ジュウブン</t>
    </rPh>
    <rPh sb="27" eb="28">
      <t>オコナ</t>
    </rPh>
    <phoneticPr fontId="5"/>
  </si>
  <si>
    <t>都市再生分野における新たな事業機会を創出し、地方公共団体・民間事業者等の潜在力を最大限に引き出し、都市再生に民間事業者を誘導するための条件整備として実施。
低未利用地の有効利用の促進及び都市再生に民間事業者を誘導するための条件整備として行う既成市街地の整備改善のため、土地区画整理事業や防災公園街区整備事業等の手法により低未利用地の有効利用や都市の防災性の向上を図るべき地区等について、市街地の将来像を明らかにしつつ、計画策定、事業化へ向けてのコーディネート等を行う。また、立地適正化計画制度によるコンパクトなまちづくりの推進に向けた都市機能誘導の促進のため、都市機能の立地に至るまでのコーディネート等を行う。
（補助率） 1/2、3/4</t>
    <rPh sb="74" eb="76">
      <t>ジッシ</t>
    </rPh>
    <rPh sb="231" eb="232">
      <t>オコナ</t>
    </rPh>
    <rPh sb="302" eb="303">
      <t>オコナ</t>
    </rPh>
    <rPh sb="307" eb="310">
      <t>ホジョリツ</t>
    </rPh>
    <phoneticPr fontId="5"/>
  </si>
  <si>
    <t>民間活力を活用した土地の合理的かつ健全な高度利用や都市機能の更新・集積等に資する取組を支援する本事業は、集約型都市構造の実現やコンパクトシティの推進等を図る上で、優先度の高い事業である。</t>
    <rPh sb="72" eb="74">
      <t>スイシン</t>
    </rPh>
    <phoneticPr fontId="5"/>
  </si>
  <si>
    <t>1,151/42</t>
    <phoneticPr fontId="5"/>
  </si>
  <si>
    <t>1.151/39</t>
    <phoneticPr fontId="5"/>
  </si>
  <si>
    <t>事業実施地区については、社会経済情勢の変化に対応した都市構造への変換や地方都市等ににおけるコンパクトシティの実現などの政策目的に沿って重点化が図られており、また各地区の事業の進捗に合わせたコスト配分を適切に実施するなど効率化が図られている。また、事業の成果を元に、政策効果の高い都市再生事業が形成・実施されるなど着実な成果が認められる。</t>
    <rPh sb="0" eb="2">
      <t>ジギョウ</t>
    </rPh>
    <rPh sb="2" eb="4">
      <t>ジッシ</t>
    </rPh>
    <rPh sb="4" eb="6">
      <t>チク</t>
    </rPh>
    <rPh sb="12" eb="14">
      <t>シャカイ</t>
    </rPh>
    <rPh sb="14" eb="16">
      <t>ケイザイ</t>
    </rPh>
    <rPh sb="16" eb="18">
      <t>ジョウセイ</t>
    </rPh>
    <rPh sb="19" eb="21">
      <t>ヘンカ</t>
    </rPh>
    <rPh sb="22" eb="24">
      <t>タイオウ</t>
    </rPh>
    <rPh sb="26" eb="28">
      <t>トシ</t>
    </rPh>
    <rPh sb="28" eb="30">
      <t>コウゾウ</t>
    </rPh>
    <rPh sb="32" eb="34">
      <t>ヘンカン</t>
    </rPh>
    <rPh sb="35" eb="37">
      <t>チホウ</t>
    </rPh>
    <rPh sb="37" eb="39">
      <t>トシ</t>
    </rPh>
    <rPh sb="39" eb="40">
      <t>トウ</t>
    </rPh>
    <rPh sb="54" eb="56">
      <t>ジツゲン</t>
    </rPh>
    <rPh sb="67" eb="70">
      <t>ジュウテンカ</t>
    </rPh>
    <rPh sb="71" eb="72">
      <t>ハカ</t>
    </rPh>
    <rPh sb="80" eb="81">
      <t>カク</t>
    </rPh>
    <rPh sb="81" eb="83">
      <t>チク</t>
    </rPh>
    <rPh sb="84" eb="86">
      <t>ジギョウ</t>
    </rPh>
    <rPh sb="87" eb="89">
      <t>シンチョク</t>
    </rPh>
    <rPh sb="90" eb="91">
      <t>ア</t>
    </rPh>
    <rPh sb="97" eb="99">
      <t>ハイブン</t>
    </rPh>
    <rPh sb="100" eb="102">
      <t>テキセツ</t>
    </rPh>
    <rPh sb="103" eb="105">
      <t>ジッシ</t>
    </rPh>
    <rPh sb="109" eb="112">
      <t>コウリツカ</t>
    </rPh>
    <rPh sb="113" eb="114">
      <t>ハカ</t>
    </rPh>
    <rPh sb="123" eb="125">
      <t>ジギョウ</t>
    </rPh>
    <rPh sb="126" eb="128">
      <t>セイカ</t>
    </rPh>
    <rPh sb="129" eb="130">
      <t>モト</t>
    </rPh>
    <rPh sb="132" eb="134">
      <t>セイサク</t>
    </rPh>
    <rPh sb="134" eb="136">
      <t>コウカ</t>
    </rPh>
    <rPh sb="137" eb="138">
      <t>タカ</t>
    </rPh>
    <rPh sb="139" eb="141">
      <t>トシ</t>
    </rPh>
    <rPh sb="141" eb="143">
      <t>サイセイ</t>
    </rPh>
    <rPh sb="143" eb="145">
      <t>ジギョウ</t>
    </rPh>
    <rPh sb="146" eb="148">
      <t>ケイセイ</t>
    </rPh>
    <rPh sb="149" eb="151">
      <t>ジッシ</t>
    </rPh>
    <rPh sb="156" eb="158">
      <t>チャクジツ</t>
    </rPh>
    <rPh sb="159" eb="161">
      <t>セイカ</t>
    </rPh>
    <rPh sb="162" eb="163">
      <t>ミト</t>
    </rPh>
    <phoneticPr fontId="5"/>
  </si>
  <si>
    <t>地方公共団体からの新たな要請により、当初想定していなかった地区にて事業化が図られるなど、当該期間中の成果目標を、１年前倒しで達成することができた。</t>
    <rPh sb="0" eb="2">
      <t>チホウ</t>
    </rPh>
    <rPh sb="2" eb="4">
      <t>コウキョウ</t>
    </rPh>
    <rPh sb="4" eb="6">
      <t>ダンタイ</t>
    </rPh>
    <rPh sb="9" eb="10">
      <t>アラ</t>
    </rPh>
    <rPh sb="12" eb="14">
      <t>ヨウセイ</t>
    </rPh>
    <rPh sb="18" eb="20">
      <t>トウショ</t>
    </rPh>
    <rPh sb="20" eb="22">
      <t>ソウテイ</t>
    </rPh>
    <rPh sb="29" eb="31">
      <t>チク</t>
    </rPh>
    <rPh sb="33" eb="35">
      <t>ジギョウ</t>
    </rPh>
    <rPh sb="35" eb="36">
      <t>カ</t>
    </rPh>
    <rPh sb="37" eb="38">
      <t>ハカ</t>
    </rPh>
    <rPh sb="44" eb="46">
      <t>トウガイ</t>
    </rPh>
    <rPh sb="46" eb="48">
      <t>キカン</t>
    </rPh>
    <rPh sb="48" eb="49">
      <t>ナカ</t>
    </rPh>
    <rPh sb="50" eb="52">
      <t>セイカ</t>
    </rPh>
    <rPh sb="52" eb="54">
      <t>モクヒョウ</t>
    </rPh>
    <rPh sb="57" eb="58">
      <t>ネン</t>
    </rPh>
    <rPh sb="58" eb="60">
      <t>マエダオ</t>
    </rPh>
    <rPh sb="62" eb="64">
      <t>タッセイ</t>
    </rPh>
    <phoneticPr fontId="5"/>
  </si>
  <si>
    <t>交付要綱等に基づき、都市構造の転換やコンパクトシティの実現といった政策目的の達成のために必要な地区現状調査整備構想作成や事業化にかかる調整実現のために必要な経費に限定している。</t>
    <rPh sb="0" eb="2">
      <t>コウフ</t>
    </rPh>
    <rPh sb="2" eb="4">
      <t>ヨウコウ</t>
    </rPh>
    <rPh sb="4" eb="5">
      <t>トウ</t>
    </rPh>
    <rPh sb="6" eb="7">
      <t>モト</t>
    </rPh>
    <rPh sb="10" eb="12">
      <t>トシ</t>
    </rPh>
    <rPh sb="12" eb="14">
      <t>コウゾウ</t>
    </rPh>
    <rPh sb="15" eb="17">
      <t>テンカン</t>
    </rPh>
    <rPh sb="27" eb="29">
      <t>ジツゲン</t>
    </rPh>
    <rPh sb="33" eb="35">
      <t>セイサク</t>
    </rPh>
    <rPh sb="35" eb="37">
      <t>モクテキ</t>
    </rPh>
    <rPh sb="38" eb="40">
      <t>タッセイ</t>
    </rPh>
    <rPh sb="44" eb="46">
      <t>ヒツヨウ</t>
    </rPh>
    <rPh sb="47" eb="49">
      <t>チク</t>
    </rPh>
    <rPh sb="49" eb="51">
      <t>ゲンジョウ</t>
    </rPh>
    <rPh sb="51" eb="53">
      <t>チョウサ</t>
    </rPh>
    <rPh sb="53" eb="55">
      <t>セイビ</t>
    </rPh>
    <rPh sb="55" eb="57">
      <t>コウソウ</t>
    </rPh>
    <rPh sb="57" eb="59">
      <t>サクセイ</t>
    </rPh>
    <rPh sb="60" eb="63">
      <t>ジギョウカ</t>
    </rPh>
    <rPh sb="67" eb="69">
      <t>チョウセイ</t>
    </rPh>
    <rPh sb="69" eb="71">
      <t>ジツゲン</t>
    </rPh>
    <rPh sb="75" eb="77">
      <t>ヒツヨウ</t>
    </rPh>
    <rPh sb="78" eb="80">
      <t>ケイヒ</t>
    </rPh>
    <rPh sb="81" eb="83">
      <t>ゲンテイ</t>
    </rPh>
    <phoneticPr fontId="5"/>
  </si>
  <si>
    <t>当初見込みを上回る地区にて事業が実施された。</t>
    <rPh sb="0" eb="2">
      <t>トウショ</t>
    </rPh>
    <rPh sb="6" eb="8">
      <t>ウワマワ</t>
    </rPh>
    <phoneticPr fontId="5"/>
  </si>
  <si>
    <t>本補助事業の成果を元に、政策目的に沿った都市再生事業を実施するとともに、まちづくり計画の策定や民間事業者による事業化などにも活用されている。</t>
    <rPh sb="0" eb="1">
      <t>ホン</t>
    </rPh>
    <rPh sb="1" eb="3">
      <t>ホジョ</t>
    </rPh>
    <rPh sb="3" eb="5">
      <t>ジギョウ</t>
    </rPh>
    <rPh sb="6" eb="8">
      <t>セイカ</t>
    </rPh>
    <rPh sb="9" eb="10">
      <t>モト</t>
    </rPh>
    <rPh sb="12" eb="14">
      <t>セイサク</t>
    </rPh>
    <rPh sb="14" eb="16">
      <t>モクテキ</t>
    </rPh>
    <rPh sb="17" eb="18">
      <t>ソ</t>
    </rPh>
    <rPh sb="20" eb="22">
      <t>トシ</t>
    </rPh>
    <rPh sb="22" eb="24">
      <t>サイセイ</t>
    </rPh>
    <rPh sb="24" eb="26">
      <t>ジギョウ</t>
    </rPh>
    <rPh sb="27" eb="29">
      <t>ジッシ</t>
    </rPh>
    <rPh sb="41" eb="43">
      <t>ケイカク</t>
    </rPh>
    <rPh sb="44" eb="46">
      <t>サクテイ</t>
    </rPh>
    <rPh sb="47" eb="49">
      <t>ミンカン</t>
    </rPh>
    <rPh sb="49" eb="51">
      <t>ジギョウ</t>
    </rPh>
    <rPh sb="51" eb="52">
      <t>シャ</t>
    </rPh>
    <rPh sb="55" eb="58">
      <t>ジギョウカ</t>
    </rPh>
    <rPh sb="62" eb="64">
      <t>カツヨウ</t>
    </rPh>
    <phoneticPr fontId="5"/>
  </si>
  <si>
    <t>地方公共団体や民間事業者では、権利関係が輻輳し関係者の合意形成が難しく、また地方公共団体におけるノウハウやマンパワーの不足等により構想・計画策定や権利調整等の実施が困難など、リスクが高いあるいは収益が見込まれないような地区にて、都市拠点の更新及び再構築、地方都市等のコンパクトシティの実現、都市の防災力の向上といった、都市再生にかかる国の施策を進めるために、国が支援を行う必要がある。</t>
    <rPh sb="15" eb="17">
      <t>ケンリ</t>
    </rPh>
    <rPh sb="17" eb="19">
      <t>カンケイ</t>
    </rPh>
    <rPh sb="20" eb="22">
      <t>フクソウ</t>
    </rPh>
    <rPh sb="23" eb="26">
      <t>カンケイシャ</t>
    </rPh>
    <rPh sb="32" eb="33">
      <t>ムズカ</t>
    </rPh>
    <rPh sb="38" eb="40">
      <t>チホウ</t>
    </rPh>
    <rPh sb="40" eb="42">
      <t>コウキョウ</t>
    </rPh>
    <rPh sb="42" eb="44">
      <t>ダンタイ</t>
    </rPh>
    <rPh sb="59" eb="61">
      <t>フソク</t>
    </rPh>
    <rPh sb="61" eb="62">
      <t>トウ</t>
    </rPh>
    <rPh sb="79" eb="81">
      <t>ジッシ</t>
    </rPh>
    <rPh sb="82" eb="84">
      <t>コンナン</t>
    </rPh>
    <rPh sb="91" eb="92">
      <t>タカ</t>
    </rPh>
    <rPh sb="97" eb="99">
      <t>シュウエキ</t>
    </rPh>
    <rPh sb="100" eb="102">
      <t>ミコ</t>
    </rPh>
    <rPh sb="109" eb="111">
      <t>チク</t>
    </rPh>
    <rPh sb="159" eb="161">
      <t>トシ</t>
    </rPh>
    <rPh sb="161" eb="163">
      <t>サイセイ</t>
    </rPh>
    <rPh sb="167" eb="168">
      <t>クニ</t>
    </rPh>
    <rPh sb="169" eb="171">
      <t>セサク</t>
    </rPh>
    <rPh sb="172" eb="173">
      <t>スス</t>
    </rPh>
    <rPh sb="179" eb="180">
      <t>クニ</t>
    </rPh>
    <rPh sb="181" eb="183">
      <t>シエン</t>
    </rPh>
    <rPh sb="184" eb="185">
      <t>オコナ</t>
    </rPh>
    <rPh sb="186" eb="188">
      <t>ヒツヨウ</t>
    </rPh>
    <phoneticPr fontId="5"/>
  </si>
  <si>
    <t>補助事業者からの支出については、事業実施に必要な役務等のみに限定し、競争入札等にて透明性・競争性・公平性の確保を図るなど、適切かつ合理的に支出されている。</t>
    <rPh sb="0" eb="2">
      <t>ホジョ</t>
    </rPh>
    <rPh sb="2" eb="5">
      <t>ジギョウシャ</t>
    </rPh>
    <rPh sb="8" eb="10">
      <t>シシュツ</t>
    </rPh>
    <rPh sb="16" eb="18">
      <t>ジギョウ</t>
    </rPh>
    <rPh sb="18" eb="20">
      <t>ジッシ</t>
    </rPh>
    <rPh sb="21" eb="23">
      <t>ヒツヨウ</t>
    </rPh>
    <rPh sb="24" eb="26">
      <t>エキム</t>
    </rPh>
    <rPh sb="26" eb="27">
      <t>トウ</t>
    </rPh>
    <rPh sb="30" eb="32">
      <t>ゲンテイ</t>
    </rPh>
    <rPh sb="34" eb="36">
      <t>キョウソウ</t>
    </rPh>
    <rPh sb="36" eb="38">
      <t>ニュウサツ</t>
    </rPh>
    <rPh sb="38" eb="39">
      <t>トウ</t>
    </rPh>
    <rPh sb="56" eb="57">
      <t>ハカ</t>
    </rPh>
    <rPh sb="61" eb="63">
      <t>テキセツ</t>
    </rPh>
    <rPh sb="65" eb="68">
      <t>ゴウリテキ</t>
    </rPh>
    <rPh sb="69" eb="71">
      <t>シシュツ</t>
    </rPh>
    <phoneticPr fontId="5"/>
  </si>
  <si>
    <t>多数の関係者間の意見調整や利害調整の困難性など、民間事業者の負担能力を超えたリスクなどに対し、補助事業者がもつ公共性、中立性、ノウハウを活かたコーディネートを実施することで、効果的に事業を実施している。</t>
    <rPh sb="0" eb="2">
      <t>タスウ</t>
    </rPh>
    <rPh sb="3" eb="6">
      <t>カンケイシャ</t>
    </rPh>
    <rPh sb="6" eb="7">
      <t>カン</t>
    </rPh>
    <rPh sb="8" eb="10">
      <t>イケン</t>
    </rPh>
    <rPh sb="10" eb="12">
      <t>チョウセイ</t>
    </rPh>
    <rPh sb="13" eb="15">
      <t>リガイ</t>
    </rPh>
    <rPh sb="15" eb="17">
      <t>チョウセイ</t>
    </rPh>
    <rPh sb="18" eb="21">
      <t>コンナンセイ</t>
    </rPh>
    <rPh sb="24" eb="26">
      <t>ミンカン</t>
    </rPh>
    <rPh sb="26" eb="29">
      <t>ジギョウシャ</t>
    </rPh>
    <rPh sb="30" eb="32">
      <t>フタン</t>
    </rPh>
    <rPh sb="32" eb="34">
      <t>ノウリョク</t>
    </rPh>
    <rPh sb="35" eb="36">
      <t>コ</t>
    </rPh>
    <rPh sb="44" eb="45">
      <t>タイ</t>
    </rPh>
    <rPh sb="47" eb="49">
      <t>ホジョ</t>
    </rPh>
    <rPh sb="49" eb="51">
      <t>ジギョウ</t>
    </rPh>
    <rPh sb="51" eb="52">
      <t>シャ</t>
    </rPh>
    <rPh sb="55" eb="58">
      <t>コウキョウセイ</t>
    </rPh>
    <rPh sb="59" eb="62">
      <t>チュウリツセイ</t>
    </rPh>
    <rPh sb="68" eb="69">
      <t>イ</t>
    </rPh>
    <rPh sb="79" eb="81">
      <t>ジッシ</t>
    </rPh>
    <rPh sb="87" eb="90">
      <t>コウカテキ</t>
    </rPh>
    <rPh sb="91" eb="93">
      <t>ジギョウ</t>
    </rPh>
    <rPh sb="94" eb="96">
      <t>ジッシ</t>
    </rPh>
    <phoneticPr fontId="5"/>
  </si>
  <si>
    <t>各地区毎の事業費の算出にあたっては、事業の進捗状況に応じ、事業量の精査を十分に行った上で計上するなど、妥当な水準となっている。</t>
    <rPh sb="0" eb="3">
      <t>カクチク</t>
    </rPh>
    <rPh sb="3" eb="4">
      <t>ゴト</t>
    </rPh>
    <rPh sb="5" eb="8">
      <t>ジギョウヒ</t>
    </rPh>
    <rPh sb="9" eb="11">
      <t>サンシュツ</t>
    </rPh>
    <rPh sb="18" eb="20">
      <t>ジギョウ</t>
    </rPh>
    <rPh sb="21" eb="23">
      <t>シンチョク</t>
    </rPh>
    <rPh sb="23" eb="25">
      <t>ジョウキョウ</t>
    </rPh>
    <rPh sb="26" eb="27">
      <t>オウ</t>
    </rPh>
    <rPh sb="29" eb="32">
      <t>ジギョウリョウ</t>
    </rPh>
    <rPh sb="33" eb="35">
      <t>セイサ</t>
    </rPh>
    <rPh sb="36" eb="38">
      <t>ジュウブン</t>
    </rPh>
    <rPh sb="39" eb="40">
      <t>オコナ</t>
    </rPh>
    <rPh sb="42" eb="43">
      <t>ウエ</t>
    </rPh>
    <rPh sb="44" eb="46">
      <t>ケイジョウ</t>
    </rPh>
    <rPh sb="51" eb="53">
      <t>ダトウ</t>
    </rPh>
    <rPh sb="54" eb="56">
      <t>スイジュン</t>
    </rPh>
    <phoneticPr fontId="5"/>
  </si>
  <si>
    <t>B.民間団体</t>
    <rPh sb="2" eb="4">
      <t>ミンカン</t>
    </rPh>
    <rPh sb="4" eb="6">
      <t>ダンタイ</t>
    </rPh>
    <phoneticPr fontId="5"/>
  </si>
  <si>
    <t>わが国の都市の構造と環境を経済社会の変化に対応し、豊かな都市生活や経済活動を実現できるものへと再構築するため、健全である市街地の整備を通じて都市の再生を図り、もって公共の福祉に寄与するよう、都市再生分野における新たな事業機会を創出し、地方公共団体・民間事業者等の潜在力を最大限に引き出し、都市再生に民間事業者を誘導するための条件整備を目的として実施。</t>
    <phoneticPr fontId="5"/>
  </si>
  <si>
    <t>都市再生誘発量
（基盤整備等の民間投資を誘発する事業が行われた区域等の面積の合計）</t>
    <rPh sb="0" eb="2">
      <t>トシ</t>
    </rPh>
    <rPh sb="2" eb="4">
      <t>サイセイ</t>
    </rPh>
    <rPh sb="4" eb="6">
      <t>ユウハツ</t>
    </rPh>
    <rPh sb="6" eb="7">
      <t>リョウ</t>
    </rPh>
    <phoneticPr fontId="5"/>
  </si>
  <si>
    <t>人口減少・高齢化社会において、都市部の社会基盤、都市拠点の更新及び再構築、地方都市等のコンパクトシティの実現、都市の防災力の向上及び防災上危険な密集市街地の整備改善等は重要な政策課題であり、国民や社会のニーズを的確に反映している。</t>
    <rPh sb="15" eb="18">
      <t>トシブ</t>
    </rPh>
    <rPh sb="19" eb="21">
      <t>シャカイ</t>
    </rPh>
    <rPh sb="21" eb="23">
      <t>キバン</t>
    </rPh>
    <rPh sb="24" eb="26">
      <t>トシ</t>
    </rPh>
    <rPh sb="26" eb="28">
      <t>キョテン</t>
    </rPh>
    <rPh sb="29" eb="31">
      <t>コウシン</t>
    </rPh>
    <rPh sb="31" eb="32">
      <t>オヨ</t>
    </rPh>
    <rPh sb="33" eb="36">
      <t>サイコウチク</t>
    </rPh>
    <rPh sb="37" eb="39">
      <t>チホウ</t>
    </rPh>
    <rPh sb="39" eb="41">
      <t>トシ</t>
    </rPh>
    <rPh sb="41" eb="42">
      <t>トウ</t>
    </rPh>
    <rPh sb="52" eb="54">
      <t>ジツゲン</t>
    </rPh>
    <rPh sb="55" eb="57">
      <t>トシ</t>
    </rPh>
    <rPh sb="58" eb="60">
      <t>ボウサイ</t>
    </rPh>
    <rPh sb="60" eb="61">
      <t>リョク</t>
    </rPh>
    <rPh sb="62" eb="64">
      <t>コウジョウ</t>
    </rPh>
    <rPh sb="64" eb="65">
      <t>オヨ</t>
    </rPh>
    <rPh sb="66" eb="69">
      <t>ボウサイジョウ</t>
    </rPh>
    <rPh sb="69" eb="71">
      <t>キケン</t>
    </rPh>
    <rPh sb="72" eb="74">
      <t>ミッシュウ</t>
    </rPh>
    <rPh sb="74" eb="77">
      <t>シガイチ</t>
    </rPh>
    <rPh sb="78" eb="80">
      <t>セイビ</t>
    </rPh>
    <rPh sb="80" eb="82">
      <t>カイゼン</t>
    </rPh>
    <rPh sb="82" eb="83">
      <t>トウ</t>
    </rPh>
    <rPh sb="84" eb="86">
      <t>ジュウヨウ</t>
    </rPh>
    <rPh sb="87" eb="89">
      <t>セイサク</t>
    </rPh>
    <rPh sb="89" eb="91">
      <t>カダイ</t>
    </rPh>
    <rPh sb="95" eb="97">
      <t>コクミン</t>
    </rPh>
    <rPh sb="98" eb="100">
      <t>シャカイ</t>
    </rPh>
    <rPh sb="105" eb="107">
      <t>テキカク</t>
    </rPh>
    <rPh sb="108" eb="110">
      <t>ハンエイ</t>
    </rPh>
    <phoneticPr fontId="5"/>
  </si>
  <si>
    <t>国土交通省</t>
  </si>
  <si>
    <t>執行等改善</t>
  </si>
  <si>
    <t>事業実施地区の選定にあたり地方公共団体と更なる連携を図るとともに、より政策意義の高い事業に誘導できる制度改正を検討する。</t>
    <rPh sb="0" eb="2">
      <t>ジギョウ</t>
    </rPh>
    <rPh sb="2" eb="4">
      <t>ジッシ</t>
    </rPh>
    <rPh sb="4" eb="6">
      <t>チク</t>
    </rPh>
    <rPh sb="7" eb="9">
      <t>センテイ</t>
    </rPh>
    <rPh sb="13" eb="15">
      <t>チホウ</t>
    </rPh>
    <rPh sb="15" eb="17">
      <t>コウキョウ</t>
    </rPh>
    <rPh sb="17" eb="19">
      <t>ダンタイ</t>
    </rPh>
    <rPh sb="20" eb="21">
      <t>サラ</t>
    </rPh>
    <rPh sb="23" eb="25">
      <t>レンケイ</t>
    </rPh>
    <rPh sb="26" eb="27">
      <t>ハカ</t>
    </rPh>
    <rPh sb="35" eb="37">
      <t>セイサク</t>
    </rPh>
    <rPh sb="37" eb="39">
      <t>イギ</t>
    </rPh>
    <rPh sb="40" eb="41">
      <t>タカ</t>
    </rPh>
    <rPh sb="42" eb="44">
      <t>ジギョウ</t>
    </rPh>
    <rPh sb="45" eb="47">
      <t>ユウドウ</t>
    </rPh>
    <rPh sb="50" eb="52">
      <t>セイド</t>
    </rPh>
    <rPh sb="52" eb="54">
      <t>カイセイ</t>
    </rPh>
    <rPh sb="55" eb="57">
      <t>ケントウ</t>
    </rPh>
    <phoneticPr fontId="5"/>
  </si>
  <si>
    <t>・優先度が高い箇所を選定して事業を実施し、着実な成果につながるよう努めるべき。</t>
    <rPh sb="1" eb="4">
      <t>ユウセンド</t>
    </rPh>
    <rPh sb="5" eb="6">
      <t>タカ</t>
    </rPh>
    <rPh sb="7" eb="9">
      <t>カショ</t>
    </rPh>
    <rPh sb="10" eb="12">
      <t>センテイ</t>
    </rPh>
    <rPh sb="14" eb="16">
      <t>ジギョウ</t>
    </rPh>
    <rPh sb="17" eb="19">
      <t>ジッシ</t>
    </rPh>
    <phoneticPr fontId="5"/>
  </si>
  <si>
    <t>「新しい日本のための優先課題枠」325</t>
    <rPh sb="1" eb="2">
      <t>アタラ</t>
    </rPh>
    <rPh sb="4" eb="6">
      <t>ニホン</t>
    </rPh>
    <rPh sb="10" eb="12">
      <t>ユウセン</t>
    </rPh>
    <rPh sb="12" eb="14">
      <t>カダイ</t>
    </rPh>
    <rPh sb="14" eb="15">
      <t>ワク</t>
    </rPh>
    <phoneticPr fontId="5"/>
  </si>
  <si>
    <t>都市再生推進事業制度要綱・交付要綱（H30.7.13 最終改正）</t>
    <rPh sb="0" eb="2">
      <t>トシ</t>
    </rPh>
    <rPh sb="2" eb="4">
      <t>サイセイ</t>
    </rPh>
    <rPh sb="4" eb="6">
      <t>スイシン</t>
    </rPh>
    <rPh sb="6" eb="8">
      <t>ジギョウ</t>
    </rPh>
    <rPh sb="8" eb="10">
      <t>セイド</t>
    </rPh>
    <rPh sb="10" eb="12">
      <t>ヨウコウ</t>
    </rPh>
    <rPh sb="13" eb="15">
      <t>コウフ</t>
    </rPh>
    <rPh sb="15" eb="17">
      <t>ヨウコウ</t>
    </rPh>
    <rPh sb="27" eb="29">
      <t>サイシュウ</t>
    </rPh>
    <phoneticPr fontId="5"/>
  </si>
  <si>
    <t>1,151/41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</si>
</sst>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741</xdr:row>
          <xdr:rowOff>0</xdr:rowOff>
        </xdr:from>
        <xdr:to>
          <xdr:col>49</xdr:col>
          <xdr:colOff>457200</xdr:colOff>
          <xdr:row>751</xdr:row>
          <xdr:rowOff>180975</xdr:rowOff>
        </xdr:to>
        <xdr:pic>
          <xdr:nvPicPr>
            <xdr:cNvPr id="6" name="図 5"/>
            <xdr:cNvPicPr>
              <a:picLocks noChangeAspect="1" noChangeArrowheads="1"/>
              <a:extLst>
                <a:ext uri="{84589F7E-364E-4C9E-8A38-B11213B215E9}">
                  <a14:cameraTool cellRange="[1]H28元!$B$3:$AQ$18" spid="_x0000_s1063"/>
                </a:ext>
              </a:extLst>
            </xdr:cNvPicPr>
          </xdr:nvPicPr>
          <xdr:blipFill>
            <a:blip xmlns:r="http://schemas.openxmlformats.org/officeDocument/2006/relationships" r:embed="rId1"/>
            <a:srcRect/>
            <a:stretch>
              <a:fillRect/>
            </a:stretch>
          </xdr:blipFill>
          <xdr:spPr bwMode="auto">
            <a:xfrm>
              <a:off x="1600200" y="43405425"/>
              <a:ext cx="8658225" cy="3705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6%20&#65333;&#65330;&#29677;\02%20&#20418;&#38263;&#12501;&#12457;&#12523;&#12480;\H30&#65288;&#26612;&#30000;&#65289;\&#9679;&#34892;&#25919;&#20107;&#26989;&#12524;&#12499;&#12517;&#12540;\&#9679;&#20316;&#26989;\&#9679;&#12304;&#20803;&#12487;&#12540;&#12479;_H28&#12305;&#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元"/>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AM101" sqref="AM101: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268</v>
      </c>
      <c r="AT2" s="218"/>
      <c r="AU2" s="218"/>
      <c r="AV2" s="52" t="str">
        <f>IF(AW2="", "", "-")</f>
        <v/>
      </c>
      <c r="AW2" s="395"/>
      <c r="AX2" s="395"/>
    </row>
    <row r="3" spans="1:50" ht="21" customHeight="1" thickBot="1" x14ac:dyDescent="0.2">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547</v>
      </c>
      <c r="AK3" s="531"/>
      <c r="AL3" s="531"/>
      <c r="AM3" s="531"/>
      <c r="AN3" s="531"/>
      <c r="AO3" s="531"/>
      <c r="AP3" s="531"/>
      <c r="AQ3" s="531"/>
      <c r="AR3" s="531"/>
      <c r="AS3" s="531"/>
      <c r="AT3" s="531"/>
      <c r="AU3" s="531"/>
      <c r="AV3" s="531"/>
      <c r="AW3" s="531"/>
      <c r="AX3" s="24" t="s">
        <v>65</v>
      </c>
    </row>
    <row r="4" spans="1:50" ht="24.75" customHeight="1" x14ac:dyDescent="0.15">
      <c r="A4" s="730" t="s">
        <v>25</v>
      </c>
      <c r="B4" s="731"/>
      <c r="C4" s="731"/>
      <c r="D4" s="731"/>
      <c r="E4" s="731"/>
      <c r="F4" s="731"/>
      <c r="G4" s="706" t="s">
        <v>552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553</v>
      </c>
      <c r="H5" s="564"/>
      <c r="I5" s="564"/>
      <c r="J5" s="564"/>
      <c r="K5" s="564"/>
      <c r="L5" s="564"/>
      <c r="M5" s="565" t="s">
        <v>66</v>
      </c>
      <c r="N5" s="566"/>
      <c r="O5" s="566"/>
      <c r="P5" s="566"/>
      <c r="Q5" s="566"/>
      <c r="R5" s="567"/>
      <c r="S5" s="568" t="s">
        <v>549</v>
      </c>
      <c r="T5" s="564"/>
      <c r="U5" s="564"/>
      <c r="V5" s="564"/>
      <c r="W5" s="564"/>
      <c r="X5" s="569"/>
      <c r="Y5" s="722" t="s">
        <v>3</v>
      </c>
      <c r="Z5" s="723"/>
      <c r="AA5" s="723"/>
      <c r="AB5" s="723"/>
      <c r="AC5" s="723"/>
      <c r="AD5" s="724"/>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c r="H7" s="841"/>
      <c r="I7" s="841"/>
      <c r="J7" s="841"/>
      <c r="K7" s="841"/>
      <c r="L7" s="841"/>
      <c r="M7" s="841"/>
      <c r="N7" s="841"/>
      <c r="O7" s="841"/>
      <c r="P7" s="841"/>
      <c r="Q7" s="841"/>
      <c r="R7" s="841"/>
      <c r="S7" s="841"/>
      <c r="T7" s="841"/>
      <c r="U7" s="841"/>
      <c r="V7" s="841"/>
      <c r="W7" s="841"/>
      <c r="X7" s="842"/>
      <c r="Y7" s="393" t="s">
        <v>545</v>
      </c>
      <c r="Z7" s="294"/>
      <c r="AA7" s="294"/>
      <c r="AB7" s="294"/>
      <c r="AC7" s="294"/>
      <c r="AD7" s="394"/>
      <c r="AE7" s="381" t="s">
        <v>620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388</v>
      </c>
      <c r="B8" s="838"/>
      <c r="C8" s="838"/>
      <c r="D8" s="838"/>
      <c r="E8" s="838"/>
      <c r="F8" s="839"/>
      <c r="G8" s="221" t="str">
        <f>入力規則等!A26</f>
        <v>地方創生</v>
      </c>
      <c r="H8" s="222"/>
      <c r="I8" s="222"/>
      <c r="J8" s="222"/>
      <c r="K8" s="222"/>
      <c r="L8" s="222"/>
      <c r="M8" s="222"/>
      <c r="N8" s="222"/>
      <c r="O8" s="222"/>
      <c r="P8" s="222"/>
      <c r="Q8" s="222"/>
      <c r="R8" s="222"/>
      <c r="S8" s="222"/>
      <c r="T8" s="222"/>
      <c r="U8" s="222"/>
      <c r="V8" s="222"/>
      <c r="W8" s="222"/>
      <c r="X8" s="223"/>
      <c r="Y8" s="574" t="s">
        <v>389</v>
      </c>
      <c r="Z8" s="575"/>
      <c r="AA8" s="575"/>
      <c r="AB8" s="575"/>
      <c r="AC8" s="575"/>
      <c r="AD8" s="576"/>
      <c r="AE8" s="745" t="str">
        <f>入力規則等!K13</f>
        <v>公共事業</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7" t="s">
        <v>612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99.75" customHeight="1" x14ac:dyDescent="0.15">
      <c r="A10" s="747" t="s">
        <v>30</v>
      </c>
      <c r="B10" s="748"/>
      <c r="C10" s="748"/>
      <c r="D10" s="748"/>
      <c r="E10" s="748"/>
      <c r="F10" s="748"/>
      <c r="G10" s="679" t="s">
        <v>598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5"/>
      <c r="H12" s="686"/>
      <c r="I12" s="686"/>
      <c r="J12" s="686"/>
      <c r="K12" s="686"/>
      <c r="L12" s="686"/>
      <c r="M12" s="686"/>
      <c r="N12" s="686"/>
      <c r="O12" s="686"/>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9"/>
    </row>
    <row r="13" spans="1:50" ht="21" customHeight="1" x14ac:dyDescent="0.15">
      <c r="A13" s="139"/>
      <c r="B13" s="140"/>
      <c r="C13" s="140"/>
      <c r="D13" s="140"/>
      <c r="E13" s="140"/>
      <c r="F13" s="141"/>
      <c r="G13" s="750" t="s">
        <v>6</v>
      </c>
      <c r="H13" s="751"/>
      <c r="I13" s="642" t="s">
        <v>7</v>
      </c>
      <c r="J13" s="643"/>
      <c r="K13" s="643"/>
      <c r="L13" s="643"/>
      <c r="M13" s="643"/>
      <c r="N13" s="643"/>
      <c r="O13" s="644"/>
      <c r="P13" s="97">
        <v>1151</v>
      </c>
      <c r="Q13" s="98"/>
      <c r="R13" s="98"/>
      <c r="S13" s="98"/>
      <c r="T13" s="98"/>
      <c r="U13" s="98"/>
      <c r="V13" s="99"/>
      <c r="W13" s="97">
        <v>1151</v>
      </c>
      <c r="X13" s="98"/>
      <c r="Y13" s="98"/>
      <c r="Z13" s="98"/>
      <c r="AA13" s="98"/>
      <c r="AB13" s="98"/>
      <c r="AC13" s="99"/>
      <c r="AD13" s="97">
        <v>1151</v>
      </c>
      <c r="AE13" s="98"/>
      <c r="AF13" s="98"/>
      <c r="AG13" s="98"/>
      <c r="AH13" s="98"/>
      <c r="AI13" s="98"/>
      <c r="AJ13" s="99"/>
      <c r="AK13" s="97">
        <v>1180</v>
      </c>
      <c r="AL13" s="98"/>
      <c r="AM13" s="98"/>
      <c r="AN13" s="98"/>
      <c r="AO13" s="98"/>
      <c r="AP13" s="98"/>
      <c r="AQ13" s="99"/>
      <c r="AR13" s="94">
        <v>1387</v>
      </c>
      <c r="AS13" s="95"/>
      <c r="AT13" s="95"/>
      <c r="AU13" s="95"/>
      <c r="AV13" s="95"/>
      <c r="AW13" s="95"/>
      <c r="AX13" s="392"/>
    </row>
    <row r="14" spans="1:50" ht="21" customHeight="1" x14ac:dyDescent="0.15">
      <c r="A14" s="139"/>
      <c r="B14" s="140"/>
      <c r="C14" s="140"/>
      <c r="D14" s="140"/>
      <c r="E14" s="140"/>
      <c r="F14" s="141"/>
      <c r="G14" s="752"/>
      <c r="H14" s="753"/>
      <c r="I14" s="580" t="s">
        <v>8</v>
      </c>
      <c r="J14" s="636"/>
      <c r="K14" s="636"/>
      <c r="L14" s="636"/>
      <c r="M14" s="636"/>
      <c r="N14" s="636"/>
      <c r="O14" s="637"/>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2"/>
      <c r="H15" s="753"/>
      <c r="I15" s="580" t="s">
        <v>51</v>
      </c>
      <c r="J15" s="581"/>
      <c r="K15" s="581"/>
      <c r="L15" s="581"/>
      <c r="M15" s="581"/>
      <c r="N15" s="581"/>
      <c r="O15" s="582"/>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5"/>
    </row>
    <row r="16" spans="1:50" ht="21" customHeight="1" x14ac:dyDescent="0.15">
      <c r="A16" s="139"/>
      <c r="B16" s="140"/>
      <c r="C16" s="140"/>
      <c r="D16" s="140"/>
      <c r="E16" s="140"/>
      <c r="F16" s="141"/>
      <c r="G16" s="752"/>
      <c r="H16" s="753"/>
      <c r="I16" s="580" t="s">
        <v>52</v>
      </c>
      <c r="J16" s="581"/>
      <c r="K16" s="581"/>
      <c r="L16" s="581"/>
      <c r="M16" s="581"/>
      <c r="N16" s="581"/>
      <c r="O16" s="582"/>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2"/>
      <c r="H17" s="753"/>
      <c r="I17" s="580" t="s">
        <v>50</v>
      </c>
      <c r="J17" s="636"/>
      <c r="K17" s="636"/>
      <c r="L17" s="636"/>
      <c r="M17" s="636"/>
      <c r="N17" s="636"/>
      <c r="O17" s="637"/>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4"/>
      <c r="H18" s="755"/>
      <c r="I18" s="742" t="s">
        <v>20</v>
      </c>
      <c r="J18" s="743"/>
      <c r="K18" s="743"/>
      <c r="L18" s="743"/>
      <c r="M18" s="743"/>
      <c r="N18" s="743"/>
      <c r="O18" s="744"/>
      <c r="P18" s="103">
        <f>SUM(P13:V17)</f>
        <v>1151</v>
      </c>
      <c r="Q18" s="104"/>
      <c r="R18" s="104"/>
      <c r="S18" s="104"/>
      <c r="T18" s="104"/>
      <c r="U18" s="104"/>
      <c r="V18" s="105"/>
      <c r="W18" s="103">
        <f>SUM(W13:AC17)</f>
        <v>1151</v>
      </c>
      <c r="X18" s="104"/>
      <c r="Y18" s="104"/>
      <c r="Z18" s="104"/>
      <c r="AA18" s="104"/>
      <c r="AB18" s="104"/>
      <c r="AC18" s="105"/>
      <c r="AD18" s="103">
        <f>SUM(AD13:AJ17)</f>
        <v>1151</v>
      </c>
      <c r="AE18" s="104"/>
      <c r="AF18" s="104"/>
      <c r="AG18" s="104"/>
      <c r="AH18" s="104"/>
      <c r="AI18" s="104"/>
      <c r="AJ18" s="105"/>
      <c r="AK18" s="103">
        <f>SUM(AK13:AQ17)</f>
        <v>1180</v>
      </c>
      <c r="AL18" s="104"/>
      <c r="AM18" s="104"/>
      <c r="AN18" s="104"/>
      <c r="AO18" s="104"/>
      <c r="AP18" s="104"/>
      <c r="AQ18" s="105"/>
      <c r="AR18" s="103">
        <f>SUM(AR13:AX17)</f>
        <v>1387</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1151</v>
      </c>
      <c r="Q19" s="98"/>
      <c r="R19" s="98"/>
      <c r="S19" s="98"/>
      <c r="T19" s="98"/>
      <c r="U19" s="98"/>
      <c r="V19" s="99"/>
      <c r="W19" s="97">
        <v>1151</v>
      </c>
      <c r="X19" s="98"/>
      <c r="Y19" s="98"/>
      <c r="Z19" s="98"/>
      <c r="AA19" s="98"/>
      <c r="AB19" s="98"/>
      <c r="AC19" s="99"/>
      <c r="AD19" s="97">
        <v>1151</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7" t="s">
        <v>496</v>
      </c>
      <c r="H21" s="938"/>
      <c r="I21" s="938"/>
      <c r="J21" s="938"/>
      <c r="K21" s="938"/>
      <c r="L21" s="938"/>
      <c r="M21" s="938"/>
      <c r="N21" s="938"/>
      <c r="O21" s="938"/>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1180</v>
      </c>
      <c r="Q23" s="95"/>
      <c r="R23" s="95"/>
      <c r="S23" s="95"/>
      <c r="T23" s="95"/>
      <c r="U23" s="95"/>
      <c r="V23" s="96"/>
      <c r="W23" s="94">
        <v>1387</v>
      </c>
      <c r="X23" s="95"/>
      <c r="Y23" s="95"/>
      <c r="Z23" s="95"/>
      <c r="AA23" s="95"/>
      <c r="AB23" s="95"/>
      <c r="AC23" s="96"/>
      <c r="AD23" s="206" t="s">
        <v>619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1180</v>
      </c>
      <c r="Q29" s="226"/>
      <c r="R29" s="226"/>
      <c r="S29" s="226"/>
      <c r="T29" s="226"/>
      <c r="U29" s="226"/>
      <c r="V29" s="227"/>
      <c r="W29" s="225">
        <f>AR13</f>
        <v>1387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490</v>
      </c>
      <c r="B30" s="516"/>
      <c r="C30" s="516"/>
      <c r="D30" s="516"/>
      <c r="E30" s="516"/>
      <c r="F30" s="517"/>
      <c r="G30" s="654" t="s">
        <v>265</v>
      </c>
      <c r="H30" s="388"/>
      <c r="I30" s="388"/>
      <c r="J30" s="388"/>
      <c r="K30" s="388"/>
      <c r="L30" s="388"/>
      <c r="M30" s="388"/>
      <c r="N30" s="388"/>
      <c r="O30" s="584"/>
      <c r="P30" s="583" t="s">
        <v>59</v>
      </c>
      <c r="Q30" s="388"/>
      <c r="R30" s="388"/>
      <c r="S30" s="388"/>
      <c r="T30" s="388"/>
      <c r="U30" s="388"/>
      <c r="V30" s="388"/>
      <c r="W30" s="388"/>
      <c r="X30" s="584"/>
      <c r="Y30" s="471"/>
      <c r="Z30" s="472"/>
      <c r="AA30" s="473"/>
      <c r="AB30" s="384" t="s">
        <v>11</v>
      </c>
      <c r="AC30" s="385"/>
      <c r="AD30" s="386"/>
      <c r="AE30" s="384" t="s">
        <v>356</v>
      </c>
      <c r="AF30" s="385"/>
      <c r="AG30" s="385"/>
      <c r="AH30" s="386"/>
      <c r="AI30" s="384" t="s">
        <v>362</v>
      </c>
      <c r="AJ30" s="385"/>
      <c r="AK30" s="385"/>
      <c r="AL30" s="386"/>
      <c r="AM30" s="387" t="s">
        <v>471</v>
      </c>
      <c r="AN30" s="387"/>
      <c r="AO30" s="387"/>
      <c r="AP30" s="384"/>
      <c r="AQ30" s="645" t="s">
        <v>354</v>
      </c>
      <c r="AR30" s="646"/>
      <c r="AS30" s="646"/>
      <c r="AT30" s="647"/>
      <c r="AU30" s="388" t="s">
        <v>253</v>
      </c>
      <c r="AV30" s="388"/>
      <c r="AW30" s="388"/>
      <c r="AX30" s="389"/>
    </row>
    <row r="31" spans="1:50" ht="18.75" customHeight="1" x14ac:dyDescent="0.15">
      <c r="A31" s="518"/>
      <c r="B31" s="519"/>
      <c r="C31" s="519"/>
      <c r="D31" s="519"/>
      <c r="E31" s="519"/>
      <c r="F31" s="520"/>
      <c r="G31" s="572"/>
      <c r="H31" s="377"/>
      <c r="I31" s="377"/>
      <c r="J31" s="377"/>
      <c r="K31" s="377"/>
      <c r="L31" s="377"/>
      <c r="M31" s="377"/>
      <c r="N31" s="377"/>
      <c r="O31" s="573"/>
      <c r="P31" s="585"/>
      <c r="Q31" s="377"/>
      <c r="R31" s="377"/>
      <c r="S31" s="377"/>
      <c r="T31" s="377"/>
      <c r="U31" s="377"/>
      <c r="V31" s="377"/>
      <c r="W31" s="377"/>
      <c r="X31" s="573"/>
      <c r="Y31" s="474"/>
      <c r="Z31" s="475"/>
      <c r="AA31" s="476"/>
      <c r="AB31" s="330"/>
      <c r="AC31" s="331"/>
      <c r="AD31" s="332"/>
      <c r="AE31" s="330"/>
      <c r="AF31" s="331"/>
      <c r="AG31" s="331"/>
      <c r="AH31" s="332"/>
      <c r="AI31" s="330"/>
      <c r="AJ31" s="331"/>
      <c r="AK31" s="331"/>
      <c r="AL31" s="332"/>
      <c r="AM31" s="374"/>
      <c r="AN31" s="374"/>
      <c r="AO31" s="374"/>
      <c r="AP31" s="330"/>
      <c r="AQ31" s="215" t="s">
        <v>555</v>
      </c>
      <c r="AR31" s="133"/>
      <c r="AS31" s="134" t="s">
        <v>355</v>
      </c>
      <c r="AT31" s="169"/>
      <c r="AU31" s="269">
        <v>30</v>
      </c>
      <c r="AV31" s="269"/>
      <c r="AW31" s="377" t="s">
        <v>300</v>
      </c>
      <c r="AX31" s="378"/>
    </row>
    <row r="32" spans="1:50" ht="23.25" customHeight="1" x14ac:dyDescent="0.15">
      <c r="A32" s="521"/>
      <c r="B32" s="519"/>
      <c r="C32" s="519"/>
      <c r="D32" s="519"/>
      <c r="E32" s="519"/>
      <c r="F32" s="520"/>
      <c r="G32" s="546" t="s">
        <v>592</v>
      </c>
      <c r="H32" s="547"/>
      <c r="I32" s="547"/>
      <c r="J32" s="547"/>
      <c r="K32" s="547"/>
      <c r="L32" s="547"/>
      <c r="M32" s="547"/>
      <c r="N32" s="547"/>
      <c r="O32" s="548"/>
      <c r="P32" s="158" t="s">
        <v>590</v>
      </c>
      <c r="Q32" s="158"/>
      <c r="R32" s="158"/>
      <c r="S32" s="158"/>
      <c r="T32" s="158"/>
      <c r="U32" s="158"/>
      <c r="V32" s="158"/>
      <c r="W32" s="158"/>
      <c r="X32" s="229"/>
      <c r="Y32" s="336" t="s">
        <v>12</v>
      </c>
      <c r="Z32" s="555"/>
      <c r="AA32" s="556"/>
      <c r="AB32" s="528" t="s">
        <v>589</v>
      </c>
      <c r="AC32" s="528"/>
      <c r="AD32" s="528"/>
      <c r="AE32" s="362">
        <v>1494</v>
      </c>
      <c r="AF32" s="363"/>
      <c r="AG32" s="363"/>
      <c r="AH32" s="363"/>
      <c r="AI32" s="362">
        <v>2455</v>
      </c>
      <c r="AJ32" s="363"/>
      <c r="AK32" s="363"/>
      <c r="AL32" s="363"/>
      <c r="AM32" s="362">
        <v>2744</v>
      </c>
      <c r="AN32" s="363"/>
      <c r="AO32" s="363"/>
      <c r="AP32" s="363"/>
      <c r="AQ32" s="100" t="s">
        <v>555</v>
      </c>
      <c r="AR32" s="101"/>
      <c r="AS32" s="101"/>
      <c r="AT32" s="102"/>
      <c r="AU32" s="363" t="s">
        <v>555</v>
      </c>
      <c r="AV32" s="363"/>
      <c r="AW32" s="363"/>
      <c r="AX32" s="365"/>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589</v>
      </c>
      <c r="AC33" s="528"/>
      <c r="AD33" s="528"/>
      <c r="AE33" s="362" t="s">
        <v>555</v>
      </c>
      <c r="AF33" s="363"/>
      <c r="AG33" s="363"/>
      <c r="AH33" s="363"/>
      <c r="AI33" s="362" t="s">
        <v>555</v>
      </c>
      <c r="AJ33" s="363"/>
      <c r="AK33" s="363"/>
      <c r="AL33" s="363"/>
      <c r="AM33" s="362" t="s">
        <v>555</v>
      </c>
      <c r="AN33" s="363"/>
      <c r="AO33" s="363"/>
      <c r="AP33" s="363"/>
      <c r="AQ33" s="100" t="s">
        <v>555</v>
      </c>
      <c r="AR33" s="101"/>
      <c r="AS33" s="101"/>
      <c r="AT33" s="102"/>
      <c r="AU33" s="363">
        <v>2728</v>
      </c>
      <c r="AV33" s="363"/>
      <c r="AW33" s="363"/>
      <c r="AX33" s="365"/>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2">
        <v>54.8</v>
      </c>
      <c r="AF34" s="363"/>
      <c r="AG34" s="363"/>
      <c r="AH34" s="363"/>
      <c r="AI34" s="362">
        <v>90</v>
      </c>
      <c r="AJ34" s="363"/>
      <c r="AK34" s="363"/>
      <c r="AL34" s="363"/>
      <c r="AM34" s="362">
        <v>100.1</v>
      </c>
      <c r="AN34" s="363"/>
      <c r="AO34" s="363"/>
      <c r="AP34" s="363"/>
      <c r="AQ34" s="100" t="s">
        <v>555</v>
      </c>
      <c r="AR34" s="101"/>
      <c r="AS34" s="101"/>
      <c r="AT34" s="102"/>
      <c r="AU34" s="363" t="s">
        <v>555</v>
      </c>
      <c r="AV34" s="363"/>
      <c r="AW34" s="363"/>
      <c r="AX34" s="365"/>
    </row>
    <row r="35" spans="1:50" ht="23.25" customHeight="1" x14ac:dyDescent="0.15">
      <c r="A35" s="908" t="s">
        <v>525</v>
      </c>
      <c r="B35" s="909"/>
      <c r="C35" s="909"/>
      <c r="D35" s="909"/>
      <c r="E35" s="909"/>
      <c r="F35" s="910"/>
      <c r="G35" s="914" t="s">
        <v>591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8" t="s">
        <v>490</v>
      </c>
      <c r="B37" s="649"/>
      <c r="C37" s="649"/>
      <c r="D37" s="649"/>
      <c r="E37" s="649"/>
      <c r="F37" s="650"/>
      <c r="G37" s="570" t="s">
        <v>265</v>
      </c>
      <c r="H37" s="379"/>
      <c r="I37" s="379"/>
      <c r="J37" s="379"/>
      <c r="K37" s="379"/>
      <c r="L37" s="379"/>
      <c r="M37" s="379"/>
      <c r="N37" s="379"/>
      <c r="O37" s="571"/>
      <c r="P37" s="638" t="s">
        <v>59</v>
      </c>
      <c r="Q37" s="379"/>
      <c r="R37" s="379"/>
      <c r="S37" s="379"/>
      <c r="T37" s="379"/>
      <c r="U37" s="379"/>
      <c r="V37" s="379"/>
      <c r="W37" s="379"/>
      <c r="X37" s="571"/>
      <c r="Y37" s="639"/>
      <c r="Z37" s="640"/>
      <c r="AA37" s="641"/>
      <c r="AB37" s="366" t="s">
        <v>11</v>
      </c>
      <c r="AC37" s="367"/>
      <c r="AD37" s="368"/>
      <c r="AE37" s="366" t="s">
        <v>356</v>
      </c>
      <c r="AF37" s="367"/>
      <c r="AG37" s="367"/>
      <c r="AH37" s="368"/>
      <c r="AI37" s="366" t="s">
        <v>362</v>
      </c>
      <c r="AJ37" s="367"/>
      <c r="AK37" s="367"/>
      <c r="AL37" s="368"/>
      <c r="AM37" s="373" t="s">
        <v>471</v>
      </c>
      <c r="AN37" s="373"/>
      <c r="AO37" s="373"/>
      <c r="AP37" s="366"/>
      <c r="AQ37" s="265" t="s">
        <v>354</v>
      </c>
      <c r="AR37" s="266"/>
      <c r="AS37" s="266"/>
      <c r="AT37" s="267"/>
      <c r="AU37" s="379" t="s">
        <v>253</v>
      </c>
      <c r="AV37" s="379"/>
      <c r="AW37" s="379"/>
      <c r="AX37" s="380"/>
    </row>
    <row r="38" spans="1:50" ht="18.75" hidden="1" customHeight="1" x14ac:dyDescent="0.15">
      <c r="A38" s="518"/>
      <c r="B38" s="519"/>
      <c r="C38" s="519"/>
      <c r="D38" s="519"/>
      <c r="E38" s="519"/>
      <c r="F38" s="520"/>
      <c r="G38" s="572"/>
      <c r="H38" s="377"/>
      <c r="I38" s="377"/>
      <c r="J38" s="377"/>
      <c r="K38" s="377"/>
      <c r="L38" s="377"/>
      <c r="M38" s="377"/>
      <c r="N38" s="377"/>
      <c r="O38" s="573"/>
      <c r="P38" s="585"/>
      <c r="Q38" s="377"/>
      <c r="R38" s="377"/>
      <c r="S38" s="377"/>
      <c r="T38" s="377"/>
      <c r="U38" s="377"/>
      <c r="V38" s="377"/>
      <c r="W38" s="377"/>
      <c r="X38" s="573"/>
      <c r="Y38" s="474"/>
      <c r="Z38" s="475"/>
      <c r="AA38" s="476"/>
      <c r="AB38" s="330"/>
      <c r="AC38" s="331"/>
      <c r="AD38" s="332"/>
      <c r="AE38" s="330"/>
      <c r="AF38" s="331"/>
      <c r="AG38" s="331"/>
      <c r="AH38" s="332"/>
      <c r="AI38" s="330"/>
      <c r="AJ38" s="331"/>
      <c r="AK38" s="331"/>
      <c r="AL38" s="332"/>
      <c r="AM38" s="374"/>
      <c r="AN38" s="374"/>
      <c r="AO38" s="374"/>
      <c r="AP38" s="330"/>
      <c r="AQ38" s="215"/>
      <c r="AR38" s="133"/>
      <c r="AS38" s="134" t="s">
        <v>355</v>
      </c>
      <c r="AT38" s="169"/>
      <c r="AU38" s="269"/>
      <c r="AV38" s="269"/>
      <c r="AW38" s="377" t="s">
        <v>300</v>
      </c>
      <c r="AX38" s="378"/>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6" t="s">
        <v>12</v>
      </c>
      <c r="Z39" s="555"/>
      <c r="AA39" s="556"/>
      <c r="AB39" s="528"/>
      <c r="AC39" s="528"/>
      <c r="AD39" s="52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687"/>
      <c r="AC40" s="687"/>
      <c r="AD40" s="68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1"/>
      <c r="B41" s="652"/>
      <c r="C41" s="652"/>
      <c r="D41" s="652"/>
      <c r="E41" s="652"/>
      <c r="F41" s="653"/>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8" t="s">
        <v>525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490</v>
      </c>
      <c r="B44" s="649"/>
      <c r="C44" s="649"/>
      <c r="D44" s="649"/>
      <c r="E44" s="649"/>
      <c r="F44" s="650"/>
      <c r="G44" s="570" t="s">
        <v>265</v>
      </c>
      <c r="H44" s="379"/>
      <c r="I44" s="379"/>
      <c r="J44" s="379"/>
      <c r="K44" s="379"/>
      <c r="L44" s="379"/>
      <c r="M44" s="379"/>
      <c r="N44" s="379"/>
      <c r="O44" s="571"/>
      <c r="P44" s="638" t="s">
        <v>59</v>
      </c>
      <c r="Q44" s="379"/>
      <c r="R44" s="379"/>
      <c r="S44" s="379"/>
      <c r="T44" s="379"/>
      <c r="U44" s="379"/>
      <c r="V44" s="379"/>
      <c r="W44" s="379"/>
      <c r="X44" s="571"/>
      <c r="Y44" s="639"/>
      <c r="Z44" s="640"/>
      <c r="AA44" s="641"/>
      <c r="AB44" s="366" t="s">
        <v>11</v>
      </c>
      <c r="AC44" s="367"/>
      <c r="AD44" s="368"/>
      <c r="AE44" s="366" t="s">
        <v>356</v>
      </c>
      <c r="AF44" s="367"/>
      <c r="AG44" s="367"/>
      <c r="AH44" s="368"/>
      <c r="AI44" s="366" t="s">
        <v>362</v>
      </c>
      <c r="AJ44" s="367"/>
      <c r="AK44" s="367"/>
      <c r="AL44" s="368"/>
      <c r="AM44" s="373" t="s">
        <v>471</v>
      </c>
      <c r="AN44" s="373"/>
      <c r="AO44" s="373"/>
      <c r="AP44" s="366"/>
      <c r="AQ44" s="265" t="s">
        <v>354</v>
      </c>
      <c r="AR44" s="266"/>
      <c r="AS44" s="266"/>
      <c r="AT44" s="267"/>
      <c r="AU44" s="379" t="s">
        <v>253</v>
      </c>
      <c r="AV44" s="379"/>
      <c r="AW44" s="379"/>
      <c r="AX44" s="380"/>
    </row>
    <row r="45" spans="1:50" ht="18.75" hidden="1" customHeight="1" x14ac:dyDescent="0.15">
      <c r="A45" s="518"/>
      <c r="B45" s="519"/>
      <c r="C45" s="519"/>
      <c r="D45" s="519"/>
      <c r="E45" s="519"/>
      <c r="F45" s="520"/>
      <c r="G45" s="572"/>
      <c r="H45" s="377"/>
      <c r="I45" s="377"/>
      <c r="J45" s="377"/>
      <c r="K45" s="377"/>
      <c r="L45" s="377"/>
      <c r="M45" s="377"/>
      <c r="N45" s="377"/>
      <c r="O45" s="573"/>
      <c r="P45" s="585"/>
      <c r="Q45" s="377"/>
      <c r="R45" s="377"/>
      <c r="S45" s="377"/>
      <c r="T45" s="377"/>
      <c r="U45" s="377"/>
      <c r="V45" s="377"/>
      <c r="W45" s="377"/>
      <c r="X45" s="573"/>
      <c r="Y45" s="474"/>
      <c r="Z45" s="475"/>
      <c r="AA45" s="476"/>
      <c r="AB45" s="330"/>
      <c r="AC45" s="331"/>
      <c r="AD45" s="332"/>
      <c r="AE45" s="330"/>
      <c r="AF45" s="331"/>
      <c r="AG45" s="331"/>
      <c r="AH45" s="332"/>
      <c r="AI45" s="330"/>
      <c r="AJ45" s="331"/>
      <c r="AK45" s="331"/>
      <c r="AL45" s="332"/>
      <c r="AM45" s="374"/>
      <c r="AN45" s="374"/>
      <c r="AO45" s="374"/>
      <c r="AP45" s="330"/>
      <c r="AQ45" s="215"/>
      <c r="AR45" s="133"/>
      <c r="AS45" s="134" t="s">
        <v>355</v>
      </c>
      <c r="AT45" s="169"/>
      <c r="AU45" s="269"/>
      <c r="AV45" s="269"/>
      <c r="AW45" s="377" t="s">
        <v>300</v>
      </c>
      <c r="AX45" s="378"/>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6" t="s">
        <v>12</v>
      </c>
      <c r="Z46" s="555"/>
      <c r="AA46" s="556"/>
      <c r="AB46" s="528"/>
      <c r="AC46" s="528"/>
      <c r="AD46" s="52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687"/>
      <c r="AC47" s="687"/>
      <c r="AD47" s="68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1"/>
      <c r="B48" s="652"/>
      <c r="C48" s="652"/>
      <c r="D48" s="652"/>
      <c r="E48" s="652"/>
      <c r="F48" s="653"/>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490</v>
      </c>
      <c r="B51" s="519"/>
      <c r="C51" s="519"/>
      <c r="D51" s="519"/>
      <c r="E51" s="519"/>
      <c r="F51" s="520"/>
      <c r="G51" s="570" t="s">
        <v>265</v>
      </c>
      <c r="H51" s="379"/>
      <c r="I51" s="379"/>
      <c r="J51" s="379"/>
      <c r="K51" s="379"/>
      <c r="L51" s="379"/>
      <c r="M51" s="379"/>
      <c r="N51" s="379"/>
      <c r="O51" s="571"/>
      <c r="P51" s="638" t="s">
        <v>59</v>
      </c>
      <c r="Q51" s="379"/>
      <c r="R51" s="379"/>
      <c r="S51" s="379"/>
      <c r="T51" s="379"/>
      <c r="U51" s="379"/>
      <c r="V51" s="379"/>
      <c r="W51" s="379"/>
      <c r="X51" s="571"/>
      <c r="Y51" s="639"/>
      <c r="Z51" s="640"/>
      <c r="AA51" s="641"/>
      <c r="AB51" s="366" t="s">
        <v>11</v>
      </c>
      <c r="AC51" s="367"/>
      <c r="AD51" s="368"/>
      <c r="AE51" s="366" t="s">
        <v>356</v>
      </c>
      <c r="AF51" s="367"/>
      <c r="AG51" s="367"/>
      <c r="AH51" s="368"/>
      <c r="AI51" s="366" t="s">
        <v>362</v>
      </c>
      <c r="AJ51" s="367"/>
      <c r="AK51" s="367"/>
      <c r="AL51" s="368"/>
      <c r="AM51" s="373" t="s">
        <v>471</v>
      </c>
      <c r="AN51" s="373"/>
      <c r="AO51" s="373"/>
      <c r="AP51" s="366"/>
      <c r="AQ51" s="265" t="s">
        <v>354</v>
      </c>
      <c r="AR51" s="266"/>
      <c r="AS51" s="266"/>
      <c r="AT51" s="267"/>
      <c r="AU51" s="375" t="s">
        <v>253</v>
      </c>
      <c r="AV51" s="375"/>
      <c r="AW51" s="375"/>
      <c r="AX51" s="376"/>
    </row>
    <row r="52" spans="1:50" ht="18.75" hidden="1" customHeight="1" x14ac:dyDescent="0.15">
      <c r="A52" s="518"/>
      <c r="B52" s="519"/>
      <c r="C52" s="519"/>
      <c r="D52" s="519"/>
      <c r="E52" s="519"/>
      <c r="F52" s="520"/>
      <c r="G52" s="572"/>
      <c r="H52" s="377"/>
      <c r="I52" s="377"/>
      <c r="J52" s="377"/>
      <c r="K52" s="377"/>
      <c r="L52" s="377"/>
      <c r="M52" s="377"/>
      <c r="N52" s="377"/>
      <c r="O52" s="573"/>
      <c r="P52" s="585"/>
      <c r="Q52" s="377"/>
      <c r="R52" s="377"/>
      <c r="S52" s="377"/>
      <c r="T52" s="377"/>
      <c r="U52" s="377"/>
      <c r="V52" s="377"/>
      <c r="W52" s="377"/>
      <c r="X52" s="573"/>
      <c r="Y52" s="474"/>
      <c r="Z52" s="475"/>
      <c r="AA52" s="476"/>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6" t="s">
        <v>12</v>
      </c>
      <c r="Z53" s="555"/>
      <c r="AA53" s="556"/>
      <c r="AB53" s="528"/>
      <c r="AC53" s="528"/>
      <c r="AD53" s="52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687"/>
      <c r="AC54" s="687"/>
      <c r="AD54" s="68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1"/>
      <c r="B55" s="652"/>
      <c r="C55" s="652"/>
      <c r="D55" s="652"/>
      <c r="E55" s="652"/>
      <c r="F55" s="653"/>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490</v>
      </c>
      <c r="B58" s="519"/>
      <c r="C58" s="519"/>
      <c r="D58" s="519"/>
      <c r="E58" s="519"/>
      <c r="F58" s="520"/>
      <c r="G58" s="570" t="s">
        <v>265</v>
      </c>
      <c r="H58" s="379"/>
      <c r="I58" s="379"/>
      <c r="J58" s="379"/>
      <c r="K58" s="379"/>
      <c r="L58" s="379"/>
      <c r="M58" s="379"/>
      <c r="N58" s="379"/>
      <c r="O58" s="571"/>
      <c r="P58" s="638" t="s">
        <v>59</v>
      </c>
      <c r="Q58" s="379"/>
      <c r="R58" s="379"/>
      <c r="S58" s="379"/>
      <c r="T58" s="379"/>
      <c r="U58" s="379"/>
      <c r="V58" s="379"/>
      <c r="W58" s="379"/>
      <c r="X58" s="571"/>
      <c r="Y58" s="639"/>
      <c r="Z58" s="640"/>
      <c r="AA58" s="641"/>
      <c r="AB58" s="366" t="s">
        <v>11</v>
      </c>
      <c r="AC58" s="367"/>
      <c r="AD58" s="368"/>
      <c r="AE58" s="366" t="s">
        <v>356</v>
      </c>
      <c r="AF58" s="367"/>
      <c r="AG58" s="367"/>
      <c r="AH58" s="368"/>
      <c r="AI58" s="366" t="s">
        <v>362</v>
      </c>
      <c r="AJ58" s="367"/>
      <c r="AK58" s="367"/>
      <c r="AL58" s="368"/>
      <c r="AM58" s="373" t="s">
        <v>471</v>
      </c>
      <c r="AN58" s="373"/>
      <c r="AO58" s="373"/>
      <c r="AP58" s="366"/>
      <c r="AQ58" s="265" t="s">
        <v>354</v>
      </c>
      <c r="AR58" s="266"/>
      <c r="AS58" s="266"/>
      <c r="AT58" s="267"/>
      <c r="AU58" s="375" t="s">
        <v>253</v>
      </c>
      <c r="AV58" s="375"/>
      <c r="AW58" s="375"/>
      <c r="AX58" s="376"/>
    </row>
    <row r="59" spans="1:50" ht="18.75" hidden="1" customHeight="1" x14ac:dyDescent="0.15">
      <c r="A59" s="518"/>
      <c r="B59" s="519"/>
      <c r="C59" s="519"/>
      <c r="D59" s="519"/>
      <c r="E59" s="519"/>
      <c r="F59" s="520"/>
      <c r="G59" s="572"/>
      <c r="H59" s="377"/>
      <c r="I59" s="377"/>
      <c r="J59" s="377"/>
      <c r="K59" s="377"/>
      <c r="L59" s="377"/>
      <c r="M59" s="377"/>
      <c r="N59" s="377"/>
      <c r="O59" s="573"/>
      <c r="P59" s="585"/>
      <c r="Q59" s="377"/>
      <c r="R59" s="377"/>
      <c r="S59" s="377"/>
      <c r="T59" s="377"/>
      <c r="U59" s="377"/>
      <c r="V59" s="377"/>
      <c r="W59" s="377"/>
      <c r="X59" s="573"/>
      <c r="Y59" s="474"/>
      <c r="Z59" s="475"/>
      <c r="AA59" s="476"/>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6" t="s">
        <v>12</v>
      </c>
      <c r="Z60" s="555"/>
      <c r="AA60" s="556"/>
      <c r="AB60" s="528"/>
      <c r="AC60" s="528"/>
      <c r="AD60" s="52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687"/>
      <c r="AC61" s="687"/>
      <c r="AD61" s="68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66" t="s">
        <v>356</v>
      </c>
      <c r="AF65" s="367"/>
      <c r="AG65" s="367"/>
      <c r="AH65" s="368"/>
      <c r="AI65" s="366" t="s">
        <v>362</v>
      </c>
      <c r="AJ65" s="367"/>
      <c r="AK65" s="367"/>
      <c r="AL65" s="368"/>
      <c r="AM65" s="373" t="s">
        <v>471</v>
      </c>
      <c r="AN65" s="373"/>
      <c r="AO65" s="373"/>
      <c r="AP65" s="366"/>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355</v>
      </c>
      <c r="AT66" s="877"/>
      <c r="AU66" s="269"/>
      <c r="AV66" s="269"/>
      <c r="AW66" s="876" t="s">
        <v>489</v>
      </c>
      <c r="AX66" s="989"/>
    </row>
    <row r="67" spans="1:50" ht="23.25" hidden="1" customHeight="1" x14ac:dyDescent="0.15">
      <c r="A67" s="862"/>
      <c r="B67" s="863"/>
      <c r="C67" s="863"/>
      <c r="D67" s="863"/>
      <c r="E67" s="863"/>
      <c r="F67" s="864"/>
      <c r="G67" s="990" t="s">
        <v>363</v>
      </c>
      <c r="H67" s="973"/>
      <c r="I67" s="974"/>
      <c r="J67" s="974"/>
      <c r="K67" s="974"/>
      <c r="L67" s="974"/>
      <c r="M67" s="974"/>
      <c r="N67" s="974"/>
      <c r="O67" s="975"/>
      <c r="P67" s="973"/>
      <c r="Q67" s="974"/>
      <c r="R67" s="974"/>
      <c r="S67" s="974"/>
      <c r="T67" s="974"/>
      <c r="U67" s="974"/>
      <c r="V67" s="975"/>
      <c r="W67" s="979"/>
      <c r="X67" s="980"/>
      <c r="Y67" s="960" t="s">
        <v>12</v>
      </c>
      <c r="Z67" s="960"/>
      <c r="AA67" s="961"/>
      <c r="AB67" s="962" t="s">
        <v>515</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515</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516</v>
      </c>
      <c r="AC69" s="986"/>
      <c r="AD69" s="986"/>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15">
      <c r="A70" s="862" t="s">
        <v>497</v>
      </c>
      <c r="B70" s="863"/>
      <c r="C70" s="863"/>
      <c r="D70" s="863"/>
      <c r="E70" s="863"/>
      <c r="F70" s="864"/>
      <c r="G70" s="950" t="s">
        <v>364</v>
      </c>
      <c r="H70" s="951"/>
      <c r="I70" s="951"/>
      <c r="J70" s="951"/>
      <c r="K70" s="951"/>
      <c r="L70" s="951"/>
      <c r="M70" s="951"/>
      <c r="N70" s="951"/>
      <c r="O70" s="951"/>
      <c r="P70" s="951"/>
      <c r="Q70" s="951"/>
      <c r="R70" s="951"/>
      <c r="S70" s="951"/>
      <c r="T70" s="951"/>
      <c r="U70" s="951"/>
      <c r="V70" s="951"/>
      <c r="W70" s="954" t="s">
        <v>514</v>
      </c>
      <c r="X70" s="955"/>
      <c r="Y70" s="960" t="s">
        <v>12</v>
      </c>
      <c r="Z70" s="960"/>
      <c r="AA70" s="961"/>
      <c r="AB70" s="962" t="s">
        <v>515</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515</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516</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491</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356</v>
      </c>
      <c r="AF73" s="367"/>
      <c r="AG73" s="367"/>
      <c r="AH73" s="368"/>
      <c r="AI73" s="366" t="s">
        <v>362</v>
      </c>
      <c r="AJ73" s="367"/>
      <c r="AK73" s="367"/>
      <c r="AL73" s="368"/>
      <c r="AM73" s="373" t="s">
        <v>471</v>
      </c>
      <c r="AN73" s="373"/>
      <c r="AO73" s="373"/>
      <c r="AP73" s="366"/>
      <c r="AQ73" s="173" t="s">
        <v>354</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51"/>
      <c r="B75" s="852"/>
      <c r="C75" s="852"/>
      <c r="D75" s="852"/>
      <c r="E75" s="852"/>
      <c r="F75" s="853"/>
      <c r="G75" s="789"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528</v>
      </c>
      <c r="B78" s="923"/>
      <c r="C78" s="923"/>
      <c r="D78" s="923"/>
      <c r="E78" s="920" t="s">
        <v>464</v>
      </c>
      <c r="F78" s="921"/>
      <c r="G78" s="57" t="s">
        <v>364</v>
      </c>
      <c r="H78" s="800"/>
      <c r="I78" s="242"/>
      <c r="J78" s="242"/>
      <c r="K78" s="242"/>
      <c r="L78" s="242"/>
      <c r="M78" s="242"/>
      <c r="N78" s="242"/>
      <c r="O78" s="801"/>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485</v>
      </c>
      <c r="AP79" s="146"/>
      <c r="AQ79" s="146"/>
      <c r="AR79" s="81" t="s">
        <v>483</v>
      </c>
      <c r="AS79" s="145"/>
      <c r="AT79" s="146"/>
      <c r="AU79" s="146"/>
      <c r="AV79" s="146"/>
      <c r="AW79" s="146"/>
      <c r="AX79" s="147"/>
    </row>
    <row r="80" spans="1:50" ht="18.75" hidden="1" customHeight="1" x14ac:dyDescent="0.15">
      <c r="A80" s="525" t="s">
        <v>266</v>
      </c>
      <c r="B80" s="857" t="s">
        <v>482</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546</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6"/>
      <c r="B81" s="860"/>
      <c r="C81" s="557"/>
      <c r="D81" s="557"/>
      <c r="E81" s="557"/>
      <c r="F81" s="558"/>
      <c r="G81" s="377"/>
      <c r="H81" s="377"/>
      <c r="I81" s="377"/>
      <c r="J81" s="377"/>
      <c r="K81" s="377"/>
      <c r="L81" s="377"/>
      <c r="M81" s="377"/>
      <c r="N81" s="377"/>
      <c r="O81" s="377"/>
      <c r="P81" s="377"/>
      <c r="Q81" s="377"/>
      <c r="R81" s="377"/>
      <c r="S81" s="377"/>
      <c r="T81" s="377"/>
      <c r="U81" s="377"/>
      <c r="V81" s="377"/>
      <c r="W81" s="377"/>
      <c r="X81" s="377"/>
      <c r="Y81" s="377"/>
      <c r="Z81" s="377"/>
      <c r="AA81" s="573"/>
      <c r="AB81" s="58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6"/>
      <c r="B82" s="860"/>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4" t="s">
        <v>11</v>
      </c>
      <c r="AC85" s="465"/>
      <c r="AD85" s="466"/>
      <c r="AE85" s="366" t="s">
        <v>356</v>
      </c>
      <c r="AF85" s="367"/>
      <c r="AG85" s="367"/>
      <c r="AH85" s="368"/>
      <c r="AI85" s="366" t="s">
        <v>362</v>
      </c>
      <c r="AJ85" s="367"/>
      <c r="AK85" s="367"/>
      <c r="AL85" s="368"/>
      <c r="AM85" s="373" t="s">
        <v>471</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6"/>
      <c r="B86" s="557"/>
      <c r="C86" s="557"/>
      <c r="D86" s="557"/>
      <c r="E86" s="557"/>
      <c r="F86" s="558"/>
      <c r="G86" s="572"/>
      <c r="H86" s="377"/>
      <c r="I86" s="377"/>
      <c r="J86" s="377"/>
      <c r="K86" s="377"/>
      <c r="L86" s="377"/>
      <c r="M86" s="377"/>
      <c r="N86" s="377"/>
      <c r="O86" s="573"/>
      <c r="P86" s="585"/>
      <c r="Q86" s="377"/>
      <c r="R86" s="377"/>
      <c r="S86" s="377"/>
      <c r="T86" s="377"/>
      <c r="U86" s="377"/>
      <c r="V86" s="377"/>
      <c r="W86" s="377"/>
      <c r="X86" s="573"/>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6"/>
      <c r="B87" s="557"/>
      <c r="C87" s="557"/>
      <c r="D87" s="557"/>
      <c r="E87" s="557"/>
      <c r="F87" s="558"/>
      <c r="G87" s="228"/>
      <c r="H87" s="158"/>
      <c r="I87" s="158"/>
      <c r="J87" s="158"/>
      <c r="K87" s="158"/>
      <c r="L87" s="158"/>
      <c r="M87" s="158"/>
      <c r="N87" s="158"/>
      <c r="O87" s="229"/>
      <c r="P87" s="158"/>
      <c r="Q87" s="810"/>
      <c r="R87" s="810"/>
      <c r="S87" s="810"/>
      <c r="T87" s="810"/>
      <c r="U87" s="810"/>
      <c r="V87" s="810"/>
      <c r="W87" s="810"/>
      <c r="X87" s="811"/>
      <c r="Y87" s="763" t="s">
        <v>62</v>
      </c>
      <c r="Z87" s="764"/>
      <c r="AA87" s="765"/>
      <c r="AB87" s="528"/>
      <c r="AC87" s="528"/>
      <c r="AD87" s="528"/>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6"/>
      <c r="B88" s="557"/>
      <c r="C88" s="557"/>
      <c r="D88" s="557"/>
      <c r="E88" s="557"/>
      <c r="F88" s="558"/>
      <c r="G88" s="230"/>
      <c r="H88" s="231"/>
      <c r="I88" s="231"/>
      <c r="J88" s="231"/>
      <c r="K88" s="231"/>
      <c r="L88" s="231"/>
      <c r="M88" s="231"/>
      <c r="N88" s="231"/>
      <c r="O88" s="232"/>
      <c r="P88" s="812"/>
      <c r="Q88" s="812"/>
      <c r="R88" s="812"/>
      <c r="S88" s="812"/>
      <c r="T88" s="812"/>
      <c r="U88" s="812"/>
      <c r="V88" s="812"/>
      <c r="W88" s="812"/>
      <c r="X88" s="813"/>
      <c r="Y88" s="737" t="s">
        <v>54</v>
      </c>
      <c r="Z88" s="738"/>
      <c r="AA88" s="739"/>
      <c r="AB88" s="687"/>
      <c r="AC88" s="687"/>
      <c r="AD88" s="68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6"/>
      <c r="B89" s="559"/>
      <c r="C89" s="559"/>
      <c r="D89" s="559"/>
      <c r="E89" s="559"/>
      <c r="F89" s="560"/>
      <c r="G89" s="233"/>
      <c r="H89" s="161"/>
      <c r="I89" s="161"/>
      <c r="J89" s="161"/>
      <c r="K89" s="161"/>
      <c r="L89" s="161"/>
      <c r="M89" s="161"/>
      <c r="N89" s="161"/>
      <c r="O89" s="234"/>
      <c r="P89" s="302"/>
      <c r="Q89" s="302"/>
      <c r="R89" s="302"/>
      <c r="S89" s="302"/>
      <c r="T89" s="302"/>
      <c r="U89" s="302"/>
      <c r="V89" s="302"/>
      <c r="W89" s="302"/>
      <c r="X89" s="814"/>
      <c r="Y89" s="737" t="s">
        <v>13</v>
      </c>
      <c r="Z89" s="738"/>
      <c r="AA89" s="739"/>
      <c r="AB89" s="467" t="s">
        <v>14</v>
      </c>
      <c r="AC89" s="467"/>
      <c r="AD89" s="467"/>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4" t="s">
        <v>11</v>
      </c>
      <c r="AC90" s="465"/>
      <c r="AD90" s="466"/>
      <c r="AE90" s="366" t="s">
        <v>356</v>
      </c>
      <c r="AF90" s="367"/>
      <c r="AG90" s="367"/>
      <c r="AH90" s="368"/>
      <c r="AI90" s="366" t="s">
        <v>362</v>
      </c>
      <c r="AJ90" s="367"/>
      <c r="AK90" s="367"/>
      <c r="AL90" s="368"/>
      <c r="AM90" s="373" t="s">
        <v>471</v>
      </c>
      <c r="AN90" s="373"/>
      <c r="AO90" s="373"/>
      <c r="AP90" s="366"/>
      <c r="AQ90" s="173" t="s">
        <v>354</v>
      </c>
      <c r="AR90" s="166"/>
      <c r="AS90" s="166"/>
      <c r="AT90" s="167"/>
      <c r="AU90" s="371" t="s">
        <v>253</v>
      </c>
      <c r="AV90" s="371"/>
      <c r="AW90" s="371"/>
      <c r="AX90" s="372"/>
    </row>
    <row r="91" spans="1:60" ht="18.75" hidden="1" customHeight="1" x14ac:dyDescent="0.15">
      <c r="A91" s="526"/>
      <c r="B91" s="557"/>
      <c r="C91" s="557"/>
      <c r="D91" s="557"/>
      <c r="E91" s="557"/>
      <c r="F91" s="558"/>
      <c r="G91" s="572"/>
      <c r="H91" s="377"/>
      <c r="I91" s="377"/>
      <c r="J91" s="377"/>
      <c r="K91" s="377"/>
      <c r="L91" s="377"/>
      <c r="M91" s="377"/>
      <c r="N91" s="377"/>
      <c r="O91" s="573"/>
      <c r="P91" s="585"/>
      <c r="Q91" s="377"/>
      <c r="R91" s="377"/>
      <c r="S91" s="377"/>
      <c r="T91" s="377"/>
      <c r="U91" s="377"/>
      <c r="V91" s="377"/>
      <c r="W91" s="377"/>
      <c r="X91" s="573"/>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6"/>
      <c r="B92" s="557"/>
      <c r="C92" s="557"/>
      <c r="D92" s="557"/>
      <c r="E92" s="557"/>
      <c r="F92" s="558"/>
      <c r="G92" s="228"/>
      <c r="H92" s="158"/>
      <c r="I92" s="158"/>
      <c r="J92" s="158"/>
      <c r="K92" s="158"/>
      <c r="L92" s="158"/>
      <c r="M92" s="158"/>
      <c r="N92" s="158"/>
      <c r="O92" s="229"/>
      <c r="P92" s="158"/>
      <c r="Q92" s="810"/>
      <c r="R92" s="810"/>
      <c r="S92" s="810"/>
      <c r="T92" s="810"/>
      <c r="U92" s="810"/>
      <c r="V92" s="810"/>
      <c r="W92" s="810"/>
      <c r="X92" s="811"/>
      <c r="Y92" s="763" t="s">
        <v>62</v>
      </c>
      <c r="Z92" s="764"/>
      <c r="AA92" s="765"/>
      <c r="AB92" s="528"/>
      <c r="AC92" s="528"/>
      <c r="AD92" s="52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6"/>
      <c r="B93" s="557"/>
      <c r="C93" s="557"/>
      <c r="D93" s="557"/>
      <c r="E93" s="557"/>
      <c r="F93" s="558"/>
      <c r="G93" s="230"/>
      <c r="H93" s="231"/>
      <c r="I93" s="231"/>
      <c r="J93" s="231"/>
      <c r="K93" s="231"/>
      <c r="L93" s="231"/>
      <c r="M93" s="231"/>
      <c r="N93" s="231"/>
      <c r="O93" s="232"/>
      <c r="P93" s="812"/>
      <c r="Q93" s="812"/>
      <c r="R93" s="812"/>
      <c r="S93" s="812"/>
      <c r="T93" s="812"/>
      <c r="U93" s="812"/>
      <c r="V93" s="812"/>
      <c r="W93" s="812"/>
      <c r="X93" s="813"/>
      <c r="Y93" s="737" t="s">
        <v>54</v>
      </c>
      <c r="Z93" s="738"/>
      <c r="AA93" s="739"/>
      <c r="AB93" s="687"/>
      <c r="AC93" s="687"/>
      <c r="AD93" s="68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6"/>
      <c r="B94" s="559"/>
      <c r="C94" s="559"/>
      <c r="D94" s="559"/>
      <c r="E94" s="559"/>
      <c r="F94" s="560"/>
      <c r="G94" s="233"/>
      <c r="H94" s="161"/>
      <c r="I94" s="161"/>
      <c r="J94" s="161"/>
      <c r="K94" s="161"/>
      <c r="L94" s="161"/>
      <c r="M94" s="161"/>
      <c r="N94" s="161"/>
      <c r="O94" s="234"/>
      <c r="P94" s="302"/>
      <c r="Q94" s="302"/>
      <c r="R94" s="302"/>
      <c r="S94" s="302"/>
      <c r="T94" s="302"/>
      <c r="U94" s="302"/>
      <c r="V94" s="302"/>
      <c r="W94" s="302"/>
      <c r="X94" s="814"/>
      <c r="Y94" s="737" t="s">
        <v>13</v>
      </c>
      <c r="Z94" s="738"/>
      <c r="AA94" s="739"/>
      <c r="AB94" s="467" t="s">
        <v>14</v>
      </c>
      <c r="AC94" s="467"/>
      <c r="AD94" s="467"/>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6"/>
      <c r="B95" s="557" t="s">
        <v>264</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4" t="s">
        <v>11</v>
      </c>
      <c r="AC95" s="465"/>
      <c r="AD95" s="466"/>
      <c r="AE95" s="366" t="s">
        <v>356</v>
      </c>
      <c r="AF95" s="367"/>
      <c r="AG95" s="367"/>
      <c r="AH95" s="368"/>
      <c r="AI95" s="366" t="s">
        <v>362</v>
      </c>
      <c r="AJ95" s="367"/>
      <c r="AK95" s="367"/>
      <c r="AL95" s="368"/>
      <c r="AM95" s="373" t="s">
        <v>471</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77"/>
      <c r="I96" s="377"/>
      <c r="J96" s="377"/>
      <c r="K96" s="377"/>
      <c r="L96" s="377"/>
      <c r="M96" s="377"/>
      <c r="N96" s="377"/>
      <c r="O96" s="573"/>
      <c r="P96" s="585"/>
      <c r="Q96" s="377"/>
      <c r="R96" s="377"/>
      <c r="S96" s="377"/>
      <c r="T96" s="377"/>
      <c r="U96" s="377"/>
      <c r="V96" s="377"/>
      <c r="W96" s="377"/>
      <c r="X96" s="573"/>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6"/>
      <c r="B97" s="557"/>
      <c r="C97" s="557"/>
      <c r="D97" s="557"/>
      <c r="E97" s="557"/>
      <c r="F97" s="558"/>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6"/>
      <c r="B98" s="557"/>
      <c r="C98" s="557"/>
      <c r="D98" s="557"/>
      <c r="E98" s="557"/>
      <c r="F98" s="558"/>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356</v>
      </c>
      <c r="AF100" s="835"/>
      <c r="AG100" s="835"/>
      <c r="AH100" s="836"/>
      <c r="AI100" s="834" t="s">
        <v>362</v>
      </c>
      <c r="AJ100" s="835"/>
      <c r="AK100" s="835"/>
      <c r="AL100" s="836"/>
      <c r="AM100" s="834" t="s">
        <v>471</v>
      </c>
      <c r="AN100" s="835"/>
      <c r="AO100" s="835"/>
      <c r="AP100" s="836"/>
      <c r="AQ100" s="939" t="s">
        <v>493</v>
      </c>
      <c r="AR100" s="940"/>
      <c r="AS100" s="940"/>
      <c r="AT100" s="941"/>
      <c r="AU100" s="939" t="s">
        <v>538</v>
      </c>
      <c r="AV100" s="940"/>
      <c r="AW100" s="940"/>
      <c r="AX100" s="942"/>
    </row>
    <row r="101" spans="1:60" ht="23.25" customHeight="1" x14ac:dyDescent="0.15">
      <c r="A101" s="497"/>
      <c r="B101" s="498"/>
      <c r="C101" s="498"/>
      <c r="D101" s="498"/>
      <c r="E101" s="498"/>
      <c r="F101" s="499"/>
      <c r="G101" s="158" t="s">
        <v>557</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28" t="s">
        <v>565</v>
      </c>
      <c r="AC101" s="528"/>
      <c r="AD101" s="528"/>
      <c r="AE101" s="362">
        <v>42</v>
      </c>
      <c r="AF101" s="363"/>
      <c r="AG101" s="363"/>
      <c r="AH101" s="364"/>
      <c r="AI101" s="362">
        <v>39</v>
      </c>
      <c r="AJ101" s="363"/>
      <c r="AK101" s="363"/>
      <c r="AL101" s="364"/>
      <c r="AM101" s="362">
        <v>41</v>
      </c>
      <c r="AN101" s="363"/>
      <c r="AO101" s="363"/>
      <c r="AP101" s="364"/>
      <c r="AQ101" s="362" t="s">
        <v>555</v>
      </c>
      <c r="AR101" s="363"/>
      <c r="AS101" s="363"/>
      <c r="AT101" s="364"/>
      <c r="AU101" s="362"/>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28" t="s">
        <v>565</v>
      </c>
      <c r="AC102" s="528"/>
      <c r="AD102" s="528"/>
      <c r="AE102" s="356">
        <v>42</v>
      </c>
      <c r="AF102" s="356"/>
      <c r="AG102" s="356"/>
      <c r="AH102" s="356"/>
      <c r="AI102" s="356">
        <v>39</v>
      </c>
      <c r="AJ102" s="356"/>
      <c r="AK102" s="356"/>
      <c r="AL102" s="356"/>
      <c r="AM102" s="356">
        <v>38</v>
      </c>
      <c r="AN102" s="356"/>
      <c r="AO102" s="356"/>
      <c r="AP102" s="356"/>
      <c r="AQ102" s="825">
        <v>51</v>
      </c>
      <c r="AR102" s="826"/>
      <c r="AS102" s="826"/>
      <c r="AT102" s="827"/>
      <c r="AU102" s="825">
        <v>60</v>
      </c>
      <c r="AV102" s="826"/>
      <c r="AW102" s="826"/>
      <c r="AX102" s="827"/>
    </row>
    <row r="103" spans="1:60" ht="31.5" hidden="1" customHeight="1" x14ac:dyDescent="0.15">
      <c r="A103" s="494" t="s">
        <v>492</v>
      </c>
      <c r="B103" s="495"/>
      <c r="C103" s="495"/>
      <c r="D103" s="495"/>
      <c r="E103" s="495"/>
      <c r="F103" s="496"/>
      <c r="G103" s="738" t="s">
        <v>60</v>
      </c>
      <c r="H103" s="738"/>
      <c r="I103" s="738"/>
      <c r="J103" s="738"/>
      <c r="K103" s="738"/>
      <c r="L103" s="738"/>
      <c r="M103" s="738"/>
      <c r="N103" s="738"/>
      <c r="O103" s="738"/>
      <c r="P103" s="738"/>
      <c r="Q103" s="738"/>
      <c r="R103" s="738"/>
      <c r="S103" s="738"/>
      <c r="T103" s="738"/>
      <c r="U103" s="738"/>
      <c r="V103" s="738"/>
      <c r="W103" s="738"/>
      <c r="X103" s="739"/>
      <c r="Y103" s="474"/>
      <c r="Z103" s="475"/>
      <c r="AA103" s="476"/>
      <c r="AB103" s="301" t="s">
        <v>11</v>
      </c>
      <c r="AC103" s="296"/>
      <c r="AD103" s="297"/>
      <c r="AE103" s="301" t="s">
        <v>356</v>
      </c>
      <c r="AF103" s="296"/>
      <c r="AG103" s="296"/>
      <c r="AH103" s="297"/>
      <c r="AI103" s="301" t="s">
        <v>362</v>
      </c>
      <c r="AJ103" s="296"/>
      <c r="AK103" s="296"/>
      <c r="AL103" s="297"/>
      <c r="AM103" s="301" t="s">
        <v>471</v>
      </c>
      <c r="AN103" s="296"/>
      <c r="AO103" s="296"/>
      <c r="AP103" s="297"/>
      <c r="AQ103" s="358" t="s">
        <v>493</v>
      </c>
      <c r="AR103" s="359"/>
      <c r="AS103" s="359"/>
      <c r="AT103" s="360"/>
      <c r="AU103" s="358" t="s">
        <v>538</v>
      </c>
      <c r="AV103" s="359"/>
      <c r="AW103" s="359"/>
      <c r="AX103" s="361"/>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4"/>
      <c r="AC105" s="405"/>
      <c r="AD105" s="406"/>
      <c r="AE105" s="356"/>
      <c r="AF105" s="356"/>
      <c r="AG105" s="356"/>
      <c r="AH105" s="356"/>
      <c r="AI105" s="356"/>
      <c r="AJ105" s="356"/>
      <c r="AK105" s="356"/>
      <c r="AL105" s="356"/>
      <c r="AM105" s="356"/>
      <c r="AN105" s="356"/>
      <c r="AO105" s="356"/>
      <c r="AP105" s="356"/>
      <c r="AQ105" s="362"/>
      <c r="AR105" s="363"/>
      <c r="AS105" s="363"/>
      <c r="AT105" s="364"/>
      <c r="AU105" s="825"/>
      <c r="AV105" s="826"/>
      <c r="AW105" s="826"/>
      <c r="AX105" s="827"/>
    </row>
    <row r="106" spans="1:60" ht="31.5" hidden="1" customHeight="1" x14ac:dyDescent="0.15">
      <c r="A106" s="494" t="s">
        <v>492</v>
      </c>
      <c r="B106" s="495"/>
      <c r="C106" s="495"/>
      <c r="D106" s="495"/>
      <c r="E106" s="495"/>
      <c r="F106" s="496"/>
      <c r="G106" s="738" t="s">
        <v>60</v>
      </c>
      <c r="H106" s="738"/>
      <c r="I106" s="738"/>
      <c r="J106" s="738"/>
      <c r="K106" s="738"/>
      <c r="L106" s="738"/>
      <c r="M106" s="738"/>
      <c r="N106" s="738"/>
      <c r="O106" s="738"/>
      <c r="P106" s="738"/>
      <c r="Q106" s="738"/>
      <c r="R106" s="738"/>
      <c r="S106" s="738"/>
      <c r="T106" s="738"/>
      <c r="U106" s="738"/>
      <c r="V106" s="738"/>
      <c r="W106" s="738"/>
      <c r="X106" s="739"/>
      <c r="Y106" s="474"/>
      <c r="Z106" s="475"/>
      <c r="AA106" s="476"/>
      <c r="AB106" s="301" t="s">
        <v>11</v>
      </c>
      <c r="AC106" s="296"/>
      <c r="AD106" s="297"/>
      <c r="AE106" s="301" t="s">
        <v>356</v>
      </c>
      <c r="AF106" s="296"/>
      <c r="AG106" s="296"/>
      <c r="AH106" s="297"/>
      <c r="AI106" s="301" t="s">
        <v>362</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15">
      <c r="A109" s="494" t="s">
        <v>492</v>
      </c>
      <c r="B109" s="495"/>
      <c r="C109" s="495"/>
      <c r="D109" s="495"/>
      <c r="E109" s="495"/>
      <c r="F109" s="496"/>
      <c r="G109" s="738" t="s">
        <v>60</v>
      </c>
      <c r="H109" s="738"/>
      <c r="I109" s="738"/>
      <c r="J109" s="738"/>
      <c r="K109" s="738"/>
      <c r="L109" s="738"/>
      <c r="M109" s="738"/>
      <c r="N109" s="738"/>
      <c r="O109" s="738"/>
      <c r="P109" s="738"/>
      <c r="Q109" s="738"/>
      <c r="R109" s="738"/>
      <c r="S109" s="738"/>
      <c r="T109" s="738"/>
      <c r="U109" s="738"/>
      <c r="V109" s="738"/>
      <c r="W109" s="738"/>
      <c r="X109" s="739"/>
      <c r="Y109" s="474"/>
      <c r="Z109" s="475"/>
      <c r="AA109" s="476"/>
      <c r="AB109" s="301" t="s">
        <v>11</v>
      </c>
      <c r="AC109" s="296"/>
      <c r="AD109" s="297"/>
      <c r="AE109" s="301" t="s">
        <v>356</v>
      </c>
      <c r="AF109" s="296"/>
      <c r="AG109" s="296"/>
      <c r="AH109" s="297"/>
      <c r="AI109" s="301" t="s">
        <v>362</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15">
      <c r="A112" s="494" t="s">
        <v>492</v>
      </c>
      <c r="B112" s="495"/>
      <c r="C112" s="495"/>
      <c r="D112" s="495"/>
      <c r="E112" s="495"/>
      <c r="F112" s="496"/>
      <c r="G112" s="738" t="s">
        <v>60</v>
      </c>
      <c r="H112" s="738"/>
      <c r="I112" s="738"/>
      <c r="J112" s="738"/>
      <c r="K112" s="738"/>
      <c r="L112" s="738"/>
      <c r="M112" s="738"/>
      <c r="N112" s="738"/>
      <c r="O112" s="738"/>
      <c r="P112" s="738"/>
      <c r="Q112" s="738"/>
      <c r="R112" s="738"/>
      <c r="S112" s="738"/>
      <c r="T112" s="738"/>
      <c r="U112" s="738"/>
      <c r="V112" s="738"/>
      <c r="W112" s="738"/>
      <c r="X112" s="739"/>
      <c r="Y112" s="474"/>
      <c r="Z112" s="475"/>
      <c r="AA112" s="476"/>
      <c r="AB112" s="301" t="s">
        <v>11</v>
      </c>
      <c r="AC112" s="296"/>
      <c r="AD112" s="297"/>
      <c r="AE112" s="301" t="s">
        <v>356</v>
      </c>
      <c r="AF112" s="296"/>
      <c r="AG112" s="296"/>
      <c r="AH112" s="297"/>
      <c r="AI112" s="301" t="s">
        <v>362</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356</v>
      </c>
      <c r="AF115" s="296"/>
      <c r="AG115" s="296"/>
      <c r="AH115" s="297"/>
      <c r="AI115" s="301" t="s">
        <v>362</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27</v>
      </c>
      <c r="AF116" s="356"/>
      <c r="AG116" s="356"/>
      <c r="AH116" s="356"/>
      <c r="AI116" s="356">
        <v>29</v>
      </c>
      <c r="AJ116" s="356"/>
      <c r="AK116" s="356"/>
      <c r="AL116" s="356"/>
      <c r="AM116" s="356">
        <v>28</v>
      </c>
      <c r="AN116" s="356"/>
      <c r="AO116" s="356"/>
      <c r="AP116" s="356"/>
      <c r="AQ116" s="362">
        <v>23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600</v>
      </c>
      <c r="AF117" s="304"/>
      <c r="AG117" s="304"/>
      <c r="AH117" s="304"/>
      <c r="AI117" s="304" t="s">
        <v>601</v>
      </c>
      <c r="AJ117" s="304"/>
      <c r="AK117" s="304"/>
      <c r="AL117" s="304"/>
      <c r="AM117" s="304" t="s">
        <v>621</v>
      </c>
      <c r="AN117" s="304"/>
      <c r="AO117" s="304"/>
      <c r="AP117" s="304"/>
      <c r="AQ117" s="304" t="s">
        <v>568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356</v>
      </c>
      <c r="AF118" s="296"/>
      <c r="AG118" s="296"/>
      <c r="AH118" s="297"/>
      <c r="AI118" s="301" t="s">
        <v>362</v>
      </c>
      <c r="AJ118" s="296"/>
      <c r="AK118" s="296"/>
      <c r="AL118" s="297"/>
      <c r="AM118" s="301" t="s">
        <v>471</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356</v>
      </c>
      <c r="AF121" s="296"/>
      <c r="AG121" s="296"/>
      <c r="AH121" s="297"/>
      <c r="AI121" s="301" t="s">
        <v>362</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356</v>
      </c>
      <c r="AF124" s="296"/>
      <c r="AG124" s="296"/>
      <c r="AH124" s="297"/>
      <c r="AI124" s="301" t="s">
        <v>362</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368</v>
      </c>
      <c r="B130" s="1002"/>
      <c r="C130" s="1001" t="s">
        <v>365</v>
      </c>
      <c r="D130" s="1002"/>
      <c r="E130" s="306" t="s">
        <v>398</v>
      </c>
      <c r="F130" s="307"/>
      <c r="G130" s="308" t="s">
        <v>558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397</v>
      </c>
      <c r="F131" s="237"/>
      <c r="G131" s="233" t="s">
        <v>559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355</v>
      </c>
      <c r="AT133" s="169"/>
      <c r="AU133" s="133">
        <v>33</v>
      </c>
      <c r="AV133" s="133"/>
      <c r="AW133" s="134" t="s">
        <v>300</v>
      </c>
      <c r="AX133" s="135"/>
    </row>
    <row r="134" spans="1:50" ht="39.75" customHeight="1" x14ac:dyDescent="0.15">
      <c r="A134" s="1005"/>
      <c r="B134" s="250"/>
      <c r="C134" s="249"/>
      <c r="D134" s="250"/>
      <c r="E134" s="249"/>
      <c r="F134" s="312"/>
      <c r="G134" s="228" t="s">
        <v>613</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560</v>
      </c>
      <c r="AC134" s="219"/>
      <c r="AD134" s="219"/>
      <c r="AE134" s="264" t="s">
        <v>555</v>
      </c>
      <c r="AF134" s="101"/>
      <c r="AG134" s="101"/>
      <c r="AH134" s="101"/>
      <c r="AI134" s="264" t="s">
        <v>555</v>
      </c>
      <c r="AJ134" s="101"/>
      <c r="AK134" s="101"/>
      <c r="AL134" s="101"/>
      <c r="AM134" s="264">
        <v>2687</v>
      </c>
      <c r="AN134" s="101"/>
      <c r="AO134" s="101"/>
      <c r="AP134" s="101"/>
      <c r="AQ134" s="264" t="s">
        <v>555</v>
      </c>
      <c r="AR134" s="101"/>
      <c r="AS134" s="101"/>
      <c r="AT134" s="101"/>
      <c r="AU134" s="264" t="s">
        <v>555</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v>13500</v>
      </c>
      <c r="AV135" s="101"/>
      <c r="AW135" s="101"/>
      <c r="AX135" s="220"/>
    </row>
    <row r="136" spans="1:50" ht="18.75" hidden="1" customHeight="1" x14ac:dyDescent="0.15">
      <c r="A136" s="1005"/>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5"/>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5"/>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5"/>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5"/>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5"/>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561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5"/>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5"/>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5"/>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367</v>
      </c>
      <c r="D430" s="248"/>
      <c r="E430" s="236" t="s">
        <v>387</v>
      </c>
      <c r="F430" s="237"/>
      <c r="G430" s="238" t="s">
        <v>383</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533</v>
      </c>
      <c r="AN431" s="178"/>
      <c r="AO431" s="178"/>
      <c r="AP431" s="173"/>
      <c r="AQ431" s="173" t="s">
        <v>354</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05"/>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5"/>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533</v>
      </c>
      <c r="AN436" s="178"/>
      <c r="AO436" s="178"/>
      <c r="AP436" s="173"/>
      <c r="AQ436" s="173" t="s">
        <v>354</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5"/>
      <c r="B438" s="250"/>
      <c r="C438" s="249"/>
      <c r="D438" s="250"/>
      <c r="E438" s="163"/>
      <c r="F438" s="164"/>
      <c r="G438" s="228" t="s">
        <v>555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533</v>
      </c>
      <c r="AN441" s="178"/>
      <c r="AO441" s="178"/>
      <c r="AP441" s="173"/>
      <c r="AQ441" s="173" t="s">
        <v>354</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533</v>
      </c>
      <c r="AN446" s="178"/>
      <c r="AO446" s="178"/>
      <c r="AP446" s="173"/>
      <c r="AQ446" s="173" t="s">
        <v>354</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533</v>
      </c>
      <c r="AN451" s="178"/>
      <c r="AO451" s="178"/>
      <c r="AP451" s="173"/>
      <c r="AQ451" s="173" t="s">
        <v>354</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533</v>
      </c>
      <c r="AN456" s="178"/>
      <c r="AO456" s="178"/>
      <c r="AP456" s="173"/>
      <c r="AQ456" s="173" t="s">
        <v>354</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05"/>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5"/>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533</v>
      </c>
      <c r="AN461" s="178"/>
      <c r="AO461" s="178"/>
      <c r="AP461" s="173"/>
      <c r="AQ461" s="173" t="s">
        <v>354</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533</v>
      </c>
      <c r="AN466" s="178"/>
      <c r="AO466" s="178"/>
      <c r="AP466" s="173"/>
      <c r="AQ466" s="173" t="s">
        <v>354</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533</v>
      </c>
      <c r="AN471" s="178"/>
      <c r="AO471" s="178"/>
      <c r="AP471" s="173"/>
      <c r="AQ471" s="173" t="s">
        <v>354</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533</v>
      </c>
      <c r="AN476" s="178"/>
      <c r="AO476" s="178"/>
      <c r="AP476" s="173"/>
      <c r="AQ476" s="173" t="s">
        <v>354</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533</v>
      </c>
      <c r="AN485" s="178"/>
      <c r="AO485" s="178"/>
      <c r="AP485" s="173"/>
      <c r="AQ485" s="173" t="s">
        <v>354</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533</v>
      </c>
      <c r="AN490" s="178"/>
      <c r="AO490" s="178"/>
      <c r="AP490" s="173"/>
      <c r="AQ490" s="173" t="s">
        <v>354</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533</v>
      </c>
      <c r="AN495" s="178"/>
      <c r="AO495" s="178"/>
      <c r="AP495" s="173"/>
      <c r="AQ495" s="173" t="s">
        <v>354</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533</v>
      </c>
      <c r="AN500" s="178"/>
      <c r="AO500" s="178"/>
      <c r="AP500" s="173"/>
      <c r="AQ500" s="173" t="s">
        <v>354</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533</v>
      </c>
      <c r="AN505" s="178"/>
      <c r="AO505" s="178"/>
      <c r="AP505" s="173"/>
      <c r="AQ505" s="173" t="s">
        <v>354</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533</v>
      </c>
      <c r="AN510" s="178"/>
      <c r="AO510" s="178"/>
      <c r="AP510" s="173"/>
      <c r="AQ510" s="173" t="s">
        <v>354</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533</v>
      </c>
      <c r="AN515" s="178"/>
      <c r="AO515" s="178"/>
      <c r="AP515" s="173"/>
      <c r="AQ515" s="173" t="s">
        <v>354</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533</v>
      </c>
      <c r="AN520" s="178"/>
      <c r="AO520" s="178"/>
      <c r="AP520" s="173"/>
      <c r="AQ520" s="173" t="s">
        <v>354</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533</v>
      </c>
      <c r="AN525" s="178"/>
      <c r="AO525" s="178"/>
      <c r="AP525" s="173"/>
      <c r="AQ525" s="173" t="s">
        <v>354</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533</v>
      </c>
      <c r="AN530" s="178"/>
      <c r="AO530" s="178"/>
      <c r="AP530" s="173"/>
      <c r="AQ530" s="173" t="s">
        <v>354</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533</v>
      </c>
      <c r="AN539" s="178"/>
      <c r="AO539" s="178"/>
      <c r="AP539" s="173"/>
      <c r="AQ539" s="173" t="s">
        <v>354</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533</v>
      </c>
      <c r="AN544" s="178"/>
      <c r="AO544" s="178"/>
      <c r="AP544" s="173"/>
      <c r="AQ544" s="173" t="s">
        <v>354</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533</v>
      </c>
      <c r="AN549" s="178"/>
      <c r="AO549" s="178"/>
      <c r="AP549" s="173"/>
      <c r="AQ549" s="173" t="s">
        <v>354</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533</v>
      </c>
      <c r="AN554" s="178"/>
      <c r="AO554" s="178"/>
      <c r="AP554" s="173"/>
      <c r="AQ554" s="173" t="s">
        <v>354</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533</v>
      </c>
      <c r="AN559" s="178"/>
      <c r="AO559" s="178"/>
      <c r="AP559" s="173"/>
      <c r="AQ559" s="173" t="s">
        <v>354</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533</v>
      </c>
      <c r="AN564" s="178"/>
      <c r="AO564" s="178"/>
      <c r="AP564" s="173"/>
      <c r="AQ564" s="173" t="s">
        <v>354</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533</v>
      </c>
      <c r="AN569" s="178"/>
      <c r="AO569" s="178"/>
      <c r="AP569" s="173"/>
      <c r="AQ569" s="173" t="s">
        <v>354</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533</v>
      </c>
      <c r="AN574" s="178"/>
      <c r="AO574" s="178"/>
      <c r="AP574" s="173"/>
      <c r="AQ574" s="173" t="s">
        <v>354</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533</v>
      </c>
      <c r="AN579" s="178"/>
      <c r="AO579" s="178"/>
      <c r="AP579" s="173"/>
      <c r="AQ579" s="173" t="s">
        <v>354</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533</v>
      </c>
      <c r="AN584" s="178"/>
      <c r="AO584" s="178"/>
      <c r="AP584" s="173"/>
      <c r="AQ584" s="173" t="s">
        <v>354</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533</v>
      </c>
      <c r="AN593" s="178"/>
      <c r="AO593" s="178"/>
      <c r="AP593" s="173"/>
      <c r="AQ593" s="173" t="s">
        <v>354</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533</v>
      </c>
      <c r="AN598" s="178"/>
      <c r="AO598" s="178"/>
      <c r="AP598" s="173"/>
      <c r="AQ598" s="173" t="s">
        <v>354</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533</v>
      </c>
      <c r="AN603" s="178"/>
      <c r="AO603" s="178"/>
      <c r="AP603" s="173"/>
      <c r="AQ603" s="173" t="s">
        <v>354</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533</v>
      </c>
      <c r="AN608" s="178"/>
      <c r="AO608" s="178"/>
      <c r="AP608" s="173"/>
      <c r="AQ608" s="173" t="s">
        <v>354</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533</v>
      </c>
      <c r="AN613" s="178"/>
      <c r="AO613" s="178"/>
      <c r="AP613" s="173"/>
      <c r="AQ613" s="173" t="s">
        <v>354</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533</v>
      </c>
      <c r="AN618" s="178"/>
      <c r="AO618" s="178"/>
      <c r="AP618" s="173"/>
      <c r="AQ618" s="173" t="s">
        <v>354</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533</v>
      </c>
      <c r="AN623" s="178"/>
      <c r="AO623" s="178"/>
      <c r="AP623" s="173"/>
      <c r="AQ623" s="173" t="s">
        <v>354</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533</v>
      </c>
      <c r="AN628" s="178"/>
      <c r="AO628" s="178"/>
      <c r="AP628" s="173"/>
      <c r="AQ628" s="173" t="s">
        <v>354</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533</v>
      </c>
      <c r="AN633" s="178"/>
      <c r="AO633" s="178"/>
      <c r="AP633" s="173"/>
      <c r="AQ633" s="173" t="s">
        <v>354</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533</v>
      </c>
      <c r="AN638" s="178"/>
      <c r="AO638" s="178"/>
      <c r="AP638" s="173"/>
      <c r="AQ638" s="173" t="s">
        <v>354</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533</v>
      </c>
      <c r="AN647" s="178"/>
      <c r="AO647" s="178"/>
      <c r="AP647" s="173"/>
      <c r="AQ647" s="173" t="s">
        <v>354</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533</v>
      </c>
      <c r="AN652" s="178"/>
      <c r="AO652" s="178"/>
      <c r="AP652" s="173"/>
      <c r="AQ652" s="173" t="s">
        <v>354</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533</v>
      </c>
      <c r="AN657" s="178"/>
      <c r="AO657" s="178"/>
      <c r="AP657" s="173"/>
      <c r="AQ657" s="173" t="s">
        <v>354</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533</v>
      </c>
      <c r="AN662" s="178"/>
      <c r="AO662" s="178"/>
      <c r="AP662" s="173"/>
      <c r="AQ662" s="173" t="s">
        <v>354</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533</v>
      </c>
      <c r="AN667" s="178"/>
      <c r="AO667" s="178"/>
      <c r="AP667" s="173"/>
      <c r="AQ667" s="173" t="s">
        <v>354</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533</v>
      </c>
      <c r="AN672" s="178"/>
      <c r="AO672" s="178"/>
      <c r="AP672" s="173"/>
      <c r="AQ672" s="173" t="s">
        <v>354</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533</v>
      </c>
      <c r="AN677" s="178"/>
      <c r="AO677" s="178"/>
      <c r="AP677" s="173"/>
      <c r="AQ677" s="173" t="s">
        <v>354</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533</v>
      </c>
      <c r="AN682" s="178"/>
      <c r="AO682" s="178"/>
      <c r="AP682" s="173"/>
      <c r="AQ682" s="173" t="s">
        <v>354</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533</v>
      </c>
      <c r="AN687" s="178"/>
      <c r="AO687" s="178"/>
      <c r="AP687" s="173"/>
      <c r="AQ687" s="173" t="s">
        <v>354</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533</v>
      </c>
      <c r="AN692" s="178"/>
      <c r="AO692" s="178"/>
      <c r="AP692" s="173"/>
      <c r="AQ692" s="173" t="s">
        <v>354</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1" customHeight="1" x14ac:dyDescent="0.15">
      <c r="A702" s="535" t="s">
        <v>259</v>
      </c>
      <c r="B702" s="53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554</v>
      </c>
      <c r="AE702" s="907"/>
      <c r="AF702" s="907"/>
      <c r="AG702" s="896" t="s">
        <v>614</v>
      </c>
      <c r="AH702" s="897"/>
      <c r="AI702" s="897"/>
      <c r="AJ702" s="897"/>
      <c r="AK702" s="897"/>
      <c r="AL702" s="897"/>
      <c r="AM702" s="897"/>
      <c r="AN702" s="897"/>
      <c r="AO702" s="897"/>
      <c r="AP702" s="897"/>
      <c r="AQ702" s="897"/>
      <c r="AR702" s="897"/>
      <c r="AS702" s="897"/>
      <c r="AT702" s="897"/>
      <c r="AU702" s="897"/>
      <c r="AV702" s="897"/>
      <c r="AW702" s="897"/>
      <c r="AX702" s="898"/>
    </row>
    <row r="703" spans="1:50" ht="110.25" customHeight="1" x14ac:dyDescent="0.15">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554</v>
      </c>
      <c r="AE703" s="152"/>
      <c r="AF703" s="152"/>
      <c r="AG703" s="671" t="s">
        <v>607</v>
      </c>
      <c r="AH703" s="672"/>
      <c r="AI703" s="672"/>
      <c r="AJ703" s="672"/>
      <c r="AK703" s="672"/>
      <c r="AL703" s="672"/>
      <c r="AM703" s="672"/>
      <c r="AN703" s="672"/>
      <c r="AO703" s="672"/>
      <c r="AP703" s="672"/>
      <c r="AQ703" s="672"/>
      <c r="AR703" s="672"/>
      <c r="AS703" s="672"/>
      <c r="AT703" s="672"/>
      <c r="AU703" s="672"/>
      <c r="AV703" s="672"/>
      <c r="AW703" s="672"/>
      <c r="AX703" s="673"/>
    </row>
    <row r="704" spans="1:50" ht="68.25" customHeight="1" x14ac:dyDescent="0.15">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554</v>
      </c>
      <c r="AE704" s="591"/>
      <c r="AF704" s="591"/>
      <c r="AG704" s="435" t="s">
        <v>599</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554</v>
      </c>
      <c r="AE705" s="741"/>
      <c r="AF705" s="741"/>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8"/>
      <c r="C706" s="619"/>
      <c r="D706" s="620"/>
      <c r="E706" s="691" t="s">
        <v>526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593</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2"/>
      <c r="B707" s="778"/>
      <c r="C707" s="621"/>
      <c r="D707" s="622"/>
      <c r="E707" s="694" t="s">
        <v>451</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594</v>
      </c>
      <c r="AE707" s="589"/>
      <c r="AF707" s="589"/>
      <c r="AG707" s="435"/>
      <c r="AH707" s="231"/>
      <c r="AI707" s="231"/>
      <c r="AJ707" s="231"/>
      <c r="AK707" s="231"/>
      <c r="AL707" s="231"/>
      <c r="AM707" s="231"/>
      <c r="AN707" s="231"/>
      <c r="AO707" s="231"/>
      <c r="AP707" s="231"/>
      <c r="AQ707" s="231"/>
      <c r="AR707" s="231"/>
      <c r="AS707" s="231"/>
      <c r="AT707" s="231"/>
      <c r="AU707" s="231"/>
      <c r="AV707" s="231"/>
      <c r="AW707" s="231"/>
      <c r="AX707" s="436"/>
    </row>
    <row r="708" spans="1:50" ht="36.75" customHeight="1" x14ac:dyDescent="0.15">
      <c r="A708" s="662"/>
      <c r="B708" s="663"/>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4" t="s">
        <v>554</v>
      </c>
      <c r="AE708" s="675"/>
      <c r="AF708" s="675"/>
      <c r="AG708" s="532" t="s">
        <v>563</v>
      </c>
      <c r="AH708" s="533"/>
      <c r="AI708" s="533"/>
      <c r="AJ708" s="533"/>
      <c r="AK708" s="533"/>
      <c r="AL708" s="533"/>
      <c r="AM708" s="533"/>
      <c r="AN708" s="533"/>
      <c r="AO708" s="533"/>
      <c r="AP708" s="533"/>
      <c r="AQ708" s="533"/>
      <c r="AR708" s="533"/>
      <c r="AS708" s="533"/>
      <c r="AT708" s="533"/>
      <c r="AU708" s="533"/>
      <c r="AV708" s="533"/>
      <c r="AW708" s="533"/>
      <c r="AX708" s="534"/>
    </row>
    <row r="709" spans="1:50" ht="45.75" customHeight="1" x14ac:dyDescent="0.15">
      <c r="A709" s="662"/>
      <c r="B709" s="663"/>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554</v>
      </c>
      <c r="AE709" s="152"/>
      <c r="AF709" s="152"/>
      <c r="AG709" s="671" t="s">
        <v>610</v>
      </c>
      <c r="AH709" s="672"/>
      <c r="AI709" s="672"/>
      <c r="AJ709" s="672"/>
      <c r="AK709" s="672"/>
      <c r="AL709" s="672"/>
      <c r="AM709" s="672"/>
      <c r="AN709" s="672"/>
      <c r="AO709" s="672"/>
      <c r="AP709" s="672"/>
      <c r="AQ709" s="672"/>
      <c r="AR709" s="672"/>
      <c r="AS709" s="672"/>
      <c r="AT709" s="672"/>
      <c r="AU709" s="672"/>
      <c r="AV709" s="672"/>
      <c r="AW709" s="672"/>
      <c r="AX709" s="673"/>
    </row>
    <row r="710" spans="1:50" ht="52.5" customHeight="1" x14ac:dyDescent="0.15">
      <c r="A710" s="662"/>
      <c r="B710" s="663"/>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554</v>
      </c>
      <c r="AE710" s="152"/>
      <c r="AF710" s="152"/>
      <c r="AG710" s="671" t="s">
        <v>608</v>
      </c>
      <c r="AH710" s="672"/>
      <c r="AI710" s="672"/>
      <c r="AJ710" s="672"/>
      <c r="AK710" s="672"/>
      <c r="AL710" s="672"/>
      <c r="AM710" s="672"/>
      <c r="AN710" s="672"/>
      <c r="AO710" s="672"/>
      <c r="AP710" s="672"/>
      <c r="AQ710" s="672"/>
      <c r="AR710" s="672"/>
      <c r="AS710" s="672"/>
      <c r="AT710" s="672"/>
      <c r="AU710" s="672"/>
      <c r="AV710" s="672"/>
      <c r="AW710" s="672"/>
      <c r="AX710" s="673"/>
    </row>
    <row r="711" spans="1:50" ht="57" customHeight="1" x14ac:dyDescent="0.15">
      <c r="A711" s="662"/>
      <c r="B711" s="663"/>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554</v>
      </c>
      <c r="AE711" s="152"/>
      <c r="AF711" s="152"/>
      <c r="AG711" s="671" t="s">
        <v>604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3" t="s">
        <v>487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564</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2"/>
      <c r="B713" s="663"/>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71"/>
      <c r="AH713" s="672"/>
      <c r="AI713" s="672"/>
      <c r="AJ713" s="672"/>
      <c r="AK713" s="672"/>
      <c r="AL713" s="672"/>
      <c r="AM713" s="672"/>
      <c r="AN713" s="672"/>
      <c r="AO713" s="672"/>
      <c r="AP713" s="672"/>
      <c r="AQ713" s="672"/>
      <c r="AR713" s="672"/>
      <c r="AS713" s="672"/>
      <c r="AT713" s="672"/>
      <c r="AU713" s="672"/>
      <c r="AV713" s="672"/>
      <c r="AW713" s="672"/>
      <c r="AX713" s="673"/>
    </row>
    <row r="714" spans="1:50" ht="34.5" customHeight="1" x14ac:dyDescent="0.15">
      <c r="A714" s="664"/>
      <c r="B714" s="665"/>
      <c r="C714" s="779" t="s">
        <v>460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554</v>
      </c>
      <c r="AE714" s="597"/>
      <c r="AF714" s="598"/>
      <c r="AG714" s="697" t="s">
        <v>597</v>
      </c>
      <c r="AH714" s="698"/>
      <c r="AI714" s="698"/>
      <c r="AJ714" s="698"/>
      <c r="AK714" s="698"/>
      <c r="AL714" s="698"/>
      <c r="AM714" s="698"/>
      <c r="AN714" s="698"/>
      <c r="AO714" s="698"/>
      <c r="AP714" s="698"/>
      <c r="AQ714" s="698"/>
      <c r="AR714" s="698"/>
      <c r="AS714" s="698"/>
      <c r="AT714" s="698"/>
      <c r="AU714" s="698"/>
      <c r="AV714" s="698"/>
      <c r="AW714" s="698"/>
      <c r="AX714" s="699"/>
    </row>
    <row r="715" spans="1:50" ht="56.25" customHeight="1" x14ac:dyDescent="0.15">
      <c r="A715" s="626" t="s">
        <v>40</v>
      </c>
      <c r="B715" s="661"/>
      <c r="C715" s="666" t="s">
        <v>461</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554</v>
      </c>
      <c r="AE715" s="675"/>
      <c r="AF715" s="785"/>
      <c r="AG715" s="532" t="s">
        <v>603</v>
      </c>
      <c r="AH715" s="533"/>
      <c r="AI715" s="533"/>
      <c r="AJ715" s="533"/>
      <c r="AK715" s="533"/>
      <c r="AL715" s="533"/>
      <c r="AM715" s="533"/>
      <c r="AN715" s="533"/>
      <c r="AO715" s="533"/>
      <c r="AP715" s="533"/>
      <c r="AQ715" s="533"/>
      <c r="AR715" s="533"/>
      <c r="AS715" s="533"/>
      <c r="AT715" s="533"/>
      <c r="AU715" s="533"/>
      <c r="AV715" s="533"/>
      <c r="AW715" s="533"/>
      <c r="AX715" s="534"/>
    </row>
    <row r="716" spans="1:50" ht="70.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554</v>
      </c>
      <c r="AE716" s="767"/>
      <c r="AF716" s="767"/>
      <c r="AG716" s="671" t="s">
        <v>609</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3" t="s">
        <v>374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554</v>
      </c>
      <c r="AE717" s="152"/>
      <c r="AF717" s="152"/>
      <c r="AG717" s="671" t="s">
        <v>605</v>
      </c>
      <c r="AH717" s="672"/>
      <c r="AI717" s="672"/>
      <c r="AJ717" s="672"/>
      <c r="AK717" s="672"/>
      <c r="AL717" s="672"/>
      <c r="AM717" s="672"/>
      <c r="AN717" s="672"/>
      <c r="AO717" s="672"/>
      <c r="AP717" s="672"/>
      <c r="AQ717" s="672"/>
      <c r="AR717" s="672"/>
      <c r="AS717" s="672"/>
      <c r="AT717" s="672"/>
      <c r="AU717" s="672"/>
      <c r="AV717" s="672"/>
      <c r="AW717" s="672"/>
      <c r="AX717" s="673"/>
    </row>
    <row r="718" spans="1:50" ht="51" customHeight="1" x14ac:dyDescent="0.15">
      <c r="A718" s="664"/>
      <c r="B718" s="665"/>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554</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4" t="s">
        <v>564</v>
      </c>
      <c r="AE719" s="675"/>
      <c r="AF719" s="67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7"/>
      <c r="B721" s="658"/>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hidden="1" customHeight="1"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50" t="s">
        <v>53</v>
      </c>
      <c r="D726" s="586"/>
      <c r="E726" s="586"/>
      <c r="F726" s="587"/>
      <c r="G726" s="805" t="s">
        <v>602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596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3" t="s">
        <v>256</v>
      </c>
      <c r="B731" s="624"/>
      <c r="C731" s="624"/>
      <c r="D731" s="624"/>
      <c r="E731" s="625"/>
      <c r="F731" s="688" t="s">
        <v>618</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7" t="s">
        <v>616</v>
      </c>
      <c r="B733" s="758"/>
      <c r="C733" s="758"/>
      <c r="D733" s="758"/>
      <c r="E733" s="759"/>
      <c r="F733" s="774" t="s">
        <v>617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494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430</v>
      </c>
      <c r="B737" s="117"/>
      <c r="C737" s="117"/>
      <c r="D737" s="118"/>
      <c r="E737" s="111" t="s">
        <v>578</v>
      </c>
      <c r="F737" s="111"/>
      <c r="G737" s="111"/>
      <c r="H737" s="111"/>
      <c r="I737" s="111"/>
      <c r="J737" s="111"/>
      <c r="K737" s="111"/>
      <c r="L737" s="111"/>
      <c r="M737" s="111"/>
      <c r="N737" s="112" t="s">
        <v>357</v>
      </c>
      <c r="O737" s="112"/>
      <c r="P737" s="112"/>
      <c r="Q737" s="112"/>
      <c r="R737" s="111" t="s">
        <v>579</v>
      </c>
      <c r="S737" s="111"/>
      <c r="T737" s="111"/>
      <c r="U737" s="111"/>
      <c r="V737" s="111"/>
      <c r="W737" s="111"/>
      <c r="X737" s="111"/>
      <c r="Y737" s="111"/>
      <c r="Z737" s="111"/>
      <c r="AA737" s="112" t="s">
        <v>358</v>
      </c>
      <c r="AB737" s="112"/>
      <c r="AC737" s="112"/>
      <c r="AD737" s="112"/>
      <c r="AE737" s="111" t="s">
        <v>580</v>
      </c>
      <c r="AF737" s="111"/>
      <c r="AG737" s="111"/>
      <c r="AH737" s="111"/>
      <c r="AI737" s="111"/>
      <c r="AJ737" s="111"/>
      <c r="AK737" s="111"/>
      <c r="AL737" s="111"/>
      <c r="AM737" s="111"/>
      <c r="AN737" s="112" t="s">
        <v>359</v>
      </c>
      <c r="AO737" s="112"/>
      <c r="AP737" s="112"/>
      <c r="AQ737" s="112"/>
      <c r="AR737" s="113" t="s">
        <v>581</v>
      </c>
      <c r="AS737" s="114"/>
      <c r="AT737" s="114"/>
      <c r="AU737" s="114"/>
      <c r="AV737" s="114"/>
      <c r="AW737" s="114"/>
      <c r="AX737" s="115"/>
      <c r="AY737" s="89"/>
      <c r="AZ737" s="89"/>
    </row>
    <row r="738" spans="1:52" ht="24.75" customHeight="1" x14ac:dyDescent="0.15">
      <c r="A738" s="116" t="s">
        <v>360</v>
      </c>
      <c r="B738" s="117"/>
      <c r="C738" s="117"/>
      <c r="D738" s="118"/>
      <c r="E738" s="111" t="s">
        <v>582</v>
      </c>
      <c r="F738" s="111"/>
      <c r="G738" s="111"/>
      <c r="H738" s="111"/>
      <c r="I738" s="111"/>
      <c r="J738" s="111"/>
      <c r="K738" s="111"/>
      <c r="L738" s="111"/>
      <c r="M738" s="111"/>
      <c r="N738" s="112" t="s">
        <v>361</v>
      </c>
      <c r="O738" s="112"/>
      <c r="P738" s="112"/>
      <c r="Q738" s="112"/>
      <c r="R738" s="111" t="s">
        <v>583</v>
      </c>
      <c r="S738" s="111"/>
      <c r="T738" s="111"/>
      <c r="U738" s="111"/>
      <c r="V738" s="111"/>
      <c r="W738" s="111"/>
      <c r="X738" s="111"/>
      <c r="Y738" s="111"/>
      <c r="Z738" s="111"/>
      <c r="AA738" s="112" t="s">
        <v>481</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615</v>
      </c>
      <c r="F739" s="126"/>
      <c r="G739" s="126"/>
      <c r="H739" s="91" t="str">
        <f>IF(E739="", "", "(")</f>
        <v>(</v>
      </c>
      <c r="I739" s="106"/>
      <c r="J739" s="106"/>
      <c r="K739" s="91" t="str">
        <f>IF(OR(I739="　", I739=""), "", "-")</f>
        <v/>
      </c>
      <c r="L739" s="107">
        <v>266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531</v>
      </c>
      <c r="B779" s="769"/>
      <c r="C779" s="769"/>
      <c r="D779" s="769"/>
      <c r="E779" s="769"/>
      <c r="F779" s="770"/>
      <c r="G779" s="446" t="s">
        <v>569</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576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1"/>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42.75" customHeight="1" x14ac:dyDescent="0.15">
      <c r="A781" s="561"/>
      <c r="B781" s="771"/>
      <c r="C781" s="771"/>
      <c r="D781" s="771"/>
      <c r="E781" s="771"/>
      <c r="F781" s="772"/>
      <c r="G781" s="455" t="s">
        <v>570</v>
      </c>
      <c r="H781" s="456"/>
      <c r="I781" s="456"/>
      <c r="J781" s="456"/>
      <c r="K781" s="457"/>
      <c r="L781" s="458" t="s">
        <v>571</v>
      </c>
      <c r="M781" s="459"/>
      <c r="N781" s="459"/>
      <c r="O781" s="459"/>
      <c r="P781" s="459"/>
      <c r="Q781" s="459"/>
      <c r="R781" s="459"/>
      <c r="S781" s="459"/>
      <c r="T781" s="459"/>
      <c r="U781" s="459"/>
      <c r="V781" s="459"/>
      <c r="W781" s="459"/>
      <c r="X781" s="460"/>
      <c r="Y781" s="461">
        <v>1151</v>
      </c>
      <c r="Z781" s="462"/>
      <c r="AA781" s="462"/>
      <c r="AB781" s="562"/>
      <c r="AC781" s="455" t="s">
        <v>570</v>
      </c>
      <c r="AD781" s="456"/>
      <c r="AE781" s="456"/>
      <c r="AF781" s="456"/>
      <c r="AG781" s="457"/>
      <c r="AH781" s="458" t="s">
        <v>575</v>
      </c>
      <c r="AI781" s="459"/>
      <c r="AJ781" s="459"/>
      <c r="AK781" s="459"/>
      <c r="AL781" s="459"/>
      <c r="AM781" s="459"/>
      <c r="AN781" s="459"/>
      <c r="AO781" s="459"/>
      <c r="AP781" s="459"/>
      <c r="AQ781" s="459"/>
      <c r="AR781" s="459"/>
      <c r="AS781" s="459"/>
      <c r="AT781" s="460"/>
      <c r="AU781" s="461">
        <v>5</v>
      </c>
      <c r="AV781" s="462"/>
      <c r="AW781" s="462"/>
      <c r="AX781" s="463"/>
    </row>
    <row r="782" spans="1:50" ht="42.75" customHeight="1" x14ac:dyDescent="0.15">
      <c r="A782" s="561"/>
      <c r="B782" s="771"/>
      <c r="C782" s="771"/>
      <c r="D782" s="771"/>
      <c r="E782" s="771"/>
      <c r="F782" s="772"/>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t="s">
        <v>577</v>
      </c>
      <c r="AD782" s="347"/>
      <c r="AE782" s="347"/>
      <c r="AF782" s="347"/>
      <c r="AG782" s="348"/>
      <c r="AH782" s="399" t="s">
        <v>575</v>
      </c>
      <c r="AI782" s="630"/>
      <c r="AJ782" s="630"/>
      <c r="AK782" s="630"/>
      <c r="AL782" s="630"/>
      <c r="AM782" s="630"/>
      <c r="AN782" s="630"/>
      <c r="AO782" s="630"/>
      <c r="AP782" s="630"/>
      <c r="AQ782" s="630"/>
      <c r="AR782" s="630"/>
      <c r="AS782" s="630"/>
      <c r="AT782" s="631"/>
      <c r="AU782" s="396">
        <v>9</v>
      </c>
      <c r="AV782" s="397"/>
      <c r="AW782" s="397"/>
      <c r="AX782" s="398"/>
    </row>
    <row r="783" spans="1:50" ht="42.75" customHeight="1" x14ac:dyDescent="0.15">
      <c r="A783" s="561"/>
      <c r="B783" s="771"/>
      <c r="C783" s="771"/>
      <c r="D783" s="771"/>
      <c r="E783" s="771"/>
      <c r="F783" s="77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577</v>
      </c>
      <c r="AD783" s="347"/>
      <c r="AE783" s="347"/>
      <c r="AF783" s="347"/>
      <c r="AG783" s="348"/>
      <c r="AH783" s="399" t="s">
        <v>575</v>
      </c>
      <c r="AI783" s="630"/>
      <c r="AJ783" s="630"/>
      <c r="AK783" s="630"/>
      <c r="AL783" s="630"/>
      <c r="AM783" s="630"/>
      <c r="AN783" s="630"/>
      <c r="AO783" s="630"/>
      <c r="AP783" s="630"/>
      <c r="AQ783" s="630"/>
      <c r="AR783" s="630"/>
      <c r="AS783" s="630"/>
      <c r="AT783" s="631"/>
      <c r="AU783" s="396">
        <v>4</v>
      </c>
      <c r="AV783" s="397"/>
      <c r="AW783" s="397"/>
      <c r="AX783" s="398"/>
    </row>
    <row r="784" spans="1:50" ht="42.75" customHeight="1" x14ac:dyDescent="0.15">
      <c r="A784" s="561"/>
      <c r="B784" s="771"/>
      <c r="C784" s="771"/>
      <c r="D784" s="771"/>
      <c r="E784" s="771"/>
      <c r="F784" s="77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577</v>
      </c>
      <c r="AD784" s="347"/>
      <c r="AE784" s="347"/>
      <c r="AF784" s="347"/>
      <c r="AG784" s="348"/>
      <c r="AH784" s="399" t="s">
        <v>575</v>
      </c>
      <c r="AI784" s="630"/>
      <c r="AJ784" s="630"/>
      <c r="AK784" s="630"/>
      <c r="AL784" s="630"/>
      <c r="AM784" s="630"/>
      <c r="AN784" s="630"/>
      <c r="AO784" s="630"/>
      <c r="AP784" s="630"/>
      <c r="AQ784" s="630"/>
      <c r="AR784" s="630"/>
      <c r="AS784" s="630"/>
      <c r="AT784" s="631"/>
      <c r="AU784" s="396">
        <v>4</v>
      </c>
      <c r="AV784" s="397"/>
      <c r="AW784" s="397"/>
      <c r="AX784" s="398"/>
    </row>
    <row r="785" spans="1:50" ht="24.75" hidden="1" customHeight="1" x14ac:dyDescent="0.15">
      <c r="A785" s="561"/>
      <c r="B785" s="771"/>
      <c r="C785" s="771"/>
      <c r="D785" s="771"/>
      <c r="E785" s="771"/>
      <c r="F785" s="77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1"/>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1"/>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1"/>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1"/>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1"/>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1"/>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1151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22</v>
      </c>
      <c r="AV791" s="413"/>
      <c r="AW791" s="413"/>
      <c r="AX791" s="415"/>
    </row>
    <row r="792" spans="1:50" ht="24.75" hidden="1" customHeight="1" x14ac:dyDescent="0.15">
      <c r="A792" s="561"/>
      <c r="B792" s="771"/>
      <c r="C792" s="771"/>
      <c r="D792" s="771"/>
      <c r="E792" s="771"/>
      <c r="F792" s="772"/>
      <c r="G792" s="446" t="s">
        <v>454</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1"/>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1"/>
      <c r="B794" s="771"/>
      <c r="C794" s="771"/>
      <c r="D794" s="771"/>
      <c r="E794" s="771"/>
      <c r="F794" s="772"/>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2"/>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1"/>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1"/>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1"/>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1"/>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1"/>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1"/>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1"/>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1"/>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1"/>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1"/>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1"/>
      <c r="B805" s="771"/>
      <c r="C805" s="771"/>
      <c r="D805" s="771"/>
      <c r="E805" s="771"/>
      <c r="F805" s="772"/>
      <c r="G805" s="446" t="s">
        <v>455</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456</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1"/>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1"/>
      <c r="B807" s="771"/>
      <c r="C807" s="771"/>
      <c r="D807" s="771"/>
      <c r="E807" s="771"/>
      <c r="F807" s="772"/>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2"/>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1"/>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1"/>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1"/>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1"/>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1"/>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1"/>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1"/>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1"/>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1"/>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61"/>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1"/>
      <c r="B818" s="771"/>
      <c r="C818" s="771"/>
      <c r="D818" s="771"/>
      <c r="E818" s="771"/>
      <c r="F818" s="772"/>
      <c r="G818" s="446" t="s">
        <v>399</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1"/>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1"/>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2"/>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1"/>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1"/>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1"/>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1"/>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1"/>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1"/>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1"/>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1"/>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1"/>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1"/>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485</v>
      </c>
      <c r="AM831" s="967"/>
      <c r="AN831" s="96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478</v>
      </c>
      <c r="AD836" s="275"/>
      <c r="AE836" s="275"/>
      <c r="AF836" s="275"/>
      <c r="AG836" s="275"/>
      <c r="AH836" s="342" t="s">
        <v>512</v>
      </c>
      <c r="AI836" s="344"/>
      <c r="AJ836" s="344"/>
      <c r="AK836" s="344"/>
      <c r="AL836" s="344" t="s">
        <v>21</v>
      </c>
      <c r="AM836" s="344"/>
      <c r="AN836" s="344"/>
      <c r="AO836" s="427"/>
      <c r="AP836" s="428" t="s">
        <v>432</v>
      </c>
      <c r="AQ836" s="428"/>
      <c r="AR836" s="428"/>
      <c r="AS836" s="428"/>
      <c r="AT836" s="428"/>
      <c r="AU836" s="428"/>
      <c r="AV836" s="428"/>
      <c r="AW836" s="428"/>
      <c r="AX836" s="428"/>
    </row>
    <row r="837" spans="1:50" ht="65.25" customHeight="1" x14ac:dyDescent="0.15">
      <c r="A837" s="402">
        <v>1</v>
      </c>
      <c r="B837" s="402">
        <v>1</v>
      </c>
      <c r="C837" s="425" t="s">
        <v>572</v>
      </c>
      <c r="D837" s="416"/>
      <c r="E837" s="416"/>
      <c r="F837" s="416"/>
      <c r="G837" s="416"/>
      <c r="H837" s="416"/>
      <c r="I837" s="416"/>
      <c r="J837" s="417">
        <v>1020005005090</v>
      </c>
      <c r="K837" s="418"/>
      <c r="L837" s="418"/>
      <c r="M837" s="418"/>
      <c r="N837" s="418"/>
      <c r="O837" s="418"/>
      <c r="P837" s="426" t="s">
        <v>573</v>
      </c>
      <c r="Q837" s="315"/>
      <c r="R837" s="315"/>
      <c r="S837" s="315"/>
      <c r="T837" s="315"/>
      <c r="U837" s="315"/>
      <c r="V837" s="315"/>
      <c r="W837" s="315"/>
      <c r="X837" s="315"/>
      <c r="Y837" s="316">
        <v>1151</v>
      </c>
      <c r="Z837" s="317"/>
      <c r="AA837" s="317"/>
      <c r="AB837" s="318"/>
      <c r="AC837" s="326" t="s">
        <v>574</v>
      </c>
      <c r="AD837" s="424"/>
      <c r="AE837" s="424"/>
      <c r="AF837" s="424"/>
      <c r="AG837" s="424"/>
      <c r="AH837" s="419" t="s">
        <v>555</v>
      </c>
      <c r="AI837" s="420"/>
      <c r="AJ837" s="420"/>
      <c r="AK837" s="420"/>
      <c r="AL837" s="323" t="s">
        <v>555</v>
      </c>
      <c r="AM837" s="324"/>
      <c r="AN837" s="324"/>
      <c r="AO837" s="325"/>
      <c r="AP837" s="319" t="s">
        <v>555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478</v>
      </c>
      <c r="AD869" s="275"/>
      <c r="AE869" s="275"/>
      <c r="AF869" s="275"/>
      <c r="AG869" s="275"/>
      <c r="AH869" s="342" t="s">
        <v>512</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5" t="s">
        <v>585</v>
      </c>
      <c r="D870" s="416"/>
      <c r="E870" s="416"/>
      <c r="F870" s="416"/>
      <c r="G870" s="416"/>
      <c r="H870" s="416"/>
      <c r="I870" s="416"/>
      <c r="J870" s="417">
        <v>5011101036563</v>
      </c>
      <c r="K870" s="418"/>
      <c r="L870" s="418"/>
      <c r="M870" s="418"/>
      <c r="N870" s="418"/>
      <c r="O870" s="418"/>
      <c r="P870" s="426" t="s">
        <v>575</v>
      </c>
      <c r="Q870" s="315"/>
      <c r="R870" s="315"/>
      <c r="S870" s="315"/>
      <c r="T870" s="315"/>
      <c r="U870" s="315"/>
      <c r="V870" s="315"/>
      <c r="W870" s="315"/>
      <c r="X870" s="315"/>
      <c r="Y870" s="316">
        <v>5</v>
      </c>
      <c r="Z870" s="317"/>
      <c r="AA870" s="317"/>
      <c r="AB870" s="318"/>
      <c r="AC870" s="326" t="s">
        <v>518</v>
      </c>
      <c r="AD870" s="424"/>
      <c r="AE870" s="424"/>
      <c r="AF870" s="424"/>
      <c r="AG870" s="424"/>
      <c r="AH870" s="432">
        <v>1</v>
      </c>
      <c r="AI870" s="433"/>
      <c r="AJ870" s="433"/>
      <c r="AK870" s="434"/>
      <c r="AL870" s="323">
        <v>89</v>
      </c>
      <c r="AM870" s="324"/>
      <c r="AN870" s="324"/>
      <c r="AO870" s="325"/>
      <c r="AP870" s="319" t="s">
        <v>555</v>
      </c>
      <c r="AQ870" s="319"/>
      <c r="AR870" s="319"/>
      <c r="AS870" s="319"/>
      <c r="AT870" s="319"/>
      <c r="AU870" s="319"/>
      <c r="AV870" s="319"/>
      <c r="AW870" s="319"/>
      <c r="AX870" s="319"/>
    </row>
    <row r="871" spans="1:50" ht="30" customHeight="1" x14ac:dyDescent="0.15">
      <c r="A871" s="402">
        <v>2</v>
      </c>
      <c r="B871" s="402">
        <v>1</v>
      </c>
      <c r="C871" s="425" t="s">
        <v>585</v>
      </c>
      <c r="D871" s="416"/>
      <c r="E871" s="416"/>
      <c r="F871" s="416"/>
      <c r="G871" s="416"/>
      <c r="H871" s="416"/>
      <c r="I871" s="416"/>
      <c r="J871" s="417">
        <v>5011101036563</v>
      </c>
      <c r="K871" s="418"/>
      <c r="L871" s="418"/>
      <c r="M871" s="418"/>
      <c r="N871" s="418"/>
      <c r="O871" s="418"/>
      <c r="P871" s="426" t="s">
        <v>575</v>
      </c>
      <c r="Q871" s="315"/>
      <c r="R871" s="315"/>
      <c r="S871" s="315"/>
      <c r="T871" s="315"/>
      <c r="U871" s="315"/>
      <c r="V871" s="315"/>
      <c r="W871" s="315"/>
      <c r="X871" s="315"/>
      <c r="Y871" s="316">
        <v>9</v>
      </c>
      <c r="Z871" s="317"/>
      <c r="AA871" s="317"/>
      <c r="AB871" s="318"/>
      <c r="AC871" s="326" t="s">
        <v>518</v>
      </c>
      <c r="AD871" s="424"/>
      <c r="AE871" s="424"/>
      <c r="AF871" s="424"/>
      <c r="AG871" s="424"/>
      <c r="AH871" s="432">
        <v>2</v>
      </c>
      <c r="AI871" s="433"/>
      <c r="AJ871" s="433"/>
      <c r="AK871" s="434"/>
      <c r="AL871" s="323">
        <v>92.2</v>
      </c>
      <c r="AM871" s="324"/>
      <c r="AN871" s="324"/>
      <c r="AO871" s="325"/>
      <c r="AP871" s="319" t="s">
        <v>555</v>
      </c>
      <c r="AQ871" s="319"/>
      <c r="AR871" s="319"/>
      <c r="AS871" s="319"/>
      <c r="AT871" s="319"/>
      <c r="AU871" s="319"/>
      <c r="AV871" s="319"/>
      <c r="AW871" s="319"/>
      <c r="AX871" s="319"/>
    </row>
    <row r="872" spans="1:50" ht="30" customHeight="1" x14ac:dyDescent="0.15">
      <c r="A872" s="402">
        <v>3</v>
      </c>
      <c r="B872" s="402">
        <v>1</v>
      </c>
      <c r="C872" s="425" t="s">
        <v>585</v>
      </c>
      <c r="D872" s="416"/>
      <c r="E872" s="416"/>
      <c r="F872" s="416"/>
      <c r="G872" s="416"/>
      <c r="H872" s="416"/>
      <c r="I872" s="416"/>
      <c r="J872" s="417">
        <v>5011101036563</v>
      </c>
      <c r="K872" s="418"/>
      <c r="L872" s="418"/>
      <c r="M872" s="418"/>
      <c r="N872" s="418"/>
      <c r="O872" s="418"/>
      <c r="P872" s="426" t="s">
        <v>575</v>
      </c>
      <c r="Q872" s="315"/>
      <c r="R872" s="315"/>
      <c r="S872" s="315"/>
      <c r="T872" s="315"/>
      <c r="U872" s="315"/>
      <c r="V872" s="315"/>
      <c r="W872" s="315"/>
      <c r="X872" s="315"/>
      <c r="Y872" s="316">
        <v>4</v>
      </c>
      <c r="Z872" s="317"/>
      <c r="AA872" s="317"/>
      <c r="AB872" s="318"/>
      <c r="AC872" s="326" t="s">
        <v>518</v>
      </c>
      <c r="AD872" s="424"/>
      <c r="AE872" s="424"/>
      <c r="AF872" s="424"/>
      <c r="AG872" s="424"/>
      <c r="AH872" s="429">
        <v>1</v>
      </c>
      <c r="AI872" s="430"/>
      <c r="AJ872" s="430"/>
      <c r="AK872" s="431"/>
      <c r="AL872" s="323">
        <v>91.1</v>
      </c>
      <c r="AM872" s="324"/>
      <c r="AN872" s="324"/>
      <c r="AO872" s="325"/>
      <c r="AP872" s="319" t="s">
        <v>555</v>
      </c>
      <c r="AQ872" s="319"/>
      <c r="AR872" s="319"/>
      <c r="AS872" s="319"/>
      <c r="AT872" s="319"/>
      <c r="AU872" s="319"/>
      <c r="AV872" s="319"/>
      <c r="AW872" s="319"/>
      <c r="AX872" s="319"/>
    </row>
    <row r="873" spans="1:50" ht="30" customHeight="1" x14ac:dyDescent="0.15">
      <c r="A873" s="402">
        <v>4</v>
      </c>
      <c r="B873" s="402">
        <v>1</v>
      </c>
      <c r="C873" s="425" t="s">
        <v>585</v>
      </c>
      <c r="D873" s="416"/>
      <c r="E873" s="416"/>
      <c r="F873" s="416"/>
      <c r="G873" s="416"/>
      <c r="H873" s="416"/>
      <c r="I873" s="416"/>
      <c r="J873" s="417">
        <v>5011101036563</v>
      </c>
      <c r="K873" s="418"/>
      <c r="L873" s="418"/>
      <c r="M873" s="418"/>
      <c r="N873" s="418"/>
      <c r="O873" s="418"/>
      <c r="P873" s="426" t="s">
        <v>575</v>
      </c>
      <c r="Q873" s="315"/>
      <c r="R873" s="315"/>
      <c r="S873" s="315"/>
      <c r="T873" s="315"/>
      <c r="U873" s="315"/>
      <c r="V873" s="315"/>
      <c r="W873" s="315"/>
      <c r="X873" s="315"/>
      <c r="Y873" s="316">
        <v>4</v>
      </c>
      <c r="Z873" s="317"/>
      <c r="AA873" s="317"/>
      <c r="AB873" s="318"/>
      <c r="AC873" s="326" t="s">
        <v>518</v>
      </c>
      <c r="AD873" s="424"/>
      <c r="AE873" s="424"/>
      <c r="AF873" s="424"/>
      <c r="AG873" s="424"/>
      <c r="AH873" s="429">
        <v>1</v>
      </c>
      <c r="AI873" s="430"/>
      <c r="AJ873" s="430"/>
      <c r="AK873" s="431"/>
      <c r="AL873" s="323">
        <v>90.2</v>
      </c>
      <c r="AM873" s="324"/>
      <c r="AN873" s="324"/>
      <c r="AO873" s="325"/>
      <c r="AP873" s="319" t="s">
        <v>555</v>
      </c>
      <c r="AQ873" s="319"/>
      <c r="AR873" s="319"/>
      <c r="AS873" s="319"/>
      <c r="AT873" s="319"/>
      <c r="AU873" s="319"/>
      <c r="AV873" s="319"/>
      <c r="AW873" s="319"/>
      <c r="AX873" s="319"/>
    </row>
    <row r="874" spans="1:50" ht="30" customHeight="1" x14ac:dyDescent="0.15">
      <c r="A874" s="402">
        <v>5</v>
      </c>
      <c r="B874" s="402">
        <v>1</v>
      </c>
      <c r="C874" s="425" t="s">
        <v>586</v>
      </c>
      <c r="D874" s="416"/>
      <c r="E874" s="416"/>
      <c r="F874" s="416"/>
      <c r="G874" s="416"/>
      <c r="H874" s="416"/>
      <c r="I874" s="416"/>
      <c r="J874" s="417">
        <v>3010001088790</v>
      </c>
      <c r="K874" s="418"/>
      <c r="L874" s="418"/>
      <c r="M874" s="418"/>
      <c r="N874" s="418"/>
      <c r="O874" s="418"/>
      <c r="P874" s="426" t="s">
        <v>575</v>
      </c>
      <c r="Q874" s="315"/>
      <c r="R874" s="315"/>
      <c r="S874" s="315"/>
      <c r="T874" s="315"/>
      <c r="U874" s="315"/>
      <c r="V874" s="315"/>
      <c r="W874" s="315"/>
      <c r="X874" s="315"/>
      <c r="Y874" s="316">
        <v>5</v>
      </c>
      <c r="Z874" s="317"/>
      <c r="AA874" s="317"/>
      <c r="AB874" s="318"/>
      <c r="AC874" s="320" t="s">
        <v>522</v>
      </c>
      <c r="AD874" s="320"/>
      <c r="AE874" s="320"/>
      <c r="AF874" s="320"/>
      <c r="AG874" s="320"/>
      <c r="AH874" s="429">
        <v>2</v>
      </c>
      <c r="AI874" s="430"/>
      <c r="AJ874" s="430"/>
      <c r="AK874" s="431"/>
      <c r="AL874" s="323">
        <v>89.3</v>
      </c>
      <c r="AM874" s="324"/>
      <c r="AN874" s="324"/>
      <c r="AO874" s="325"/>
      <c r="AP874" s="319" t="s">
        <v>555</v>
      </c>
      <c r="AQ874" s="319"/>
      <c r="AR874" s="319"/>
      <c r="AS874" s="319"/>
      <c r="AT874" s="319"/>
      <c r="AU874" s="319"/>
      <c r="AV874" s="319"/>
      <c r="AW874" s="319"/>
      <c r="AX874" s="319"/>
    </row>
    <row r="875" spans="1:50" ht="30" customHeight="1" x14ac:dyDescent="0.15">
      <c r="A875" s="402">
        <v>6</v>
      </c>
      <c r="B875" s="402">
        <v>1</v>
      </c>
      <c r="C875" s="425" t="s">
        <v>586</v>
      </c>
      <c r="D875" s="416"/>
      <c r="E875" s="416"/>
      <c r="F875" s="416"/>
      <c r="G875" s="416"/>
      <c r="H875" s="416"/>
      <c r="I875" s="416"/>
      <c r="J875" s="417">
        <v>3010001088790</v>
      </c>
      <c r="K875" s="418"/>
      <c r="L875" s="418"/>
      <c r="M875" s="418"/>
      <c r="N875" s="418"/>
      <c r="O875" s="418"/>
      <c r="P875" s="426" t="s">
        <v>575</v>
      </c>
      <c r="Q875" s="315"/>
      <c r="R875" s="315"/>
      <c r="S875" s="315"/>
      <c r="T875" s="315"/>
      <c r="U875" s="315"/>
      <c r="V875" s="315"/>
      <c r="W875" s="315"/>
      <c r="X875" s="315"/>
      <c r="Y875" s="316">
        <v>3</v>
      </c>
      <c r="Z875" s="317"/>
      <c r="AA875" s="317"/>
      <c r="AB875" s="318"/>
      <c r="AC875" s="326" t="s">
        <v>518</v>
      </c>
      <c r="AD875" s="424"/>
      <c r="AE875" s="424"/>
      <c r="AF875" s="424"/>
      <c r="AG875" s="424"/>
      <c r="AH875" s="429">
        <v>2</v>
      </c>
      <c r="AI875" s="430"/>
      <c r="AJ875" s="430"/>
      <c r="AK875" s="431"/>
      <c r="AL875" s="323">
        <v>88.6</v>
      </c>
      <c r="AM875" s="324"/>
      <c r="AN875" s="324"/>
      <c r="AO875" s="325"/>
      <c r="AP875" s="319" t="s">
        <v>555</v>
      </c>
      <c r="AQ875" s="319"/>
      <c r="AR875" s="319"/>
      <c r="AS875" s="319"/>
      <c r="AT875" s="319"/>
      <c r="AU875" s="319"/>
      <c r="AV875" s="319"/>
      <c r="AW875" s="319"/>
      <c r="AX875" s="319"/>
    </row>
    <row r="876" spans="1:50" ht="30" customHeight="1" x14ac:dyDescent="0.15">
      <c r="A876" s="402">
        <v>7</v>
      </c>
      <c r="B876" s="402">
        <v>1</v>
      </c>
      <c r="C876" s="425" t="s">
        <v>586</v>
      </c>
      <c r="D876" s="416"/>
      <c r="E876" s="416"/>
      <c r="F876" s="416"/>
      <c r="G876" s="416"/>
      <c r="H876" s="416"/>
      <c r="I876" s="416"/>
      <c r="J876" s="417">
        <v>3010001088790</v>
      </c>
      <c r="K876" s="418"/>
      <c r="L876" s="418"/>
      <c r="M876" s="418"/>
      <c r="N876" s="418"/>
      <c r="O876" s="418"/>
      <c r="P876" s="426" t="s">
        <v>575</v>
      </c>
      <c r="Q876" s="315"/>
      <c r="R876" s="315"/>
      <c r="S876" s="315"/>
      <c r="T876" s="315"/>
      <c r="U876" s="315"/>
      <c r="V876" s="315"/>
      <c r="W876" s="315"/>
      <c r="X876" s="315"/>
      <c r="Y876" s="316">
        <v>1</v>
      </c>
      <c r="Z876" s="317"/>
      <c r="AA876" s="317"/>
      <c r="AB876" s="318"/>
      <c r="AC876" s="326" t="s">
        <v>518</v>
      </c>
      <c r="AD876" s="424"/>
      <c r="AE876" s="424"/>
      <c r="AF876" s="424"/>
      <c r="AG876" s="424"/>
      <c r="AH876" s="429">
        <v>2</v>
      </c>
      <c r="AI876" s="430"/>
      <c r="AJ876" s="430"/>
      <c r="AK876" s="431"/>
      <c r="AL876" s="323">
        <v>94</v>
      </c>
      <c r="AM876" s="324"/>
      <c r="AN876" s="324"/>
      <c r="AO876" s="325"/>
      <c r="AP876" s="319" t="s">
        <v>555</v>
      </c>
      <c r="AQ876" s="319"/>
      <c r="AR876" s="319"/>
      <c r="AS876" s="319"/>
      <c r="AT876" s="319"/>
      <c r="AU876" s="319"/>
      <c r="AV876" s="319"/>
      <c r="AW876" s="319"/>
      <c r="AX876" s="319"/>
    </row>
    <row r="877" spans="1:50" ht="30" customHeight="1" x14ac:dyDescent="0.15">
      <c r="A877" s="402">
        <v>8</v>
      </c>
      <c r="B877" s="402">
        <v>1</v>
      </c>
      <c r="C877" s="425" t="s">
        <v>586</v>
      </c>
      <c r="D877" s="416"/>
      <c r="E877" s="416"/>
      <c r="F877" s="416"/>
      <c r="G877" s="416"/>
      <c r="H877" s="416"/>
      <c r="I877" s="416"/>
      <c r="J877" s="417">
        <v>3010001088790</v>
      </c>
      <c r="K877" s="418"/>
      <c r="L877" s="418"/>
      <c r="M877" s="418"/>
      <c r="N877" s="418"/>
      <c r="O877" s="418"/>
      <c r="P877" s="426" t="s">
        <v>575</v>
      </c>
      <c r="Q877" s="315"/>
      <c r="R877" s="315"/>
      <c r="S877" s="315"/>
      <c r="T877" s="315"/>
      <c r="U877" s="315"/>
      <c r="V877" s="315"/>
      <c r="W877" s="315"/>
      <c r="X877" s="315"/>
      <c r="Y877" s="316">
        <v>2</v>
      </c>
      <c r="Z877" s="317"/>
      <c r="AA877" s="317"/>
      <c r="AB877" s="318"/>
      <c r="AC877" s="326" t="s">
        <v>518</v>
      </c>
      <c r="AD877" s="424"/>
      <c r="AE877" s="424"/>
      <c r="AF877" s="424"/>
      <c r="AG877" s="424"/>
      <c r="AH877" s="429">
        <v>2</v>
      </c>
      <c r="AI877" s="430"/>
      <c r="AJ877" s="430"/>
      <c r="AK877" s="431"/>
      <c r="AL877" s="323">
        <v>70.3</v>
      </c>
      <c r="AM877" s="324"/>
      <c r="AN877" s="324"/>
      <c r="AO877" s="325"/>
      <c r="AP877" s="319" t="s">
        <v>555</v>
      </c>
      <c r="AQ877" s="319"/>
      <c r="AR877" s="319"/>
      <c r="AS877" s="319"/>
      <c r="AT877" s="319"/>
      <c r="AU877" s="319"/>
      <c r="AV877" s="319"/>
      <c r="AW877" s="319"/>
      <c r="AX877" s="319"/>
    </row>
    <row r="878" spans="1:50" ht="30" customHeight="1" x14ac:dyDescent="0.15">
      <c r="A878" s="402">
        <v>9</v>
      </c>
      <c r="B878" s="402">
        <v>1</v>
      </c>
      <c r="C878" s="425" t="s">
        <v>586</v>
      </c>
      <c r="D878" s="416"/>
      <c r="E878" s="416"/>
      <c r="F878" s="416"/>
      <c r="G878" s="416"/>
      <c r="H878" s="416"/>
      <c r="I878" s="416"/>
      <c r="J878" s="417">
        <v>3010001088790</v>
      </c>
      <c r="K878" s="418"/>
      <c r="L878" s="418"/>
      <c r="M878" s="418"/>
      <c r="N878" s="418"/>
      <c r="O878" s="418"/>
      <c r="P878" s="426" t="s">
        <v>575</v>
      </c>
      <c r="Q878" s="315"/>
      <c r="R878" s="315"/>
      <c r="S878" s="315"/>
      <c r="T878" s="315"/>
      <c r="U878" s="315"/>
      <c r="V878" s="315"/>
      <c r="W878" s="315"/>
      <c r="X878" s="315"/>
      <c r="Y878" s="316">
        <v>4</v>
      </c>
      <c r="Z878" s="317"/>
      <c r="AA878" s="317"/>
      <c r="AB878" s="318"/>
      <c r="AC878" s="326" t="s">
        <v>518</v>
      </c>
      <c r="AD878" s="424"/>
      <c r="AE878" s="424"/>
      <c r="AF878" s="424"/>
      <c r="AG878" s="424"/>
      <c r="AH878" s="429">
        <v>3</v>
      </c>
      <c r="AI878" s="430"/>
      <c r="AJ878" s="430"/>
      <c r="AK878" s="431"/>
      <c r="AL878" s="323">
        <v>73.400000000000006</v>
      </c>
      <c r="AM878" s="324"/>
      <c r="AN878" s="324"/>
      <c r="AO878" s="325"/>
      <c r="AP878" s="319" t="s">
        <v>555</v>
      </c>
      <c r="AQ878" s="319"/>
      <c r="AR878" s="319"/>
      <c r="AS878" s="319"/>
      <c r="AT878" s="319"/>
      <c r="AU878" s="319"/>
      <c r="AV878" s="319"/>
      <c r="AW878" s="319"/>
      <c r="AX878" s="319"/>
    </row>
    <row r="879" spans="1:50" ht="30" customHeight="1" x14ac:dyDescent="0.15">
      <c r="A879" s="402">
        <v>10</v>
      </c>
      <c r="B879" s="402">
        <v>1</v>
      </c>
      <c r="C879" s="425" t="s">
        <v>587</v>
      </c>
      <c r="D879" s="416"/>
      <c r="E879" s="416"/>
      <c r="F879" s="416"/>
      <c r="G879" s="416"/>
      <c r="H879" s="416"/>
      <c r="I879" s="416"/>
      <c r="J879" s="417">
        <v>9010001006111</v>
      </c>
      <c r="K879" s="418"/>
      <c r="L879" s="418"/>
      <c r="M879" s="418"/>
      <c r="N879" s="418"/>
      <c r="O879" s="418"/>
      <c r="P879" s="426" t="s">
        <v>575</v>
      </c>
      <c r="Q879" s="315"/>
      <c r="R879" s="315"/>
      <c r="S879" s="315"/>
      <c r="T879" s="315"/>
      <c r="U879" s="315"/>
      <c r="V879" s="315"/>
      <c r="W879" s="315"/>
      <c r="X879" s="315"/>
      <c r="Y879" s="316">
        <v>5</v>
      </c>
      <c r="Z879" s="317"/>
      <c r="AA879" s="317"/>
      <c r="AB879" s="318"/>
      <c r="AC879" s="326" t="s">
        <v>518</v>
      </c>
      <c r="AD879" s="424"/>
      <c r="AE879" s="424"/>
      <c r="AF879" s="424"/>
      <c r="AG879" s="424"/>
      <c r="AH879" s="429">
        <v>1</v>
      </c>
      <c r="AI879" s="430"/>
      <c r="AJ879" s="430"/>
      <c r="AK879" s="431"/>
      <c r="AL879" s="323">
        <v>66.2</v>
      </c>
      <c r="AM879" s="324"/>
      <c r="AN879" s="324"/>
      <c r="AO879" s="325"/>
      <c r="AP879" s="319" t="s">
        <v>555</v>
      </c>
      <c r="AQ879" s="319"/>
      <c r="AR879" s="319"/>
      <c r="AS879" s="319"/>
      <c r="AT879" s="319"/>
      <c r="AU879" s="319"/>
      <c r="AV879" s="319"/>
      <c r="AW879" s="319"/>
      <c r="AX879" s="319"/>
    </row>
    <row r="880" spans="1:50" ht="30" customHeight="1" x14ac:dyDescent="0.15">
      <c r="A880" s="402">
        <v>11</v>
      </c>
      <c r="B880" s="402">
        <v>1</v>
      </c>
      <c r="C880" s="425" t="s">
        <v>587</v>
      </c>
      <c r="D880" s="416"/>
      <c r="E880" s="416"/>
      <c r="F880" s="416"/>
      <c r="G880" s="416"/>
      <c r="H880" s="416"/>
      <c r="I880" s="416"/>
      <c r="J880" s="417">
        <v>9010001006111</v>
      </c>
      <c r="K880" s="418"/>
      <c r="L880" s="418"/>
      <c r="M880" s="418"/>
      <c r="N880" s="418"/>
      <c r="O880" s="418"/>
      <c r="P880" s="426" t="s">
        <v>575</v>
      </c>
      <c r="Q880" s="315"/>
      <c r="R880" s="315"/>
      <c r="S880" s="315"/>
      <c r="T880" s="315"/>
      <c r="U880" s="315"/>
      <c r="V880" s="315"/>
      <c r="W880" s="315"/>
      <c r="X880" s="315"/>
      <c r="Y880" s="316">
        <v>5</v>
      </c>
      <c r="Z880" s="317"/>
      <c r="AA880" s="317"/>
      <c r="AB880" s="318"/>
      <c r="AC880" s="326" t="s">
        <v>518</v>
      </c>
      <c r="AD880" s="424"/>
      <c r="AE880" s="424"/>
      <c r="AF880" s="424"/>
      <c r="AG880" s="424"/>
      <c r="AH880" s="429">
        <v>1</v>
      </c>
      <c r="AI880" s="430"/>
      <c r="AJ880" s="430"/>
      <c r="AK880" s="431"/>
      <c r="AL880" s="323">
        <v>97.5</v>
      </c>
      <c r="AM880" s="324"/>
      <c r="AN880" s="324"/>
      <c r="AO880" s="325"/>
      <c r="AP880" s="319" t="s">
        <v>555</v>
      </c>
      <c r="AQ880" s="319"/>
      <c r="AR880" s="319"/>
      <c r="AS880" s="319"/>
      <c r="AT880" s="319"/>
      <c r="AU880" s="319"/>
      <c r="AV880" s="319"/>
      <c r="AW880" s="319"/>
      <c r="AX880" s="319"/>
    </row>
    <row r="881" spans="1:50" ht="30" customHeight="1" x14ac:dyDescent="0.15">
      <c r="A881" s="402">
        <v>12</v>
      </c>
      <c r="B881" s="402">
        <v>1</v>
      </c>
      <c r="C881" s="425" t="s">
        <v>588</v>
      </c>
      <c r="D881" s="416"/>
      <c r="E881" s="416"/>
      <c r="F881" s="416"/>
      <c r="G881" s="416"/>
      <c r="H881" s="416"/>
      <c r="I881" s="416"/>
      <c r="J881" s="417">
        <v>2180001038838</v>
      </c>
      <c r="K881" s="418"/>
      <c r="L881" s="418"/>
      <c r="M881" s="418"/>
      <c r="N881" s="418"/>
      <c r="O881" s="418"/>
      <c r="P881" s="426" t="s">
        <v>575</v>
      </c>
      <c r="Q881" s="315"/>
      <c r="R881" s="315"/>
      <c r="S881" s="315"/>
      <c r="T881" s="315"/>
      <c r="U881" s="315"/>
      <c r="V881" s="315"/>
      <c r="W881" s="315"/>
      <c r="X881" s="315"/>
      <c r="Y881" s="316">
        <v>1</v>
      </c>
      <c r="Z881" s="317"/>
      <c r="AA881" s="317"/>
      <c r="AB881" s="318"/>
      <c r="AC881" s="326" t="s">
        <v>518</v>
      </c>
      <c r="AD881" s="424"/>
      <c r="AE881" s="424"/>
      <c r="AF881" s="424"/>
      <c r="AG881" s="424"/>
      <c r="AH881" s="429">
        <v>3</v>
      </c>
      <c r="AI881" s="430"/>
      <c r="AJ881" s="430"/>
      <c r="AK881" s="431"/>
      <c r="AL881" s="323">
        <v>95.1</v>
      </c>
      <c r="AM881" s="324"/>
      <c r="AN881" s="324"/>
      <c r="AO881" s="325"/>
      <c r="AP881" s="319" t="s">
        <v>555</v>
      </c>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478</v>
      </c>
      <c r="AD902" s="275"/>
      <c r="AE902" s="275"/>
      <c r="AF902" s="275"/>
      <c r="AG902" s="275"/>
      <c r="AH902" s="342" t="s">
        <v>512</v>
      </c>
      <c r="AI902" s="344"/>
      <c r="AJ902" s="344"/>
      <c r="AK902" s="344"/>
      <c r="AL902" s="344" t="s">
        <v>21</v>
      </c>
      <c r="AM902" s="344"/>
      <c r="AN902" s="344"/>
      <c r="AO902" s="427"/>
      <c r="AP902" s="428" t="s">
        <v>432</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478</v>
      </c>
      <c r="AD935" s="275"/>
      <c r="AE935" s="275"/>
      <c r="AF935" s="275"/>
      <c r="AG935" s="275"/>
      <c r="AH935" s="342" t="s">
        <v>512</v>
      </c>
      <c r="AI935" s="344"/>
      <c r="AJ935" s="344"/>
      <c r="AK935" s="344"/>
      <c r="AL935" s="344" t="s">
        <v>21</v>
      </c>
      <c r="AM935" s="344"/>
      <c r="AN935" s="344"/>
      <c r="AO935" s="427"/>
      <c r="AP935" s="428" t="s">
        <v>432</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478</v>
      </c>
      <c r="AD968" s="275"/>
      <c r="AE968" s="275"/>
      <c r="AF968" s="275"/>
      <c r="AG968" s="275"/>
      <c r="AH968" s="342" t="s">
        <v>512</v>
      </c>
      <c r="AI968" s="344"/>
      <c r="AJ968" s="344"/>
      <c r="AK968" s="344"/>
      <c r="AL968" s="344" t="s">
        <v>21</v>
      </c>
      <c r="AM968" s="344"/>
      <c r="AN968" s="344"/>
      <c r="AO968" s="427"/>
      <c r="AP968" s="428" t="s">
        <v>432</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9" t="s">
        <v>466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485</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02"/>
      <c r="E1101" s="275" t="s">
        <v>395</v>
      </c>
      <c r="F1101" s="902"/>
      <c r="G1101" s="902"/>
      <c r="H1101" s="902"/>
      <c r="I1101" s="902"/>
      <c r="J1101" s="275" t="s">
        <v>431</v>
      </c>
      <c r="K1101" s="275"/>
      <c r="L1101" s="275"/>
      <c r="M1101" s="275"/>
      <c r="N1101" s="275"/>
      <c r="O1101" s="275"/>
      <c r="P1101" s="342" t="s">
        <v>27</v>
      </c>
      <c r="Q1101" s="342"/>
      <c r="R1101" s="342"/>
      <c r="S1101" s="342"/>
      <c r="T1101" s="342"/>
      <c r="U1101" s="342"/>
      <c r="V1101" s="342"/>
      <c r="W1101" s="342"/>
      <c r="X1101" s="342"/>
      <c r="Y1101" s="275" t="s">
        <v>433</v>
      </c>
      <c r="Z1101" s="902"/>
      <c r="AA1101" s="902"/>
      <c r="AB1101" s="902"/>
      <c r="AC1101" s="275" t="s">
        <v>376</v>
      </c>
      <c r="AD1101" s="275"/>
      <c r="AE1101" s="275"/>
      <c r="AF1101" s="275"/>
      <c r="AG1101" s="275"/>
      <c r="AH1101" s="342" t="s">
        <v>390</v>
      </c>
      <c r="AI1101" s="343"/>
      <c r="AJ1101" s="343"/>
      <c r="AK1101" s="343"/>
      <c r="AL1101" s="343" t="s">
        <v>21</v>
      </c>
      <c r="AM1101" s="343"/>
      <c r="AN1101" s="343"/>
      <c r="AO1101" s="905"/>
      <c r="AP1101" s="428" t="s">
        <v>467</v>
      </c>
      <c r="AQ1101" s="428"/>
      <c r="AR1101" s="428"/>
      <c r="AS1101" s="428"/>
      <c r="AT1101" s="428"/>
      <c r="AU1101" s="428"/>
      <c r="AV1101" s="428"/>
      <c r="AW1101" s="428"/>
      <c r="AX1101" s="428"/>
    </row>
    <row r="1102" spans="1:50" ht="30" customHeight="1" x14ac:dyDescent="0.15">
      <c r="A1102" s="402">
        <v>1</v>
      </c>
      <c r="B1102" s="402">
        <v>1</v>
      </c>
      <c r="C1102" s="904"/>
      <c r="D1102" s="904"/>
      <c r="E1102" s="903"/>
      <c r="F1102" s="903"/>
      <c r="G1102" s="903"/>
      <c r="H1102" s="903"/>
      <c r="I1102" s="90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904"/>
      <c r="D1103" s="904"/>
      <c r="E1103" s="903"/>
      <c r="F1103" s="903"/>
      <c r="G1103" s="903"/>
      <c r="H1103" s="903"/>
      <c r="I1103" s="90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904"/>
      <c r="D1104" s="904"/>
      <c r="E1104" s="903"/>
      <c r="F1104" s="903"/>
      <c r="G1104" s="903"/>
      <c r="H1104" s="903"/>
      <c r="I1104" s="90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0">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27" max="49" man="1"/>
    <brk id="778"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E18" sqref="E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t="s">
        <v>554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BH15" sqref="BH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490</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356</v>
      </c>
      <c r="AF2" s="1007"/>
      <c r="AG2" s="1007"/>
      <c r="AH2" s="1007"/>
      <c r="AI2" s="1007" t="s">
        <v>362</v>
      </c>
      <c r="AJ2" s="1007"/>
      <c r="AK2" s="1007"/>
      <c r="AL2" s="1007"/>
      <c r="AM2" s="1007" t="s">
        <v>471</v>
      </c>
      <c r="AN2" s="1007"/>
      <c r="AO2" s="1007"/>
      <c r="AP2" s="464"/>
      <c r="AQ2" s="173" t="s">
        <v>354</v>
      </c>
      <c r="AR2" s="166"/>
      <c r="AS2" s="166"/>
      <c r="AT2" s="167"/>
      <c r="AU2" s="371" t="s">
        <v>253</v>
      </c>
      <c r="AV2" s="371"/>
      <c r="AW2" s="371"/>
      <c r="AX2" s="372"/>
    </row>
    <row r="3" spans="1:50" ht="18.75" customHeight="1" x14ac:dyDescent="0.15">
      <c r="A3" s="518"/>
      <c r="B3" s="519"/>
      <c r="C3" s="519"/>
      <c r="D3" s="519"/>
      <c r="E3" s="519"/>
      <c r="F3" s="520"/>
      <c r="G3" s="572"/>
      <c r="H3" s="377"/>
      <c r="I3" s="377"/>
      <c r="J3" s="377"/>
      <c r="K3" s="377"/>
      <c r="L3" s="377"/>
      <c r="M3" s="377"/>
      <c r="N3" s="377"/>
      <c r="O3" s="573"/>
      <c r="P3" s="585"/>
      <c r="Q3" s="377"/>
      <c r="R3" s="377"/>
      <c r="S3" s="377"/>
      <c r="T3" s="377"/>
      <c r="U3" s="377"/>
      <c r="V3" s="377"/>
      <c r="W3" s="377"/>
      <c r="X3" s="573"/>
      <c r="Y3" s="1016"/>
      <c r="Z3" s="1017"/>
      <c r="AA3" s="1018"/>
      <c r="AB3" s="1022"/>
      <c r="AC3" s="1023"/>
      <c r="AD3" s="1024"/>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21"/>
      <c r="B4" s="519"/>
      <c r="C4" s="519"/>
      <c r="D4" s="519"/>
      <c r="E4" s="519"/>
      <c r="F4" s="520"/>
      <c r="G4" s="546"/>
      <c r="H4" s="1025"/>
      <c r="I4" s="1025"/>
      <c r="J4" s="1025"/>
      <c r="K4" s="1025"/>
      <c r="L4" s="1025"/>
      <c r="M4" s="1025"/>
      <c r="N4" s="1025"/>
      <c r="O4" s="1026"/>
      <c r="P4" s="158"/>
      <c r="Q4" s="1033"/>
      <c r="R4" s="1033"/>
      <c r="S4" s="1033"/>
      <c r="T4" s="1033"/>
      <c r="U4" s="1033"/>
      <c r="V4" s="1033"/>
      <c r="W4" s="1033"/>
      <c r="X4" s="1034"/>
      <c r="Y4" s="1011" t="s">
        <v>12</v>
      </c>
      <c r="Z4" s="1012"/>
      <c r="AA4" s="1013"/>
      <c r="AB4" s="528"/>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1" t="s">
        <v>54</v>
      </c>
      <c r="Z5" s="1008"/>
      <c r="AA5" s="1009"/>
      <c r="AB5" s="687"/>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490</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356</v>
      </c>
      <c r="AF9" s="1007"/>
      <c r="AG9" s="1007"/>
      <c r="AH9" s="1007"/>
      <c r="AI9" s="1007" t="s">
        <v>362</v>
      </c>
      <c r="AJ9" s="1007"/>
      <c r="AK9" s="1007"/>
      <c r="AL9" s="1007"/>
      <c r="AM9" s="1007" t="s">
        <v>471</v>
      </c>
      <c r="AN9" s="1007"/>
      <c r="AO9" s="1007"/>
      <c r="AP9" s="464"/>
      <c r="AQ9" s="173" t="s">
        <v>354</v>
      </c>
      <c r="AR9" s="166"/>
      <c r="AS9" s="166"/>
      <c r="AT9" s="167"/>
      <c r="AU9" s="371" t="s">
        <v>253</v>
      </c>
      <c r="AV9" s="371"/>
      <c r="AW9" s="371"/>
      <c r="AX9" s="372"/>
    </row>
    <row r="10" spans="1:50" ht="18.75" customHeight="1" x14ac:dyDescent="0.15">
      <c r="A10" s="518"/>
      <c r="B10" s="519"/>
      <c r="C10" s="519"/>
      <c r="D10" s="519"/>
      <c r="E10" s="519"/>
      <c r="F10" s="520"/>
      <c r="G10" s="572"/>
      <c r="H10" s="377"/>
      <c r="I10" s="377"/>
      <c r="J10" s="377"/>
      <c r="K10" s="377"/>
      <c r="L10" s="377"/>
      <c r="M10" s="377"/>
      <c r="N10" s="377"/>
      <c r="O10" s="573"/>
      <c r="P10" s="585"/>
      <c r="Q10" s="377"/>
      <c r="R10" s="377"/>
      <c r="S10" s="377"/>
      <c r="T10" s="377"/>
      <c r="U10" s="377"/>
      <c r="V10" s="377"/>
      <c r="W10" s="377"/>
      <c r="X10" s="573"/>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21"/>
      <c r="B11" s="519"/>
      <c r="C11" s="519"/>
      <c r="D11" s="519"/>
      <c r="E11" s="519"/>
      <c r="F11" s="520"/>
      <c r="G11" s="546"/>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28"/>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687"/>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490</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356</v>
      </c>
      <c r="AF16" s="1007"/>
      <c r="AG16" s="1007"/>
      <c r="AH16" s="1007"/>
      <c r="AI16" s="1007" t="s">
        <v>362</v>
      </c>
      <c r="AJ16" s="1007"/>
      <c r="AK16" s="1007"/>
      <c r="AL16" s="1007"/>
      <c r="AM16" s="1007" t="s">
        <v>471</v>
      </c>
      <c r="AN16" s="1007"/>
      <c r="AO16" s="1007"/>
      <c r="AP16" s="464"/>
      <c r="AQ16" s="173" t="s">
        <v>354</v>
      </c>
      <c r="AR16" s="166"/>
      <c r="AS16" s="166"/>
      <c r="AT16" s="167"/>
      <c r="AU16" s="371" t="s">
        <v>253</v>
      </c>
      <c r="AV16" s="371"/>
      <c r="AW16" s="371"/>
      <c r="AX16" s="372"/>
    </row>
    <row r="17" spans="1:50" ht="18.75" customHeight="1" x14ac:dyDescent="0.15">
      <c r="A17" s="518"/>
      <c r="B17" s="519"/>
      <c r="C17" s="519"/>
      <c r="D17" s="519"/>
      <c r="E17" s="519"/>
      <c r="F17" s="520"/>
      <c r="G17" s="572"/>
      <c r="H17" s="377"/>
      <c r="I17" s="377"/>
      <c r="J17" s="377"/>
      <c r="K17" s="377"/>
      <c r="L17" s="377"/>
      <c r="M17" s="377"/>
      <c r="N17" s="377"/>
      <c r="O17" s="573"/>
      <c r="P17" s="585"/>
      <c r="Q17" s="377"/>
      <c r="R17" s="377"/>
      <c r="S17" s="377"/>
      <c r="T17" s="377"/>
      <c r="U17" s="377"/>
      <c r="V17" s="377"/>
      <c r="W17" s="377"/>
      <c r="X17" s="573"/>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21"/>
      <c r="B18" s="519"/>
      <c r="C18" s="519"/>
      <c r="D18" s="519"/>
      <c r="E18" s="519"/>
      <c r="F18" s="520"/>
      <c r="G18" s="546"/>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28"/>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687"/>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490</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356</v>
      </c>
      <c r="AF23" s="1007"/>
      <c r="AG23" s="1007"/>
      <c r="AH23" s="1007"/>
      <c r="AI23" s="1007" t="s">
        <v>362</v>
      </c>
      <c r="AJ23" s="1007"/>
      <c r="AK23" s="1007"/>
      <c r="AL23" s="1007"/>
      <c r="AM23" s="1007" t="s">
        <v>471</v>
      </c>
      <c r="AN23" s="1007"/>
      <c r="AO23" s="1007"/>
      <c r="AP23" s="464"/>
      <c r="AQ23" s="173" t="s">
        <v>354</v>
      </c>
      <c r="AR23" s="166"/>
      <c r="AS23" s="166"/>
      <c r="AT23" s="167"/>
      <c r="AU23" s="371" t="s">
        <v>253</v>
      </c>
      <c r="AV23" s="371"/>
      <c r="AW23" s="371"/>
      <c r="AX23" s="372"/>
    </row>
    <row r="24" spans="1:50" ht="18.75" customHeight="1" x14ac:dyDescent="0.15">
      <c r="A24" s="518"/>
      <c r="B24" s="519"/>
      <c r="C24" s="519"/>
      <c r="D24" s="519"/>
      <c r="E24" s="519"/>
      <c r="F24" s="520"/>
      <c r="G24" s="572"/>
      <c r="H24" s="377"/>
      <c r="I24" s="377"/>
      <c r="J24" s="377"/>
      <c r="K24" s="377"/>
      <c r="L24" s="377"/>
      <c r="M24" s="377"/>
      <c r="N24" s="377"/>
      <c r="O24" s="573"/>
      <c r="P24" s="585"/>
      <c r="Q24" s="377"/>
      <c r="R24" s="377"/>
      <c r="S24" s="377"/>
      <c r="T24" s="377"/>
      <c r="U24" s="377"/>
      <c r="V24" s="377"/>
      <c r="W24" s="377"/>
      <c r="X24" s="573"/>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21"/>
      <c r="B25" s="519"/>
      <c r="C25" s="519"/>
      <c r="D25" s="519"/>
      <c r="E25" s="519"/>
      <c r="F25" s="520"/>
      <c r="G25" s="546"/>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28"/>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687"/>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490</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356</v>
      </c>
      <c r="AF30" s="1007"/>
      <c r="AG30" s="1007"/>
      <c r="AH30" s="1007"/>
      <c r="AI30" s="1007" t="s">
        <v>362</v>
      </c>
      <c r="AJ30" s="1007"/>
      <c r="AK30" s="1007"/>
      <c r="AL30" s="1007"/>
      <c r="AM30" s="1007" t="s">
        <v>471</v>
      </c>
      <c r="AN30" s="1007"/>
      <c r="AO30" s="1007"/>
      <c r="AP30" s="464"/>
      <c r="AQ30" s="173" t="s">
        <v>354</v>
      </c>
      <c r="AR30" s="166"/>
      <c r="AS30" s="166"/>
      <c r="AT30" s="167"/>
      <c r="AU30" s="371" t="s">
        <v>253</v>
      </c>
      <c r="AV30" s="371"/>
      <c r="AW30" s="371"/>
      <c r="AX30" s="372"/>
    </row>
    <row r="31" spans="1:50" ht="18.75" customHeight="1" x14ac:dyDescent="0.15">
      <c r="A31" s="518"/>
      <c r="B31" s="519"/>
      <c r="C31" s="519"/>
      <c r="D31" s="519"/>
      <c r="E31" s="519"/>
      <c r="F31" s="520"/>
      <c r="G31" s="572"/>
      <c r="H31" s="377"/>
      <c r="I31" s="377"/>
      <c r="J31" s="377"/>
      <c r="K31" s="377"/>
      <c r="L31" s="377"/>
      <c r="M31" s="377"/>
      <c r="N31" s="377"/>
      <c r="O31" s="573"/>
      <c r="P31" s="585"/>
      <c r="Q31" s="377"/>
      <c r="R31" s="377"/>
      <c r="S31" s="377"/>
      <c r="T31" s="377"/>
      <c r="U31" s="377"/>
      <c r="V31" s="377"/>
      <c r="W31" s="377"/>
      <c r="X31" s="573"/>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21"/>
      <c r="B32" s="519"/>
      <c r="C32" s="519"/>
      <c r="D32" s="519"/>
      <c r="E32" s="519"/>
      <c r="F32" s="520"/>
      <c r="G32" s="546"/>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28"/>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687"/>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490</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356</v>
      </c>
      <c r="AF37" s="1007"/>
      <c r="AG37" s="1007"/>
      <c r="AH37" s="1007"/>
      <c r="AI37" s="1007" t="s">
        <v>362</v>
      </c>
      <c r="AJ37" s="1007"/>
      <c r="AK37" s="1007"/>
      <c r="AL37" s="1007"/>
      <c r="AM37" s="1007" t="s">
        <v>471</v>
      </c>
      <c r="AN37" s="1007"/>
      <c r="AO37" s="1007"/>
      <c r="AP37" s="464"/>
      <c r="AQ37" s="173" t="s">
        <v>354</v>
      </c>
      <c r="AR37" s="166"/>
      <c r="AS37" s="166"/>
      <c r="AT37" s="167"/>
      <c r="AU37" s="371" t="s">
        <v>253</v>
      </c>
      <c r="AV37" s="371"/>
      <c r="AW37" s="371"/>
      <c r="AX37" s="372"/>
    </row>
    <row r="38" spans="1:50" ht="18.75" customHeight="1" x14ac:dyDescent="0.15">
      <c r="A38" s="518"/>
      <c r="B38" s="519"/>
      <c r="C38" s="519"/>
      <c r="D38" s="519"/>
      <c r="E38" s="519"/>
      <c r="F38" s="520"/>
      <c r="G38" s="572"/>
      <c r="H38" s="377"/>
      <c r="I38" s="377"/>
      <c r="J38" s="377"/>
      <c r="K38" s="377"/>
      <c r="L38" s="377"/>
      <c r="M38" s="377"/>
      <c r="N38" s="377"/>
      <c r="O38" s="573"/>
      <c r="P38" s="585"/>
      <c r="Q38" s="377"/>
      <c r="R38" s="377"/>
      <c r="S38" s="377"/>
      <c r="T38" s="377"/>
      <c r="U38" s="377"/>
      <c r="V38" s="377"/>
      <c r="W38" s="377"/>
      <c r="X38" s="573"/>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21"/>
      <c r="B39" s="519"/>
      <c r="C39" s="519"/>
      <c r="D39" s="519"/>
      <c r="E39" s="519"/>
      <c r="F39" s="520"/>
      <c r="G39" s="546"/>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28"/>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687"/>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490</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356</v>
      </c>
      <c r="AF44" s="1007"/>
      <c r="AG44" s="1007"/>
      <c r="AH44" s="1007"/>
      <c r="AI44" s="1007" t="s">
        <v>362</v>
      </c>
      <c r="AJ44" s="1007"/>
      <c r="AK44" s="1007"/>
      <c r="AL44" s="1007"/>
      <c r="AM44" s="1007" t="s">
        <v>471</v>
      </c>
      <c r="AN44" s="1007"/>
      <c r="AO44" s="1007"/>
      <c r="AP44" s="464"/>
      <c r="AQ44" s="173" t="s">
        <v>354</v>
      </c>
      <c r="AR44" s="166"/>
      <c r="AS44" s="166"/>
      <c r="AT44" s="167"/>
      <c r="AU44" s="371" t="s">
        <v>253</v>
      </c>
      <c r="AV44" s="371"/>
      <c r="AW44" s="371"/>
      <c r="AX44" s="372"/>
    </row>
    <row r="45" spans="1:50" ht="18.75" customHeight="1" x14ac:dyDescent="0.15">
      <c r="A45" s="518"/>
      <c r="B45" s="519"/>
      <c r="C45" s="519"/>
      <c r="D45" s="519"/>
      <c r="E45" s="519"/>
      <c r="F45" s="520"/>
      <c r="G45" s="572"/>
      <c r="H45" s="377"/>
      <c r="I45" s="377"/>
      <c r="J45" s="377"/>
      <c r="K45" s="377"/>
      <c r="L45" s="377"/>
      <c r="M45" s="377"/>
      <c r="N45" s="377"/>
      <c r="O45" s="573"/>
      <c r="P45" s="585"/>
      <c r="Q45" s="377"/>
      <c r="R45" s="377"/>
      <c r="S45" s="377"/>
      <c r="T45" s="377"/>
      <c r="U45" s="377"/>
      <c r="V45" s="377"/>
      <c r="W45" s="377"/>
      <c r="X45" s="573"/>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21"/>
      <c r="B46" s="519"/>
      <c r="C46" s="519"/>
      <c r="D46" s="519"/>
      <c r="E46" s="519"/>
      <c r="F46" s="520"/>
      <c r="G46" s="546"/>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28"/>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687"/>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490</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64" t="s">
        <v>11</v>
      </c>
      <c r="AC51" s="1020"/>
      <c r="AD51" s="1021"/>
      <c r="AE51" s="1007" t="s">
        <v>356</v>
      </c>
      <c r="AF51" s="1007"/>
      <c r="AG51" s="1007"/>
      <c r="AH51" s="1007"/>
      <c r="AI51" s="1007" t="s">
        <v>362</v>
      </c>
      <c r="AJ51" s="1007"/>
      <c r="AK51" s="1007"/>
      <c r="AL51" s="1007"/>
      <c r="AM51" s="1007" t="s">
        <v>471</v>
      </c>
      <c r="AN51" s="1007"/>
      <c r="AO51" s="1007"/>
      <c r="AP51" s="464"/>
      <c r="AQ51" s="173" t="s">
        <v>354</v>
      </c>
      <c r="AR51" s="166"/>
      <c r="AS51" s="166"/>
      <c r="AT51" s="167"/>
      <c r="AU51" s="371" t="s">
        <v>253</v>
      </c>
      <c r="AV51" s="371"/>
      <c r="AW51" s="371"/>
      <c r="AX51" s="372"/>
    </row>
    <row r="52" spans="1:50" ht="18.75" customHeight="1" x14ac:dyDescent="0.15">
      <c r="A52" s="518"/>
      <c r="B52" s="519"/>
      <c r="C52" s="519"/>
      <c r="D52" s="519"/>
      <c r="E52" s="519"/>
      <c r="F52" s="520"/>
      <c r="G52" s="572"/>
      <c r="H52" s="377"/>
      <c r="I52" s="377"/>
      <c r="J52" s="377"/>
      <c r="K52" s="377"/>
      <c r="L52" s="377"/>
      <c r="M52" s="377"/>
      <c r="N52" s="377"/>
      <c r="O52" s="573"/>
      <c r="P52" s="585"/>
      <c r="Q52" s="377"/>
      <c r="R52" s="377"/>
      <c r="S52" s="377"/>
      <c r="T52" s="377"/>
      <c r="U52" s="377"/>
      <c r="V52" s="377"/>
      <c r="W52" s="377"/>
      <c r="X52" s="573"/>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21"/>
      <c r="B53" s="519"/>
      <c r="C53" s="519"/>
      <c r="D53" s="519"/>
      <c r="E53" s="519"/>
      <c r="F53" s="520"/>
      <c r="G53" s="546"/>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28"/>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687"/>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490</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356</v>
      </c>
      <c r="AF58" s="1007"/>
      <c r="AG58" s="1007"/>
      <c r="AH58" s="1007"/>
      <c r="AI58" s="1007" t="s">
        <v>362</v>
      </c>
      <c r="AJ58" s="1007"/>
      <c r="AK58" s="1007"/>
      <c r="AL58" s="1007"/>
      <c r="AM58" s="1007" t="s">
        <v>471</v>
      </c>
      <c r="AN58" s="1007"/>
      <c r="AO58" s="1007"/>
      <c r="AP58" s="464"/>
      <c r="AQ58" s="173" t="s">
        <v>354</v>
      </c>
      <c r="AR58" s="166"/>
      <c r="AS58" s="166"/>
      <c r="AT58" s="167"/>
      <c r="AU58" s="371" t="s">
        <v>253</v>
      </c>
      <c r="AV58" s="371"/>
      <c r="AW58" s="371"/>
      <c r="AX58" s="372"/>
    </row>
    <row r="59" spans="1:50" ht="18.75" customHeight="1" x14ac:dyDescent="0.15">
      <c r="A59" s="518"/>
      <c r="B59" s="519"/>
      <c r="C59" s="519"/>
      <c r="D59" s="519"/>
      <c r="E59" s="519"/>
      <c r="F59" s="520"/>
      <c r="G59" s="572"/>
      <c r="H59" s="377"/>
      <c r="I59" s="377"/>
      <c r="J59" s="377"/>
      <c r="K59" s="377"/>
      <c r="L59" s="377"/>
      <c r="M59" s="377"/>
      <c r="N59" s="377"/>
      <c r="O59" s="573"/>
      <c r="P59" s="585"/>
      <c r="Q59" s="377"/>
      <c r="R59" s="377"/>
      <c r="S59" s="377"/>
      <c r="T59" s="377"/>
      <c r="U59" s="377"/>
      <c r="V59" s="377"/>
      <c r="W59" s="377"/>
      <c r="X59" s="573"/>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21"/>
      <c r="B60" s="519"/>
      <c r="C60" s="519"/>
      <c r="D60" s="519"/>
      <c r="E60" s="519"/>
      <c r="F60" s="520"/>
      <c r="G60" s="546"/>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28"/>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687"/>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490</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356</v>
      </c>
      <c r="AF65" s="1007"/>
      <c r="AG65" s="1007"/>
      <c r="AH65" s="1007"/>
      <c r="AI65" s="1007" t="s">
        <v>362</v>
      </c>
      <c r="AJ65" s="1007"/>
      <c r="AK65" s="1007"/>
      <c r="AL65" s="1007"/>
      <c r="AM65" s="1007" t="s">
        <v>471</v>
      </c>
      <c r="AN65" s="1007"/>
      <c r="AO65" s="1007"/>
      <c r="AP65" s="464"/>
      <c r="AQ65" s="173" t="s">
        <v>354</v>
      </c>
      <c r="AR65" s="166"/>
      <c r="AS65" s="166"/>
      <c r="AT65" s="167"/>
      <c r="AU65" s="371" t="s">
        <v>253</v>
      </c>
      <c r="AV65" s="371"/>
      <c r="AW65" s="371"/>
      <c r="AX65" s="372"/>
    </row>
    <row r="66" spans="1:50" ht="18.75" customHeight="1" x14ac:dyDescent="0.15">
      <c r="A66" s="518"/>
      <c r="B66" s="519"/>
      <c r="C66" s="519"/>
      <c r="D66" s="519"/>
      <c r="E66" s="519"/>
      <c r="F66" s="520"/>
      <c r="G66" s="572"/>
      <c r="H66" s="377"/>
      <c r="I66" s="377"/>
      <c r="J66" s="377"/>
      <c r="K66" s="377"/>
      <c r="L66" s="377"/>
      <c r="M66" s="377"/>
      <c r="N66" s="377"/>
      <c r="O66" s="573"/>
      <c r="P66" s="585"/>
      <c r="Q66" s="377"/>
      <c r="R66" s="377"/>
      <c r="S66" s="377"/>
      <c r="T66" s="377"/>
      <c r="U66" s="377"/>
      <c r="V66" s="377"/>
      <c r="W66" s="377"/>
      <c r="X66" s="573"/>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21"/>
      <c r="B67" s="519"/>
      <c r="C67" s="519"/>
      <c r="D67" s="519"/>
      <c r="E67" s="519"/>
      <c r="F67" s="520"/>
      <c r="G67" s="546"/>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28"/>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687"/>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50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511</v>
      </c>
      <c r="H2" s="447"/>
      <c r="I2" s="447"/>
      <c r="J2" s="447"/>
      <c r="K2" s="447"/>
      <c r="L2" s="447"/>
      <c r="M2" s="447"/>
      <c r="N2" s="447"/>
      <c r="O2" s="447"/>
      <c r="P2" s="447"/>
      <c r="Q2" s="447"/>
      <c r="R2" s="447"/>
      <c r="S2" s="447"/>
      <c r="T2" s="447"/>
      <c r="U2" s="447"/>
      <c r="V2" s="447"/>
      <c r="W2" s="447"/>
      <c r="X2" s="447"/>
      <c r="Y2" s="447"/>
      <c r="Z2" s="447"/>
      <c r="AA2" s="447"/>
      <c r="AB2" s="448"/>
      <c r="AC2" s="446" t="s">
        <v>513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2"/>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46" t="s">
        <v>401</v>
      </c>
      <c r="H15" s="447"/>
      <c r="I15" s="447"/>
      <c r="J15" s="447"/>
      <c r="K15" s="447"/>
      <c r="L15" s="447"/>
      <c r="M15" s="447"/>
      <c r="N15" s="447"/>
      <c r="O15" s="447"/>
      <c r="P15" s="447"/>
      <c r="Q15" s="447"/>
      <c r="R15" s="447"/>
      <c r="S15" s="447"/>
      <c r="T15" s="447"/>
      <c r="U15" s="447"/>
      <c r="V15" s="447"/>
      <c r="W15" s="447"/>
      <c r="X15" s="447"/>
      <c r="Y15" s="447"/>
      <c r="Z15" s="447"/>
      <c r="AA15" s="447"/>
      <c r="AB15" s="448"/>
      <c r="AC15" s="446" t="s">
        <v>402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2"/>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46" t="s">
        <v>400</v>
      </c>
      <c r="H28" s="447"/>
      <c r="I28" s="447"/>
      <c r="J28" s="447"/>
      <c r="K28" s="447"/>
      <c r="L28" s="447"/>
      <c r="M28" s="447"/>
      <c r="N28" s="447"/>
      <c r="O28" s="447"/>
      <c r="P28" s="447"/>
      <c r="Q28" s="447"/>
      <c r="R28" s="447"/>
      <c r="S28" s="447"/>
      <c r="T28" s="447"/>
      <c r="U28" s="447"/>
      <c r="V28" s="447"/>
      <c r="W28" s="447"/>
      <c r="X28" s="447"/>
      <c r="Y28" s="447"/>
      <c r="Z28" s="447"/>
      <c r="AA28" s="447"/>
      <c r="AB28" s="448"/>
      <c r="AC28" s="446" t="s">
        <v>403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2"/>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46" t="s">
        <v>450</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2"/>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2"/>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46" t="s">
        <v>405</v>
      </c>
      <c r="H68" s="447"/>
      <c r="I68" s="447"/>
      <c r="J68" s="447"/>
      <c r="K68" s="447"/>
      <c r="L68" s="447"/>
      <c r="M68" s="447"/>
      <c r="N68" s="447"/>
      <c r="O68" s="447"/>
      <c r="P68" s="447"/>
      <c r="Q68" s="447"/>
      <c r="R68" s="447"/>
      <c r="S68" s="447"/>
      <c r="T68" s="447"/>
      <c r="U68" s="447"/>
      <c r="V68" s="447"/>
      <c r="W68" s="447"/>
      <c r="X68" s="447"/>
      <c r="Y68" s="447"/>
      <c r="Z68" s="447"/>
      <c r="AA68" s="447"/>
      <c r="AB68" s="448"/>
      <c r="AC68" s="446" t="s">
        <v>406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2"/>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46" t="s">
        <v>407</v>
      </c>
      <c r="H81" s="447"/>
      <c r="I81" s="447"/>
      <c r="J81" s="447"/>
      <c r="K81" s="447"/>
      <c r="L81" s="447"/>
      <c r="M81" s="447"/>
      <c r="N81" s="447"/>
      <c r="O81" s="447"/>
      <c r="P81" s="447"/>
      <c r="Q81" s="447"/>
      <c r="R81" s="447"/>
      <c r="S81" s="447"/>
      <c r="T81" s="447"/>
      <c r="U81" s="447"/>
      <c r="V81" s="447"/>
      <c r="W81" s="447"/>
      <c r="X81" s="447"/>
      <c r="Y81" s="447"/>
      <c r="Z81" s="447"/>
      <c r="AA81" s="447"/>
      <c r="AB81" s="448"/>
      <c r="AC81" s="446" t="s">
        <v>408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2"/>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46" t="s">
        <v>409</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2"/>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2"/>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46" t="s">
        <v>411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2"/>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46" t="s">
        <v>413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2"/>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46" t="s">
        <v>415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2"/>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2"/>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46" t="s">
        <v>417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2"/>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46" t="s">
        <v>420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419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2"/>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46" t="s">
        <v>421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2"/>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2"/>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46" t="s">
        <v>423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2"/>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46" t="s">
        <v>425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2"/>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46" t="s">
        <v>427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2"/>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ㅤ中村</cp:lastModifiedBy>
  <cp:lastPrinted>2018-08-24T05:40:48Z</cp:lastPrinted>
  <dcterms:created xsi:type="dcterms:W3CDTF">2012-03-13T00:50:25Z</dcterms:created>
  <dcterms:modified xsi:type="dcterms:W3CDTF">2020-11-17T10:25:40Z</dcterms:modified>
</cp:coreProperties>
</file>