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<sst xmlns="http://schemas.openxmlformats.org/spreadsheetml/2006/main" count="2907" uniqueCount="608">
  <si>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</si>
  <si>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</si>
  <si>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</si>
  <si>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</si>
  <si>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</si>
  <si>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</si>
  <si>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</si>
  <si>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</si>
  <si>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</si>
  <si>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</si>
  <si>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</si>
  <si>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</si>
  <si>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</si>
  <si>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</si>
  <si>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</si>
  <si>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</si>
  <si>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</si>
  <si>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</si>
  <si>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</si>
  <si>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</si>
  <si>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</si>
  <si>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</si>
  <si>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</si>
  <si>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</si>
  <si>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</si>
  <si>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</si>
  <si>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</si>
  <si>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</si>
  <si>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</si>
  <si>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</si>
  <si>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</si>
  <si>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</si>
  <si>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</si>
  <si>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</si>
  <si>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</si>
  <si>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</si>
  <si>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</si>
  <si>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</si>
  <si>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</si>
  <si>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</si>
  <si>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</si>
  <si>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</si>
  <si>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</si>
  <si>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</si>
  <si>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</si>
  <si>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</si>
  <si>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</si>
  <si>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</si>
  <si>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</si>
  <si>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</si>
  <si>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</si>
  <si>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</si>
  <si>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</si>
  <si>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</si>
  <si>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</si>
  <si>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</si>
  <si>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</si>
  <si>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</si>
  <si>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</si>
  <si>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</si>
  <si>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</si>
  <si>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</si>
  <si>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</si>
  <si>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</si>
  <si>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</si>
  <si>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</si>
  <si>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</si>
  <si>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</si>
  <si>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</si>
  <si>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</si>
  <si>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</si>
  <si>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</si>
  <si>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</si>
  <si>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</si>
  <si>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</si>
  <si>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</si>
  <si>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</si>
  <si>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</si>
  <si>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</si>
  <si>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</si>
  <si>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</si>
  <si>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</si>
  <si>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</si>
  <si>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</si>
  <si>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</si>
  <si>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</si>
  <si>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</si>
  <si>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</si>
  <si>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</si>
  <si>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</si>
  <si>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</si>
  <si>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</si>
  <si>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</si>
  <si>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</si>
  <si>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</si>
  <si>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</si>
  <si>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</si>
  <si>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</si>
  <si>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</si>
  <si>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</si>
  <si>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</si>
  <si>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</si>
  <si>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</si>
  <si>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</si>
  <si>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</si>
  <si>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</si>
  <si>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</si>
  <si>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</si>
  <si>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</si>
  <si>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</si>
  <si>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</si>
  <si>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</si>
  <si>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</si>
  <si>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</si>
  <si>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</si>
  <si>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</si>
  <si>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</si>
  <si>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</si>
  <si>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</si>
  <si>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</si>
  <si>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</si>
  <si>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</si>
  <si>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</si>
  <si>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</si>
  <si>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</si>
  <si>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</si>
  <si>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</si>
  <si>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</si>
  <si>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</si>
  <si>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</si>
  <si>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</si>
  <si>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</si>
  <si>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</si>
  <si>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</si>
  <si>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</si>
  <si>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</si>
  <si>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</si>
  <si>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</si>
  <si>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</si>
  <si>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</si>
  <si>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</si>
  <si>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</si>
  <si>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</si>
  <si>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</si>
  <si>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</si>
  <si>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</si>
  <si>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</si>
  <si>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</si>
  <si>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</si>
  <si>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</si>
  <si>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</si>
  <si>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</si>
  <si>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</si>
  <si>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</si>
  <si>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</si>
  <si>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</si>
  <si>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</si>
  <si>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</si>
  <si>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</si>
  <si>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</si>
  <si>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</si>
  <si>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</si>
  <si>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</si>
  <si>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</si>
  <si>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</si>
  <si>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</si>
  <si>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</si>
  <si>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</si>
  <si>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</si>
  <si>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</si>
  <si>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</si>
  <si>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</si>
  <si>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</si>
  <si>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</si>
  <si>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</si>
  <si>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</si>
  <si>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</si>
  <si>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</si>
  <si>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</si>
  <si>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</si>
  <si>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</si>
  <si>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</si>
  <si>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</si>
  <si>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</si>
  <si>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</si>
  <si>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</si>
  <si>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</si>
  <si>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</si>
  <si>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</si>
  <si>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</si>
  <si>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</si>
  <si>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</si>
  <si>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</si>
  <si>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</si>
  <si>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</si>
  <si>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</si>
  <si>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</si>
  <si>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</si>
  <si>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</si>
  <si>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</si>
  <si>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</si>
  <si>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</si>
  <si>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</si>
  <si>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</si>
  <si>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</si>
  <si>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</si>
  <si>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</si>
  <si>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</si>
  <si>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</si>
  <si>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</si>
  <si>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</si>
  <si>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</si>
  <si>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</si>
  <si>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</si>
  <si>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</si>
  <si>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</si>
  <si>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</si>
  <si>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</si>
  <si>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</si>
  <si>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</si>
  <si>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</si>
  <si>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</si>
  <si>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</si>
  <si>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</si>
  <si>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</si>
  <si>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</si>
  <si>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</si>
  <si>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</si>
  <si>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</si>
  <si>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</si>
  <si>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</si>
  <si>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</si>
  <si>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</si>
  <si>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</si>
  <si>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</si>
  <si>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</si>
  <si>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</si>
  <si>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</si>
  <si>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</si>
  <si>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</si>
  <si>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</si>
  <si>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</si>
  <si>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</si>
  <si>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</si>
  <si>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</si>
  <si>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</si>
  <si>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</si>
  <si>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</si>
  <si>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</si>
  <si>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</si>
  <si>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</si>
  <si>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</si>
  <si>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</si>
  <si>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</si>
  <si>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</si>
  <si>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</si>
  <si>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</si>
  <si>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</si>
  <si>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</si>
  <si>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</si>
  <si>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</si>
  <si>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</si>
  <si>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</si>
  <si>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</si>
  <si>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</si>
  <si>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</si>
  <si>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</si>
  <si>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</si>
  <si>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</si>
  <si>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</si>
  <si>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</si>
  <si>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</si>
  <si>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</si>
  <si>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</si>
  <si>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</si>
  <si>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</si>
  <si>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</si>
  <si>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</si>
  <si>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</si>
  <si>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</si>
  <si>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</si>
  <si>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</si>
  <si>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</si>
  <si>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</si>
  <si>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</si>
  <si>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</si>
  <si>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</si>
  <si>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</si>
  <si>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</si>
  <si>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</si>
  <si>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</si>
  <si>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</si>
  <si>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</si>
  <si>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</si>
  <si>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</si>
  <si>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</si>
  <si>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</si>
  <si>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</si>
  <si>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</si>
  <si>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</si>
  <si>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</si>
  <si>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</si>
  <si>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</si>
  <si>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</si>
  <si>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</si>
  <si>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</si>
  <si>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</si>
  <si>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</si>
  <si>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</si>
  <si>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</si>
  <si>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</si>
  <si>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</si>
  <si>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</si>
  <si>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</si>
  <si>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</si>
  <si>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</si>
  <si>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</si>
  <si>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</si>
  <si>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</si>
  <si>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</si>
  <si>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</si>
  <si>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</si>
  <si>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</si>
  <si>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</si>
  <si>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</si>
  <si>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</si>
  <si>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</si>
  <si>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</si>
  <si>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</si>
  <si>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</si>
  <si>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</si>
  <si>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</si>
  <si>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</si>
  <si>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</si>
  <si>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</si>
  <si>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</si>
  <si>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</si>
  <si>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</si>
  <si>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</si>
  <si>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</si>
  <si>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</si>
  <si>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</si>
  <si>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</si>
  <si>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</si>
  <si>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</si>
  <si>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</si>
  <si>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</si>
  <si>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</si>
  <si>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</si>
  <si>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</si>
  <si>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</si>
  <si>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</si>
  <si>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</si>
  <si>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</si>
  <si>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</si>
  <si>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</si>
  <si>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</si>
  <si>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</si>
  <si>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</si>
  <si>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</si>
  <si>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</si>
  <si>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</si>
  <si>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</si>
  <si>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</si>
  <si>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</si>
  <si>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</si>
  <si>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</si>
  <si>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</si>
  <si>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</si>
  <si>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</si>
  <si>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</si>
  <si>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</si>
  <si>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</si>
  <si>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</si>
  <si>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</si>
  <si>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</si>
  <si>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</si>
  <si>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</si>
  <si>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</si>
  <si>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</si>
  <si>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</si>
  <si>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</si>
  <si>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</si>
  <si>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</si>
  <si>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</si>
  <si>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</si>
  <si>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</si>
  <si>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</si>
  <si>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</si>
  <si>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</si>
  <si>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</si>
  <si>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</si>
  <si>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</si>
  <si>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</si>
  <si>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</si>
  <si>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</si>
  <si>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</si>
  <si>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</si>
  <si>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</si>
  <si>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</si>
  <si>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</si>
  <si>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</si>
  <si>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</si>
  <si>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</si>
  <si>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</si>
  <si>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</si>
  <si>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</si>
  <si>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</si>
  <si>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</si>
  <si>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</si>
  <si>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</si>
  <si>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</si>
  <si>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</si>
  <si>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</si>
  <si>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</si>
  <si>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</si>
  <si>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</si>
  <si>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</si>
  <si>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</si>
  <si>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</si>
  <si>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</si>
  <si>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</si>
  <si>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</si>
  <si>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</si>
  <si>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</si>
  <si>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</si>
  <si>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</si>
  <si>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</si>
  <si>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</si>
  <si>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</si>
  <si>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</si>
  <si>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</si>
  <si>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</si>
  <si>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</si>
  <si>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</si>
  <si>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</si>
  <si>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</si>
  <si>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</si>
  <si>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</si>
  <si>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</si>
  <si>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</si>
  <si>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</si>
  <si>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</si>
  <si>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</si>
  <si>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</si>
  <si>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</si>
  <si>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</si>
  <si>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</si>
  <si>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</si>
  <si>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</si>
  <si>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</si>
  <si>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</si>
  <si>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</si>
  <si>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</si>
  <si>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</si>
  <si>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</si>
  <si>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</si>
  <si>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</si>
  <si>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</si>
  <si>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</si>
  <si>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</si>
  <si>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</si>
  <si>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</si>
  <si>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</si>
  <si>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</si>
  <si>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</si>
  <si>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</si>
  <si>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</si>
  <si>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</si>
  <si>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</si>
  <si>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</si>
  <si>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</si>
  <si>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</si>
  <si>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</si>
  <si>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</si>
  <si>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</si>
  <si>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</si>
  <si>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</si>
  <si>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</si>
  <si>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</si>
  <si>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</si>
  <si>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</si>
  <si>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</si>
  <si>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</si>
  <si>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</si>
  <si>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</si>
  <si>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</si>
  <si>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</si>
  <si>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</si>
  <si>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</si>
  <si>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</si>
  <si>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</si>
  <si>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</si>
  <si>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</si>
  <si>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</si>
  <si>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</si>
  <si>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</si>
  <si>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</si>
  <si>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</si>
  <si>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</si>
  <si>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</si>
  <si>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</si>
  <si>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</si>
  <si>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</si>
  <si>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</si>
  <si>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</si>
  <si>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</si>
  <si>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</si>
  <si>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</si>
  <si>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</si>
  <si>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</si>
  <si>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</si>
  <si>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</si>
  <si>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</si>
  <si>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</si>
  <si>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</si>
  <si>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</si>
  <si>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</si>
  <si>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</si>
  <si>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</si>
  <si>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</si>
  <si>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</si>
  <si>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</si>
  <si>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</si>
  <si>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</si>
  <si>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</si>
  <si>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</si>
  <si>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</si>
  <si>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</si>
  <si>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</si>
  <si>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</si>
  <si>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</si>
  <si>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</si>
  <si>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</si>
  <si>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</si>
  <si>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</si>
  <si>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</si>
  <si>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</si>
  <si>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</si>
  <si>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</si>
  <si>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</si>
  <si>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</si>
  <si>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</si>
  <si>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</si>
  <si>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</si>
  <si>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</si>
  <si>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</si>
  <si>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</si>
  <si>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</si>
  <si>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</si>
  <si>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高速道路料金割引</t>
    <rPh sb="0" eb="2">
      <t>コウソク</t>
    </rPh>
    <rPh sb="2" eb="4">
      <t>ドウロ</t>
    </rPh>
    <rPh sb="4" eb="6">
      <t>リョウキン</t>
    </rPh>
    <rPh sb="6" eb="8">
      <t>ワリビ</t>
    </rPh>
    <phoneticPr fontId="5"/>
  </si>
  <si>
    <t>高速道路課</t>
    <rPh sb="0" eb="2">
      <t>コウソク</t>
    </rPh>
    <rPh sb="2" eb="5">
      <t>ドウロカ</t>
    </rPh>
    <phoneticPr fontId="5"/>
  </si>
  <si>
    <t>○</t>
  </si>
  <si>
    <t>２１世紀型のインフラ整備</t>
    <rPh sb="2" eb="4">
      <t>セイキ</t>
    </rPh>
    <rPh sb="4" eb="5">
      <t>ガタ</t>
    </rPh>
    <rPh sb="10" eb="12">
      <t>セイビ</t>
    </rPh>
    <phoneticPr fontId="5"/>
  </si>
  <si>
    <t>大口・多頻度割引の割引率拡充など高速道路の通行者の負担を軽減するために、独立行政法人日本高速道路保有・債務返済機構が行う債務の返済に要する経費を同機構に対して補助するもの。</t>
    <rPh sb="0" eb="2">
      <t>オオグチ</t>
    </rPh>
    <rPh sb="3" eb="6">
      <t>タヒンド</t>
    </rPh>
    <rPh sb="6" eb="8">
      <t>ワリビ</t>
    </rPh>
    <rPh sb="9" eb="12">
      <t>ワリビキリツ</t>
    </rPh>
    <rPh sb="12" eb="14">
      <t>カクジュウ</t>
    </rPh>
    <rPh sb="16" eb="18">
      <t>コウソク</t>
    </rPh>
    <rPh sb="18" eb="20">
      <t>ドウロ</t>
    </rPh>
    <rPh sb="21" eb="24">
      <t>ツウコウシャ</t>
    </rPh>
    <rPh sb="25" eb="27">
      <t>フタン</t>
    </rPh>
    <rPh sb="28" eb="30">
      <t>ケイゲン</t>
    </rPh>
    <rPh sb="36" eb="38">
      <t>ドクリツ</t>
    </rPh>
    <rPh sb="38" eb="40">
      <t>ギョウセイ</t>
    </rPh>
    <rPh sb="40" eb="42">
      <t>ホウジン</t>
    </rPh>
    <rPh sb="42" eb="44">
      <t>ニホン</t>
    </rPh>
    <rPh sb="44" eb="48">
      <t>コウソクドウロ</t>
    </rPh>
    <rPh sb="48" eb="50">
      <t>ホユウ</t>
    </rPh>
    <rPh sb="51" eb="53">
      <t>サイム</t>
    </rPh>
    <rPh sb="53" eb="55">
      <t>ヘンサイ</t>
    </rPh>
    <rPh sb="55" eb="57">
      <t>キコウ</t>
    </rPh>
    <rPh sb="58" eb="59">
      <t>オコナ</t>
    </rPh>
    <rPh sb="60" eb="62">
      <t>サイム</t>
    </rPh>
    <rPh sb="63" eb="65">
      <t>ヘンサイ</t>
    </rPh>
    <rPh sb="66" eb="67">
      <t>ヨウ</t>
    </rPh>
    <rPh sb="69" eb="71">
      <t>ケイヒ</t>
    </rPh>
    <rPh sb="72" eb="73">
      <t>ドウ</t>
    </rPh>
    <rPh sb="73" eb="75">
      <t>キコウ</t>
    </rPh>
    <rPh sb="76" eb="77">
      <t>タイ</t>
    </rPh>
    <rPh sb="79" eb="81">
      <t>ホジョ</t>
    </rPh>
    <phoneticPr fontId="5"/>
  </si>
  <si>
    <t>-</t>
    <phoneticPr fontId="5"/>
  </si>
  <si>
    <t>NEXCO３社の高速自動車国道の年間交通量を、対前年度比率100%とする。</t>
    <rPh sb="23" eb="24">
      <t>タイ</t>
    </rPh>
    <rPh sb="24" eb="25">
      <t>マエ</t>
    </rPh>
    <rPh sb="25" eb="27">
      <t>ネンド</t>
    </rPh>
    <rPh sb="27" eb="28">
      <t>ヒ</t>
    </rPh>
    <rPh sb="28" eb="29">
      <t>リツ</t>
    </rPh>
    <phoneticPr fontId="5"/>
  </si>
  <si>
    <t>前年度比率（％）</t>
    <rPh sb="0" eb="3">
      <t>ゼンネンド</t>
    </rPh>
    <rPh sb="3" eb="5">
      <t>ヒリツ</t>
    </rPh>
    <phoneticPr fontId="5"/>
  </si>
  <si>
    <t>国土交通省道路局調べ（平成30年6月）</t>
    <rPh sb="0" eb="2">
      <t>コクド</t>
    </rPh>
    <rPh sb="2" eb="5">
      <t>コウツウショウ</t>
    </rPh>
    <rPh sb="5" eb="7">
      <t>ドウロ</t>
    </rPh>
    <rPh sb="7" eb="8">
      <t>キョク</t>
    </rPh>
    <rPh sb="8" eb="9">
      <t>シラ</t>
    </rPh>
    <rPh sb="11" eb="13">
      <t>ヘイセイ</t>
    </rPh>
    <rPh sb="15" eb="16">
      <t>トシ</t>
    </rPh>
    <rPh sb="17" eb="18">
      <t>ツキ</t>
    </rPh>
    <phoneticPr fontId="5"/>
  </si>
  <si>
    <t>高速道路料金割引に係る高速道路機構からの交付申請額と割引額</t>
    <rPh sb="0" eb="2">
      <t>コウソク</t>
    </rPh>
    <rPh sb="2" eb="4">
      <t>ドウロ</t>
    </rPh>
    <rPh sb="4" eb="6">
      <t>リョウキン</t>
    </rPh>
    <rPh sb="6" eb="8">
      <t>ワリビキ</t>
    </rPh>
    <rPh sb="9" eb="10">
      <t>カカ</t>
    </rPh>
    <rPh sb="11" eb="13">
      <t>コウソク</t>
    </rPh>
    <rPh sb="13" eb="15">
      <t>ドウロ</t>
    </rPh>
    <rPh sb="15" eb="17">
      <t>キコウ</t>
    </rPh>
    <rPh sb="20" eb="22">
      <t>コウフ</t>
    </rPh>
    <rPh sb="22" eb="25">
      <t>シンセイガク</t>
    </rPh>
    <rPh sb="26" eb="29">
      <t>ワリビキガク</t>
    </rPh>
    <phoneticPr fontId="5"/>
  </si>
  <si>
    <t>億円</t>
    <rPh sb="0" eb="2">
      <t>オクエン</t>
    </rPh>
    <phoneticPr fontId="5"/>
  </si>
  <si>
    <t>実績額／交付申請額</t>
    <rPh sb="0" eb="3">
      <t>ジッセキガク</t>
    </rPh>
    <rPh sb="4" eb="6">
      <t>コウフ</t>
    </rPh>
    <rPh sb="6" eb="9">
      <t>シンセイガク</t>
    </rPh>
    <phoneticPr fontId="5"/>
  </si>
  <si>
    <t>割合</t>
    <rPh sb="0" eb="2">
      <t>ワリアイ</t>
    </rPh>
    <phoneticPr fontId="5"/>
  </si>
  <si>
    <t>1</t>
    <phoneticPr fontId="5"/>
  </si>
  <si>
    <t>８　都市・地域交通等の快適性、利便性の向上</t>
    <phoneticPr fontId="5"/>
  </si>
  <si>
    <t>２９　道路交通の円滑化を推進する</t>
    <phoneticPr fontId="5"/>
  </si>
  <si>
    <t>独立行政法人日本高速道路保有・債務返済機構に交付する補助金により債務返済を行い、高速道路会社への貸付料を減じることで、高速道路会社が料金割引を実施する。</t>
    <rPh sb="37" eb="38">
      <t>オコナ</t>
    </rPh>
    <phoneticPr fontId="5"/>
  </si>
  <si>
    <t>当初見込み通り実施。</t>
    <rPh sb="0" eb="2">
      <t>トウショ</t>
    </rPh>
    <rPh sb="2" eb="4">
      <t>ミコ</t>
    </rPh>
    <rPh sb="5" eb="6">
      <t>ドオ</t>
    </rPh>
    <rPh sb="7" eb="9">
      <t>ジッシ</t>
    </rPh>
    <phoneticPr fontId="5"/>
  </si>
  <si>
    <t>‐</t>
  </si>
  <si>
    <t>無</t>
  </si>
  <si>
    <t>国土交通省</t>
  </si>
  <si>
    <t>285</t>
    <phoneticPr fontId="5"/>
  </si>
  <si>
    <t>291</t>
    <phoneticPr fontId="5"/>
  </si>
  <si>
    <t>301</t>
    <phoneticPr fontId="5"/>
  </si>
  <si>
    <t>高速道路の通行者の負担を軽減するための債務の返済</t>
    <rPh sb="0" eb="2">
      <t>コウソク</t>
    </rPh>
    <rPh sb="2" eb="4">
      <t>ドウロ</t>
    </rPh>
    <rPh sb="5" eb="8">
      <t>ツウコウシャ</t>
    </rPh>
    <rPh sb="9" eb="11">
      <t>フタン</t>
    </rPh>
    <rPh sb="12" eb="14">
      <t>ケイゲン</t>
    </rPh>
    <rPh sb="19" eb="21">
      <t>サイム</t>
    </rPh>
    <rPh sb="22" eb="24">
      <t>ヘンサイ</t>
    </rPh>
    <phoneticPr fontId="5"/>
  </si>
  <si>
    <t>高速道路の通行者の負担を軽減するための債務の返済</t>
    <phoneticPr fontId="5"/>
  </si>
  <si>
    <t>補助金等交付</t>
  </si>
  <si>
    <t>-</t>
    <phoneticPr fontId="5"/>
  </si>
  <si>
    <t>-</t>
    <phoneticPr fontId="5"/>
  </si>
  <si>
    <t>-</t>
    <phoneticPr fontId="5"/>
  </si>
  <si>
    <t>道路局</t>
    <rPh sb="0" eb="3">
      <t>ドウロキョク</t>
    </rPh>
    <phoneticPr fontId="5"/>
  </si>
  <si>
    <t>１</t>
    <phoneticPr fontId="5"/>
  </si>
  <si>
    <t>好循環実現のための経済政策（H25.12）
地方への好循環拡大に向けた緊急経済対策（H26.12）
未来への投資を実現する経済対策（H28.8）
生産性革命等に向けて実施すべき施策（H29.12）</t>
    <rPh sb="0" eb="3">
      <t>コウジュンカン</t>
    </rPh>
    <rPh sb="3" eb="5">
      <t>ジツゲン</t>
    </rPh>
    <rPh sb="9" eb="11">
      <t>ケイザイ</t>
    </rPh>
    <rPh sb="11" eb="13">
      <t>セイサク</t>
    </rPh>
    <rPh sb="22" eb="24">
      <t>チホウ</t>
    </rPh>
    <rPh sb="26" eb="29">
      <t>コウジュンカン</t>
    </rPh>
    <rPh sb="29" eb="31">
      <t>カクダイ</t>
    </rPh>
    <rPh sb="32" eb="33">
      <t>ム</t>
    </rPh>
    <rPh sb="35" eb="37">
      <t>キンキュウ</t>
    </rPh>
    <rPh sb="37" eb="39">
      <t>ケイザイ</t>
    </rPh>
    <rPh sb="39" eb="41">
      <t>タイサク</t>
    </rPh>
    <rPh sb="50" eb="52">
      <t>ミライ</t>
    </rPh>
    <rPh sb="54" eb="56">
      <t>トウシ</t>
    </rPh>
    <rPh sb="57" eb="59">
      <t>ジツゲン</t>
    </rPh>
    <rPh sb="61" eb="63">
      <t>ケイザイ</t>
    </rPh>
    <rPh sb="63" eb="65">
      <t>タイサク</t>
    </rPh>
    <rPh sb="73" eb="76">
      <t>セイサンセイ</t>
    </rPh>
    <rPh sb="76" eb="78">
      <t>カクメイ</t>
    </rPh>
    <rPh sb="78" eb="79">
      <t>トウ</t>
    </rPh>
    <rPh sb="80" eb="81">
      <t>ム</t>
    </rPh>
    <rPh sb="83" eb="85">
      <t>ジッシ</t>
    </rPh>
    <rPh sb="88" eb="90">
      <t>セサク</t>
    </rPh>
    <phoneticPr fontId="5"/>
  </si>
  <si>
    <t>-</t>
  </si>
  <si>
    <t>-</t>
    <phoneticPr fontId="5"/>
  </si>
  <si>
    <t>国の生産性革命等に向けて実施すべき施策に位置づけられた施策であるため、高速道路料金割引の拡充を国の負担において実施。</t>
    <rPh sb="0" eb="1">
      <t>クニ</t>
    </rPh>
    <rPh sb="2" eb="5">
      <t>セイサンセイ</t>
    </rPh>
    <rPh sb="5" eb="8">
      <t>カクメイトウ</t>
    </rPh>
    <rPh sb="9" eb="10">
      <t>ム</t>
    </rPh>
    <rPh sb="12" eb="14">
      <t>ジッシ</t>
    </rPh>
    <rPh sb="17" eb="19">
      <t>シサク</t>
    </rPh>
    <rPh sb="20" eb="22">
      <t>イチ</t>
    </rPh>
    <rPh sb="27" eb="29">
      <t>セサク</t>
    </rPh>
    <rPh sb="35" eb="37">
      <t>コウソク</t>
    </rPh>
    <rPh sb="37" eb="39">
      <t>ドウロ</t>
    </rPh>
    <rPh sb="39" eb="41">
      <t>リョウキン</t>
    </rPh>
    <rPh sb="41" eb="43">
      <t>ワリビ</t>
    </rPh>
    <rPh sb="44" eb="46">
      <t>カクジュウ</t>
    </rPh>
    <rPh sb="47" eb="48">
      <t>クニ</t>
    </rPh>
    <rPh sb="49" eb="51">
      <t>フタン</t>
    </rPh>
    <rPh sb="55" eb="57">
      <t>ジッシ</t>
    </rPh>
    <phoneticPr fontId="5"/>
  </si>
  <si>
    <t>当該施策は、国の生産性革命等に向けて実施すべき施策に位置づけられており、国の政策体系の中で優先度の高い事業である。</t>
    <rPh sb="0" eb="2">
      <t>トウガイ</t>
    </rPh>
    <rPh sb="2" eb="4">
      <t>セサク</t>
    </rPh>
    <rPh sb="6" eb="7">
      <t>クニ</t>
    </rPh>
    <rPh sb="8" eb="11">
      <t>セイサンセイ</t>
    </rPh>
    <rPh sb="11" eb="14">
      <t>カクメイトウ</t>
    </rPh>
    <rPh sb="15" eb="16">
      <t>ム</t>
    </rPh>
    <rPh sb="18" eb="20">
      <t>ジッシ</t>
    </rPh>
    <rPh sb="23" eb="25">
      <t>シサク</t>
    </rPh>
    <rPh sb="26" eb="28">
      <t>イチ</t>
    </rPh>
    <rPh sb="36" eb="37">
      <t>クニ</t>
    </rPh>
    <rPh sb="38" eb="40">
      <t>セイサク</t>
    </rPh>
    <rPh sb="40" eb="42">
      <t>タイケイ</t>
    </rPh>
    <rPh sb="43" eb="44">
      <t>ナカ</t>
    </rPh>
    <rPh sb="45" eb="48">
      <t>ユウセンド</t>
    </rPh>
    <rPh sb="49" eb="50">
      <t>タカ</t>
    </rPh>
    <rPh sb="51" eb="53">
      <t>ジギョウ</t>
    </rPh>
    <phoneticPr fontId="5"/>
  </si>
  <si>
    <t>-</t>
    <phoneticPr fontId="5"/>
  </si>
  <si>
    <t>-</t>
    <phoneticPr fontId="5"/>
  </si>
  <si>
    <t>平成26年4月の割引再編後の激変緩和に始まり、ETC2.0の活用、自動車運送事業者の労働生産性の向上及び働き方改善等を図るため、（補正予算を活用して）高速道路の料金割引を実施。</t>
    <rPh sb="0" eb="2">
      <t>ヘイセイ</t>
    </rPh>
    <rPh sb="4" eb="5">
      <t>ネン</t>
    </rPh>
    <rPh sb="6" eb="7">
      <t>ガツ</t>
    </rPh>
    <rPh sb="8" eb="10">
      <t>ワリビ</t>
    </rPh>
    <rPh sb="10" eb="12">
      <t>サイヘン</t>
    </rPh>
    <rPh sb="12" eb="13">
      <t>ゴ</t>
    </rPh>
    <rPh sb="14" eb="16">
      <t>ゲキヘン</t>
    </rPh>
    <rPh sb="16" eb="18">
      <t>カンワ</t>
    </rPh>
    <rPh sb="19" eb="20">
      <t>ハジ</t>
    </rPh>
    <rPh sb="30" eb="32">
      <t>カツヨウ</t>
    </rPh>
    <rPh sb="50" eb="51">
      <t>オヨ</t>
    </rPh>
    <rPh sb="57" eb="58">
      <t>トウ</t>
    </rPh>
    <rPh sb="65" eb="67">
      <t>ホセイ</t>
    </rPh>
    <rPh sb="67" eb="69">
      <t>ヨサン</t>
    </rPh>
    <rPh sb="70" eb="72">
      <t>カツヨウ</t>
    </rPh>
    <rPh sb="75" eb="79">
      <t>コウソクドウロ</t>
    </rPh>
    <rPh sb="80" eb="82">
      <t>リョウキン</t>
    </rPh>
    <rPh sb="82" eb="84">
      <t>ワリビキ</t>
    </rPh>
    <rPh sb="85" eb="87">
      <t>ジッシ</t>
    </rPh>
    <phoneticPr fontId="5"/>
  </si>
  <si>
    <t>国の生産性革命等に向けて実施すべき施策に位置づけられた、自動車運送事業者の労働生産性の向上や働き方改善等の主旨を踏まえ、高速道路料金割引の拡充を実施。</t>
    <rPh sb="0" eb="1">
      <t>クニ</t>
    </rPh>
    <rPh sb="2" eb="5">
      <t>セイサンセイ</t>
    </rPh>
    <rPh sb="5" eb="8">
      <t>カクメイトウ</t>
    </rPh>
    <rPh sb="9" eb="10">
      <t>ム</t>
    </rPh>
    <rPh sb="12" eb="14">
      <t>ジッシ</t>
    </rPh>
    <rPh sb="17" eb="19">
      <t>シサク</t>
    </rPh>
    <rPh sb="20" eb="22">
      <t>イチ</t>
    </rPh>
    <rPh sb="28" eb="31">
      <t>ジドウシャ</t>
    </rPh>
    <rPh sb="31" eb="33">
      <t>ウンソウ</t>
    </rPh>
    <rPh sb="33" eb="36">
      <t>ジギョウシャ</t>
    </rPh>
    <rPh sb="37" eb="39">
      <t>ロウドウ</t>
    </rPh>
    <rPh sb="39" eb="42">
      <t>セイサンセイ</t>
    </rPh>
    <rPh sb="43" eb="45">
      <t>コウジョウ</t>
    </rPh>
    <rPh sb="46" eb="47">
      <t>ハタラ</t>
    </rPh>
    <rPh sb="48" eb="49">
      <t>カタ</t>
    </rPh>
    <rPh sb="49" eb="51">
      <t>カイゼン</t>
    </rPh>
    <rPh sb="51" eb="52">
      <t>トウ</t>
    </rPh>
    <rPh sb="53" eb="55">
      <t>シュシ</t>
    </rPh>
    <rPh sb="56" eb="57">
      <t>フ</t>
    </rPh>
    <rPh sb="60" eb="62">
      <t>コウソク</t>
    </rPh>
    <rPh sb="62" eb="64">
      <t>ドウロ</t>
    </rPh>
    <rPh sb="64" eb="66">
      <t>リョウキン</t>
    </rPh>
    <rPh sb="66" eb="68">
      <t>ワリビ</t>
    </rPh>
    <rPh sb="69" eb="71">
      <t>カクジュウ</t>
    </rPh>
    <rPh sb="72" eb="74">
      <t>ジッシ</t>
    </rPh>
    <phoneticPr fontId="5"/>
  </si>
  <si>
    <t>・国の生産性革命等に向けて実施すべき政策の趣旨を踏まえ、料金割引を適正に実施している。</t>
    <rPh sb="1" eb="2">
      <t>クニ</t>
    </rPh>
    <rPh sb="3" eb="6">
      <t>セイサンセイ</t>
    </rPh>
    <rPh sb="6" eb="9">
      <t>カクメイトウ</t>
    </rPh>
    <rPh sb="10" eb="11">
      <t>ム</t>
    </rPh>
    <rPh sb="13" eb="15">
      <t>ジッシ</t>
    </rPh>
    <rPh sb="18" eb="20">
      <t>セイサク</t>
    </rPh>
    <rPh sb="21" eb="23">
      <t>シュシ</t>
    </rPh>
    <rPh sb="24" eb="25">
      <t>フ</t>
    </rPh>
    <rPh sb="28" eb="30">
      <t>リョウキン</t>
    </rPh>
    <rPh sb="30" eb="32">
      <t>ワリビキ</t>
    </rPh>
    <rPh sb="33" eb="35">
      <t>テキセイ</t>
    </rPh>
    <rPh sb="36" eb="38">
      <t>ジッシ</t>
    </rPh>
    <phoneticPr fontId="5"/>
  </si>
  <si>
    <t>国の生産性革命等に向けて実施すべき施策の趣旨として、所定の割引を実施。</t>
    <rPh sb="0" eb="1">
      <t>クニ</t>
    </rPh>
    <rPh sb="2" eb="5">
      <t>セイサンセイ</t>
    </rPh>
    <rPh sb="5" eb="8">
      <t>カクメイトウ</t>
    </rPh>
    <rPh sb="9" eb="10">
      <t>ム</t>
    </rPh>
    <rPh sb="12" eb="14">
      <t>ジッシ</t>
    </rPh>
    <rPh sb="17" eb="19">
      <t>シサク</t>
    </rPh>
    <rPh sb="20" eb="22">
      <t>シュシ</t>
    </rPh>
    <rPh sb="26" eb="28">
      <t>ショテイ</t>
    </rPh>
    <rPh sb="29" eb="31">
      <t>ワリビキ</t>
    </rPh>
    <rPh sb="32" eb="34">
      <t>ジッシ</t>
    </rPh>
    <phoneticPr fontId="5"/>
  </si>
  <si>
    <t>国の生産性革命等に向けて実施すべき施策の趣旨として、所定の割引を実施。</t>
    <phoneticPr fontId="5"/>
  </si>
  <si>
    <t>-</t>
    <phoneticPr fontId="5"/>
  </si>
  <si>
    <t>成果目標を達成。</t>
    <rPh sb="0" eb="2">
      <t>セイカ</t>
    </rPh>
    <rPh sb="2" eb="4">
      <t>モクヒョウ</t>
    </rPh>
    <rPh sb="5" eb="7">
      <t>タッセイ</t>
    </rPh>
    <phoneticPr fontId="5"/>
  </si>
  <si>
    <t>A.独立行政法人日本高速道路保有・債務返済機構</t>
    <rPh sb="2" eb="4">
      <t>ドクリツ</t>
    </rPh>
    <rPh sb="4" eb="6">
      <t>ギョウセイ</t>
    </rPh>
    <rPh sb="6" eb="8">
      <t>ホウジン</t>
    </rPh>
    <rPh sb="8" eb="10">
      <t>ニホン</t>
    </rPh>
    <rPh sb="10" eb="12">
      <t>コウソク</t>
    </rPh>
    <rPh sb="12" eb="14">
      <t>ドウロ</t>
    </rPh>
    <rPh sb="14" eb="16">
      <t>ホユウ</t>
    </rPh>
    <rPh sb="17" eb="19">
      <t>サイム</t>
    </rPh>
    <rPh sb="19" eb="21">
      <t>ヘンサイ</t>
    </rPh>
    <rPh sb="21" eb="23">
      <t>キコウ</t>
    </rPh>
    <phoneticPr fontId="5"/>
  </si>
  <si>
    <t>・引き続き、効率性、有効性に留意しながら実施する。</t>
    <phoneticPr fontId="5"/>
  </si>
  <si>
    <t>NEXCO３社の高速自動車国道の年間交通量の対前年度比率
(算出方法)＝対象年度の年間交通量/前年度の年間交通量</t>
    <rPh sb="16" eb="18">
      <t>ネンカン</t>
    </rPh>
    <rPh sb="22" eb="23">
      <t>タイ</t>
    </rPh>
    <rPh sb="23" eb="25">
      <t>ゼンネン</t>
    </rPh>
    <rPh sb="25" eb="26">
      <t>ド</t>
    </rPh>
    <rPh sb="26" eb="28">
      <t>ヒリツ</t>
    </rPh>
    <rPh sb="30" eb="32">
      <t>サンシュツ</t>
    </rPh>
    <rPh sb="32" eb="34">
      <t>ホウホウ</t>
    </rPh>
    <rPh sb="36" eb="38">
      <t>タイショウ</t>
    </rPh>
    <rPh sb="38" eb="40">
      <t>ネンド</t>
    </rPh>
    <rPh sb="41" eb="43">
      <t>ネンカン</t>
    </rPh>
    <rPh sb="43" eb="46">
      <t>コウツウリョウ</t>
    </rPh>
    <rPh sb="47" eb="50">
      <t>ゼンネンド</t>
    </rPh>
    <rPh sb="51" eb="53">
      <t>ネンカン</t>
    </rPh>
    <rPh sb="53" eb="56">
      <t>コウツウリョウ</t>
    </rPh>
    <phoneticPr fontId="5"/>
  </si>
  <si>
    <t>-</t>
    <phoneticPr fontId="5"/>
  </si>
  <si>
    <t>引き続き、効率性・有効性に留意しつつ、適正な料金割引の実施に努めるべき。</t>
    <rPh sb="0" eb="1">
      <t>ヒ</t>
    </rPh>
    <rPh sb="2" eb="3">
      <t>ツヅ</t>
    </rPh>
    <rPh sb="5" eb="8">
      <t>コウリツセイ</t>
    </rPh>
    <rPh sb="9" eb="12">
      <t>ユウコウセイ</t>
    </rPh>
    <rPh sb="13" eb="15">
      <t>リュウイ</t>
    </rPh>
    <rPh sb="19" eb="21">
      <t>テキセイ</t>
    </rPh>
    <rPh sb="22" eb="24">
      <t>リョウキン</t>
    </rPh>
    <rPh sb="24" eb="26">
      <t>ワリビキ</t>
    </rPh>
    <rPh sb="27" eb="29">
      <t>ジッシ</t>
    </rPh>
    <rPh sb="30" eb="31">
      <t>ツト</t>
    </rPh>
    <phoneticPr fontId="5"/>
  </si>
  <si>
    <t>課長　山本　巧</t>
    <rPh sb="0" eb="2">
      <t>カチョウ</t>
    </rPh>
    <rPh sb="3" eb="5">
      <t>ヤマモト</t>
    </rPh>
    <rPh sb="6" eb="7">
      <t>タク</t>
    </rPh>
    <phoneticPr fontId="5"/>
  </si>
  <si>
    <t>-</t>
    <phoneticPr fontId="5"/>
  </si>
  <si>
    <t>執行等改善</t>
  </si>
  <si>
    <t>効率性・有効性に留意しつつ、適正な料金割引の実施に引き続き努める。</t>
    <rPh sb="0" eb="3">
      <t>コウリツセイ</t>
    </rPh>
    <rPh sb="4" eb="7">
      <t>ユウコウセイ</t>
    </rPh>
    <rPh sb="8" eb="10">
      <t>リュウイ</t>
    </rPh>
    <rPh sb="14" eb="16">
      <t>テキセイ</t>
    </rPh>
    <rPh sb="17" eb="19">
      <t>リョウキン</t>
    </rPh>
    <rPh sb="19" eb="21">
      <t>ワリビキ</t>
    </rPh>
    <rPh sb="22" eb="24">
      <t>ジッシ</t>
    </rPh>
    <rPh sb="25" eb="26">
      <t>ヒ</t>
    </rPh>
    <rPh sb="27" eb="28">
      <t>ツヅ</t>
    </rPh>
    <rPh sb="29" eb="30">
      <t>ツト</t>
    </rPh>
    <phoneticPr fontId="5"/>
  </si>
  <si>
    <t>補助金</t>
    <rPh sb="0" eb="3">
      <t>ホジョキン</t>
    </rPh>
    <phoneticPr fontId="5"/>
  </si>
  <si>
    <t>-</t>
    <phoneticPr fontId="5"/>
  </si>
  <si>
    <t>独立行政法人日本高速道路保有・債務返済機構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</si>
</sst>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150635</xdr:colOff>
      <xdr:row>740</xdr:row>
      <xdr:rowOff>196273</xdr:rowOff>
    </xdr:from>
    <xdr:ext cx="2393661" cy="900000"/>
    <xdr:sp macro="" textlink="">
      <xdr:nvSpPr>
        <xdr:cNvPr id="5" name="テキスト ボックス 4"/>
        <xdr:cNvSpPr txBox="1"/>
      </xdr:nvSpPr>
      <xdr:spPr>
        <a:xfrm>
          <a:off x="1965988" y="42218332"/>
          <a:ext cx="2393661"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10,700</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13</xdr:col>
      <xdr:colOff>52364</xdr:colOff>
      <xdr:row>746</xdr:row>
      <xdr:rowOff>196154</xdr:rowOff>
    </xdr:from>
    <xdr:to>
      <xdr:col>24</xdr:col>
      <xdr:colOff>26558</xdr:colOff>
      <xdr:row>747</xdr:row>
      <xdr:rowOff>176441</xdr:rowOff>
    </xdr:to>
    <xdr:sp macro="" textlink="">
      <xdr:nvSpPr>
        <xdr:cNvPr id="7" name="テキスト ボックス 6"/>
        <xdr:cNvSpPr txBox="1"/>
      </xdr:nvSpPr>
      <xdr:spPr>
        <a:xfrm>
          <a:off x="2674540" y="44302507"/>
          <a:ext cx="2192959" cy="327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10</xdr:col>
      <xdr:colOff>38942</xdr:colOff>
      <xdr:row>743</xdr:row>
      <xdr:rowOff>188945</xdr:rowOff>
    </xdr:from>
    <xdr:to>
      <xdr:col>21</xdr:col>
      <xdr:colOff>55135</xdr:colOff>
      <xdr:row>744</xdr:row>
      <xdr:rowOff>320008</xdr:rowOff>
    </xdr:to>
    <xdr:sp macro="" textlink="">
      <xdr:nvSpPr>
        <xdr:cNvPr id="8" name="大かっこ 7"/>
        <xdr:cNvSpPr/>
      </xdr:nvSpPr>
      <xdr:spPr>
        <a:xfrm>
          <a:off x="2056001" y="43253151"/>
          <a:ext cx="2234958" cy="4784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xdr:txBody>
    </xdr:sp>
    <xdr:clientData/>
  </xdr:twoCellAnchor>
  <xdr:twoCellAnchor>
    <xdr:from>
      <xdr:col>22</xdr:col>
      <xdr:colOff>49308</xdr:colOff>
      <xdr:row>746</xdr:row>
      <xdr:rowOff>259025</xdr:rowOff>
    </xdr:from>
    <xdr:to>
      <xdr:col>37</xdr:col>
      <xdr:colOff>107239</xdr:colOff>
      <xdr:row>749</xdr:row>
      <xdr:rowOff>110699</xdr:rowOff>
    </xdr:to>
    <xdr:sp macro="" textlink="">
      <xdr:nvSpPr>
        <xdr:cNvPr id="9" name="テキスト ボックス 8"/>
        <xdr:cNvSpPr txBox="1"/>
      </xdr:nvSpPr>
      <xdr:spPr>
        <a:xfrm>
          <a:off x="4486837" y="44365378"/>
          <a:ext cx="3083520" cy="89382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Ａ．独立行政法人日本高速道路保有・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債務返済機構</a:t>
          </a:r>
          <a:endParaRPr kumimoji="1" lang="en-US" altLang="ja-JP" sz="1200">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10,700</a:t>
          </a:r>
          <a:r>
            <a:rPr kumimoji="1" lang="ja-JP" altLang="en-US" sz="12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38</xdr:col>
      <xdr:colOff>150622</xdr:colOff>
      <xdr:row>746</xdr:row>
      <xdr:rowOff>112858</xdr:rowOff>
    </xdr:from>
    <xdr:to>
      <xdr:col>49</xdr:col>
      <xdr:colOff>213244</xdr:colOff>
      <xdr:row>749</xdr:row>
      <xdr:rowOff>184091</xdr:rowOff>
    </xdr:to>
    <xdr:sp macro="" textlink="">
      <xdr:nvSpPr>
        <xdr:cNvPr id="10" name="大かっこ 9"/>
        <xdr:cNvSpPr/>
      </xdr:nvSpPr>
      <xdr:spPr>
        <a:xfrm>
          <a:off x="7815446" y="44219211"/>
          <a:ext cx="2281386" cy="1113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高速道路の通行者の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負担を軽減するための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債務の返済</a:t>
          </a:r>
        </a:p>
      </xdr:txBody>
    </xdr:sp>
    <xdr:clientData/>
  </xdr:twoCellAnchor>
  <xdr:twoCellAnchor>
    <xdr:from>
      <xdr:col>16</xdr:col>
      <xdr:colOff>32881</xdr:colOff>
      <xdr:row>745</xdr:row>
      <xdr:rowOff>9650</xdr:rowOff>
    </xdr:from>
    <xdr:to>
      <xdr:col>16</xdr:col>
      <xdr:colOff>32881</xdr:colOff>
      <xdr:row>748</xdr:row>
      <xdr:rowOff>75213</xdr:rowOff>
    </xdr:to>
    <xdr:cxnSp macro="">
      <xdr:nvCxnSpPr>
        <xdr:cNvPr id="18" name="直線コネクタ 17"/>
        <xdr:cNvCxnSpPr/>
      </xdr:nvCxnSpPr>
      <xdr:spPr>
        <a:xfrm>
          <a:off x="3260175" y="43768621"/>
          <a:ext cx="0" cy="11077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27737</xdr:colOff>
      <xdr:row>748</xdr:row>
      <xdr:rowOff>73555</xdr:rowOff>
    </xdr:from>
    <xdr:to>
      <xdr:col>18</xdr:col>
      <xdr:colOff>128505</xdr:colOff>
      <xdr:row>748</xdr:row>
      <xdr:rowOff>73555</xdr:rowOff>
    </xdr:to>
    <xdr:cxnSp macro="">
      <xdr:nvCxnSpPr>
        <xdr:cNvPr id="19" name="直線コネクタ 18"/>
        <xdr:cNvCxnSpPr/>
      </xdr:nvCxnSpPr>
      <xdr:spPr>
        <a:xfrm flipH="1">
          <a:off x="3255031" y="44874673"/>
          <a:ext cx="5041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33618</xdr:colOff>
      <xdr:row>748</xdr:row>
      <xdr:rowOff>78025</xdr:rowOff>
    </xdr:from>
    <xdr:to>
      <xdr:col>22</xdr:col>
      <xdr:colOff>56030</xdr:colOff>
      <xdr:row>748</xdr:row>
      <xdr:rowOff>78025</xdr:rowOff>
    </xdr:to>
    <xdr:cxnSp macro="">
      <xdr:nvCxnSpPr>
        <xdr:cNvPr id="20" name="直線コネクタ 19"/>
        <xdr:cNvCxnSpPr/>
      </xdr:nvCxnSpPr>
      <xdr:spPr>
        <a:xfrm flipH="1">
          <a:off x="3260912" y="44879143"/>
          <a:ext cx="12326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0" zoomScale="75" zoomScaleNormal="75" zoomScaleSheetLayoutView="75" zoomScalePageLayoutView="85" workbookViewId="0">
      <selection activeCell="X834" sqref="X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299</v>
      </c>
      <c r="AT2" s="953"/>
      <c r="AU2" s="953"/>
      <c r="AV2" s="52" t="str">
        <f>IF(AW2="", "", "-")</f>
        <v/>
      </c>
      <c r="AW2" s="924"/>
      <c r="AX2" s="924"/>
    </row>
    <row r="3" spans="1:50" ht="21" customHeight="1" thickBot="1" x14ac:dyDescent="0.2">
      <c r="A3" s="881" t="s">
        <v>535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570</v>
      </c>
      <c r="AK3" s="883"/>
      <c r="AL3" s="883"/>
      <c r="AM3" s="883"/>
      <c r="AN3" s="883"/>
      <c r="AO3" s="883"/>
      <c r="AP3" s="883"/>
      <c r="AQ3" s="883"/>
      <c r="AR3" s="883"/>
      <c r="AS3" s="883"/>
      <c r="AT3" s="883"/>
      <c r="AU3" s="883"/>
      <c r="AV3" s="883"/>
      <c r="AW3" s="883"/>
      <c r="AX3" s="24" t="s">
        <v>65</v>
      </c>
    </row>
    <row r="4" spans="1:50" ht="24.75" customHeight="1" x14ac:dyDescent="0.15">
      <c r="A4" s="727" t="s">
        <v>25</v>
      </c>
      <c r="B4" s="728"/>
      <c r="C4" s="728"/>
      <c r="D4" s="728"/>
      <c r="E4" s="728"/>
      <c r="F4" s="728"/>
      <c r="G4" s="703" t="s">
        <v>550</v>
      </c>
      <c r="H4" s="704"/>
      <c r="I4" s="704"/>
      <c r="J4" s="704"/>
      <c r="K4" s="704"/>
      <c r="L4" s="704"/>
      <c r="M4" s="704"/>
      <c r="N4" s="704"/>
      <c r="O4" s="704"/>
      <c r="P4" s="704"/>
      <c r="Q4" s="704"/>
      <c r="R4" s="704"/>
      <c r="S4" s="704"/>
      <c r="T4" s="704"/>
      <c r="U4" s="704"/>
      <c r="V4" s="704"/>
      <c r="W4" s="704"/>
      <c r="X4" s="705"/>
      <c r="Y4" s="706" t="s">
        <v>1</v>
      </c>
      <c r="Z4" s="707"/>
      <c r="AA4" s="707"/>
      <c r="AB4" s="707"/>
      <c r="AC4" s="707"/>
      <c r="AD4" s="708"/>
      <c r="AE4" s="709" t="s">
        <v>580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55" t="s">
        <v>69</v>
      </c>
      <c r="H5" s="856"/>
      <c r="I5" s="856"/>
      <c r="J5" s="856"/>
      <c r="K5" s="856"/>
      <c r="L5" s="856"/>
      <c r="M5" s="857" t="s">
        <v>66</v>
      </c>
      <c r="N5" s="858"/>
      <c r="O5" s="858"/>
      <c r="P5" s="858"/>
      <c r="Q5" s="858"/>
      <c r="R5" s="859"/>
      <c r="S5" s="860" t="s">
        <v>131</v>
      </c>
      <c r="T5" s="856"/>
      <c r="U5" s="856"/>
      <c r="V5" s="856"/>
      <c r="W5" s="856"/>
      <c r="X5" s="861"/>
      <c r="Y5" s="720" t="s">
        <v>3</v>
      </c>
      <c r="Z5" s="542"/>
      <c r="AA5" s="542"/>
      <c r="AB5" s="542"/>
      <c r="AC5" s="542"/>
      <c r="AD5" s="543"/>
      <c r="AE5" s="721" t="s">
        <v>551</v>
      </c>
      <c r="AF5" s="722"/>
      <c r="AG5" s="722"/>
      <c r="AH5" s="722"/>
      <c r="AI5" s="722"/>
      <c r="AJ5" s="722"/>
      <c r="AK5" s="722"/>
      <c r="AL5" s="722"/>
      <c r="AM5" s="722"/>
      <c r="AN5" s="722"/>
      <c r="AO5" s="722"/>
      <c r="AP5" s="723"/>
      <c r="AQ5" s="724" t="s">
        <v>601</v>
      </c>
      <c r="AR5" s="725"/>
      <c r="AS5" s="725"/>
      <c r="AT5" s="725"/>
      <c r="AU5" s="725"/>
      <c r="AV5" s="725"/>
      <c r="AW5" s="725"/>
      <c r="AX5" s="726"/>
    </row>
    <row r="6" spans="1:50" ht="39" customHeight="1" x14ac:dyDescent="0.15">
      <c r="A6" s="729" t="s">
        <v>4</v>
      </c>
      <c r="B6" s="730"/>
      <c r="C6" s="730"/>
      <c r="D6" s="730"/>
      <c r="E6" s="730"/>
      <c r="F6" s="73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7.25" customHeight="1" x14ac:dyDescent="0.15">
      <c r="A7" s="493" t="s">
        <v>22</v>
      </c>
      <c r="B7" s="494"/>
      <c r="C7" s="494"/>
      <c r="D7" s="494"/>
      <c r="E7" s="494"/>
      <c r="F7" s="495"/>
      <c r="G7" s="496" t="s">
        <v>553</v>
      </c>
      <c r="H7" s="497"/>
      <c r="I7" s="497"/>
      <c r="J7" s="497"/>
      <c r="K7" s="497"/>
      <c r="L7" s="497"/>
      <c r="M7" s="497"/>
      <c r="N7" s="497"/>
      <c r="O7" s="497"/>
      <c r="P7" s="497"/>
      <c r="Q7" s="497"/>
      <c r="R7" s="497"/>
      <c r="S7" s="497"/>
      <c r="T7" s="497"/>
      <c r="U7" s="497"/>
      <c r="V7" s="497"/>
      <c r="W7" s="497"/>
      <c r="X7" s="498"/>
      <c r="Y7" s="935" t="s">
        <v>548</v>
      </c>
      <c r="Z7" s="439"/>
      <c r="AA7" s="439"/>
      <c r="AB7" s="439"/>
      <c r="AC7" s="439"/>
      <c r="AD7" s="936"/>
      <c r="AE7" s="925" t="s">
        <v>582</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3" t="s">
        <v>389</v>
      </c>
      <c r="B8" s="494"/>
      <c r="C8" s="494"/>
      <c r="D8" s="494"/>
      <c r="E8" s="494"/>
      <c r="F8" s="495"/>
      <c r="G8" s="954" t="str">
        <f>入力規則等!A26</f>
        <v>-</v>
      </c>
      <c r="H8" s="743"/>
      <c r="I8" s="743"/>
      <c r="J8" s="743"/>
      <c r="K8" s="743"/>
      <c r="L8" s="743"/>
      <c r="M8" s="743"/>
      <c r="N8" s="743"/>
      <c r="O8" s="743"/>
      <c r="P8" s="743"/>
      <c r="Q8" s="743"/>
      <c r="R8" s="743"/>
      <c r="S8" s="743"/>
      <c r="T8" s="743"/>
      <c r="U8" s="743"/>
      <c r="V8" s="743"/>
      <c r="W8" s="743"/>
      <c r="X8" s="955"/>
      <c r="Y8" s="862" t="s">
        <v>390</v>
      </c>
      <c r="Z8" s="863"/>
      <c r="AA8" s="863"/>
      <c r="AB8" s="863"/>
      <c r="AC8" s="863"/>
      <c r="AD8" s="864"/>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65" t="s">
        <v>23</v>
      </c>
      <c r="B9" s="866"/>
      <c r="C9" s="866"/>
      <c r="D9" s="866"/>
      <c r="E9" s="866"/>
      <c r="F9" s="866"/>
      <c r="G9" s="774" t="s">
        <v>589</v>
      </c>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775"/>
      <c r="AO9" s="775"/>
      <c r="AP9" s="775"/>
      <c r="AQ9" s="775"/>
      <c r="AR9" s="775"/>
      <c r="AS9" s="775"/>
      <c r="AT9" s="775"/>
      <c r="AU9" s="775"/>
      <c r="AV9" s="775"/>
      <c r="AW9" s="775"/>
      <c r="AX9" s="776"/>
    </row>
    <row r="10" spans="1:50" ht="80.25" customHeight="1" x14ac:dyDescent="0.15">
      <c r="A10" s="682" t="s">
        <v>30</v>
      </c>
      <c r="B10" s="683"/>
      <c r="C10" s="683"/>
      <c r="D10" s="683"/>
      <c r="E10" s="683"/>
      <c r="F10" s="683"/>
      <c r="G10" s="774" t="s">
        <v>554</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2" t="s">
        <v>5</v>
      </c>
      <c r="B11" s="683"/>
      <c r="C11" s="683"/>
      <c r="D11" s="683"/>
      <c r="E11" s="683"/>
      <c r="F11" s="68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56" t="s">
        <v>24</v>
      </c>
      <c r="B12" s="957"/>
      <c r="C12" s="957"/>
      <c r="D12" s="957"/>
      <c r="E12" s="957"/>
      <c r="F12" s="958"/>
      <c r="G12" s="782"/>
      <c r="H12" s="783"/>
      <c r="I12" s="783"/>
      <c r="J12" s="783"/>
      <c r="K12" s="783"/>
      <c r="L12" s="783"/>
      <c r="M12" s="783"/>
      <c r="N12" s="783"/>
      <c r="O12" s="78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45"/>
    </row>
    <row r="13" spans="1:50" ht="21" customHeight="1" x14ac:dyDescent="0.15">
      <c r="A13" s="626"/>
      <c r="B13" s="627"/>
      <c r="C13" s="627"/>
      <c r="D13" s="627"/>
      <c r="E13" s="627"/>
      <c r="F13" s="628"/>
      <c r="G13" s="746" t="s">
        <v>6</v>
      </c>
      <c r="H13" s="747"/>
      <c r="I13" s="786" t="s">
        <v>7</v>
      </c>
      <c r="J13" s="787"/>
      <c r="K13" s="787"/>
      <c r="L13" s="787"/>
      <c r="M13" s="787"/>
      <c r="N13" s="787"/>
      <c r="O13" s="788"/>
      <c r="P13" s="671" t="s">
        <v>466</v>
      </c>
      <c r="Q13" s="672"/>
      <c r="R13" s="672"/>
      <c r="S13" s="672"/>
      <c r="T13" s="672"/>
      <c r="U13" s="672"/>
      <c r="V13" s="673"/>
      <c r="W13" s="671" t="s">
        <v>555</v>
      </c>
      <c r="X13" s="672"/>
      <c r="Y13" s="672"/>
      <c r="Z13" s="672"/>
      <c r="AA13" s="672"/>
      <c r="AB13" s="672"/>
      <c r="AC13" s="673"/>
      <c r="AD13" s="671" t="s">
        <v>466</v>
      </c>
      <c r="AE13" s="672"/>
      <c r="AF13" s="672"/>
      <c r="AG13" s="672"/>
      <c r="AH13" s="672"/>
      <c r="AI13" s="672"/>
      <c r="AJ13" s="673"/>
      <c r="AK13" s="671" t="s">
        <v>594</v>
      </c>
      <c r="AL13" s="672"/>
      <c r="AM13" s="672"/>
      <c r="AN13" s="672"/>
      <c r="AO13" s="672"/>
      <c r="AP13" s="672"/>
      <c r="AQ13" s="673"/>
      <c r="AR13" s="932" t="s">
        <v>602</v>
      </c>
      <c r="AS13" s="933"/>
      <c r="AT13" s="933"/>
      <c r="AU13" s="933"/>
      <c r="AV13" s="933"/>
      <c r="AW13" s="933"/>
      <c r="AX13" s="934"/>
    </row>
    <row r="14" spans="1:50" ht="21" customHeight="1" x14ac:dyDescent="0.15">
      <c r="A14" s="626"/>
      <c r="B14" s="627"/>
      <c r="C14" s="627"/>
      <c r="D14" s="627"/>
      <c r="E14" s="627"/>
      <c r="F14" s="628"/>
      <c r="G14" s="748"/>
      <c r="H14" s="749"/>
      <c r="I14" s="734" t="s">
        <v>8</v>
      </c>
      <c r="J14" s="784"/>
      <c r="K14" s="784"/>
      <c r="L14" s="784"/>
      <c r="M14" s="784"/>
      <c r="N14" s="784"/>
      <c r="O14" s="785"/>
      <c r="P14" s="671">
        <v>25600</v>
      </c>
      <c r="Q14" s="672"/>
      <c r="R14" s="672"/>
      <c r="S14" s="672"/>
      <c r="T14" s="672"/>
      <c r="U14" s="672"/>
      <c r="V14" s="673"/>
      <c r="W14" s="671">
        <v>10500</v>
      </c>
      <c r="X14" s="672"/>
      <c r="Y14" s="672"/>
      <c r="Z14" s="672"/>
      <c r="AA14" s="672"/>
      <c r="AB14" s="672"/>
      <c r="AC14" s="673"/>
      <c r="AD14" s="671">
        <v>10700</v>
      </c>
      <c r="AE14" s="672"/>
      <c r="AF14" s="672"/>
      <c r="AG14" s="672"/>
      <c r="AH14" s="672"/>
      <c r="AI14" s="672"/>
      <c r="AJ14" s="673"/>
      <c r="AK14" s="671" t="s">
        <v>587</v>
      </c>
      <c r="AL14" s="672"/>
      <c r="AM14" s="672"/>
      <c r="AN14" s="672"/>
      <c r="AO14" s="672"/>
      <c r="AP14" s="672"/>
      <c r="AQ14" s="673"/>
      <c r="AR14" s="808"/>
      <c r="AS14" s="808"/>
      <c r="AT14" s="808"/>
      <c r="AU14" s="808"/>
      <c r="AV14" s="808"/>
      <c r="AW14" s="808"/>
      <c r="AX14" s="809"/>
    </row>
    <row r="15" spans="1:50" ht="21" customHeight="1" x14ac:dyDescent="0.15">
      <c r="A15" s="626"/>
      <c r="B15" s="627"/>
      <c r="C15" s="627"/>
      <c r="D15" s="627"/>
      <c r="E15" s="627"/>
      <c r="F15" s="628"/>
      <c r="G15" s="748"/>
      <c r="H15" s="749"/>
      <c r="I15" s="734" t="s">
        <v>51</v>
      </c>
      <c r="J15" s="735"/>
      <c r="K15" s="735"/>
      <c r="L15" s="735"/>
      <c r="M15" s="735"/>
      <c r="N15" s="735"/>
      <c r="O15" s="736"/>
      <c r="P15" s="671" t="s">
        <v>555</v>
      </c>
      <c r="Q15" s="672"/>
      <c r="R15" s="672"/>
      <c r="S15" s="672"/>
      <c r="T15" s="672"/>
      <c r="U15" s="672"/>
      <c r="V15" s="673"/>
      <c r="W15" s="671" t="s">
        <v>555</v>
      </c>
      <c r="X15" s="672"/>
      <c r="Y15" s="672"/>
      <c r="Z15" s="672"/>
      <c r="AA15" s="672"/>
      <c r="AB15" s="672"/>
      <c r="AC15" s="673"/>
      <c r="AD15" s="671" t="s">
        <v>466</v>
      </c>
      <c r="AE15" s="672"/>
      <c r="AF15" s="672"/>
      <c r="AG15" s="672"/>
      <c r="AH15" s="672"/>
      <c r="AI15" s="672"/>
      <c r="AJ15" s="673"/>
      <c r="AK15" s="671" t="s">
        <v>587</v>
      </c>
      <c r="AL15" s="672"/>
      <c r="AM15" s="672"/>
      <c r="AN15" s="672"/>
      <c r="AO15" s="672"/>
      <c r="AP15" s="672"/>
      <c r="AQ15" s="673"/>
      <c r="AR15" s="671" t="s">
        <v>606</v>
      </c>
      <c r="AS15" s="672"/>
      <c r="AT15" s="672"/>
      <c r="AU15" s="672"/>
      <c r="AV15" s="672"/>
      <c r="AW15" s="672"/>
      <c r="AX15" s="826"/>
    </row>
    <row r="16" spans="1:50" ht="21" customHeight="1" x14ac:dyDescent="0.15">
      <c r="A16" s="626"/>
      <c r="B16" s="627"/>
      <c r="C16" s="627"/>
      <c r="D16" s="627"/>
      <c r="E16" s="627"/>
      <c r="F16" s="628"/>
      <c r="G16" s="748"/>
      <c r="H16" s="749"/>
      <c r="I16" s="734" t="s">
        <v>52</v>
      </c>
      <c r="J16" s="735"/>
      <c r="K16" s="735"/>
      <c r="L16" s="735"/>
      <c r="M16" s="735"/>
      <c r="N16" s="735"/>
      <c r="O16" s="736"/>
      <c r="P16" s="671" t="s">
        <v>555</v>
      </c>
      <c r="Q16" s="672"/>
      <c r="R16" s="672"/>
      <c r="S16" s="672"/>
      <c r="T16" s="672"/>
      <c r="U16" s="672"/>
      <c r="V16" s="673"/>
      <c r="W16" s="671" t="s">
        <v>555</v>
      </c>
      <c r="X16" s="672"/>
      <c r="Y16" s="672"/>
      <c r="Z16" s="672"/>
      <c r="AA16" s="672"/>
      <c r="AB16" s="672"/>
      <c r="AC16" s="673"/>
      <c r="AD16" s="671" t="s">
        <v>466</v>
      </c>
      <c r="AE16" s="672"/>
      <c r="AF16" s="672"/>
      <c r="AG16" s="672"/>
      <c r="AH16" s="672"/>
      <c r="AI16" s="672"/>
      <c r="AJ16" s="673"/>
      <c r="AK16" s="671" t="s">
        <v>587</v>
      </c>
      <c r="AL16" s="672"/>
      <c r="AM16" s="672"/>
      <c r="AN16" s="672"/>
      <c r="AO16" s="672"/>
      <c r="AP16" s="672"/>
      <c r="AQ16" s="673"/>
      <c r="AR16" s="777"/>
      <c r="AS16" s="778"/>
      <c r="AT16" s="778"/>
      <c r="AU16" s="778"/>
      <c r="AV16" s="778"/>
      <c r="AW16" s="778"/>
      <c r="AX16" s="779"/>
    </row>
    <row r="17" spans="1:50" ht="24.75" customHeight="1" x14ac:dyDescent="0.15">
      <c r="A17" s="626"/>
      <c r="B17" s="627"/>
      <c r="C17" s="627"/>
      <c r="D17" s="627"/>
      <c r="E17" s="627"/>
      <c r="F17" s="628"/>
      <c r="G17" s="748"/>
      <c r="H17" s="749"/>
      <c r="I17" s="734" t="s">
        <v>50</v>
      </c>
      <c r="J17" s="784"/>
      <c r="K17" s="784"/>
      <c r="L17" s="784"/>
      <c r="M17" s="784"/>
      <c r="N17" s="784"/>
      <c r="O17" s="785"/>
      <c r="P17" s="671" t="s">
        <v>555</v>
      </c>
      <c r="Q17" s="672"/>
      <c r="R17" s="672"/>
      <c r="S17" s="672"/>
      <c r="T17" s="672"/>
      <c r="U17" s="672"/>
      <c r="V17" s="673"/>
      <c r="W17" s="671" t="s">
        <v>555</v>
      </c>
      <c r="X17" s="672"/>
      <c r="Y17" s="672"/>
      <c r="Z17" s="672"/>
      <c r="AA17" s="672"/>
      <c r="AB17" s="672"/>
      <c r="AC17" s="673"/>
      <c r="AD17" s="671" t="s">
        <v>466</v>
      </c>
      <c r="AE17" s="672"/>
      <c r="AF17" s="672"/>
      <c r="AG17" s="672"/>
      <c r="AH17" s="672"/>
      <c r="AI17" s="672"/>
      <c r="AJ17" s="673"/>
      <c r="AK17" s="671" t="s">
        <v>587</v>
      </c>
      <c r="AL17" s="672"/>
      <c r="AM17" s="672"/>
      <c r="AN17" s="672"/>
      <c r="AO17" s="672"/>
      <c r="AP17" s="672"/>
      <c r="AQ17" s="673"/>
      <c r="AR17" s="930"/>
      <c r="AS17" s="930"/>
      <c r="AT17" s="930"/>
      <c r="AU17" s="930"/>
      <c r="AV17" s="930"/>
      <c r="AW17" s="930"/>
      <c r="AX17" s="931"/>
    </row>
    <row r="18" spans="1:50" ht="24.75" customHeight="1" x14ac:dyDescent="0.15">
      <c r="A18" s="626"/>
      <c r="B18" s="627"/>
      <c r="C18" s="627"/>
      <c r="D18" s="627"/>
      <c r="E18" s="627"/>
      <c r="F18" s="628"/>
      <c r="G18" s="750"/>
      <c r="H18" s="751"/>
      <c r="I18" s="739" t="s">
        <v>20</v>
      </c>
      <c r="J18" s="740"/>
      <c r="K18" s="740"/>
      <c r="L18" s="740"/>
      <c r="M18" s="740"/>
      <c r="N18" s="740"/>
      <c r="O18" s="741"/>
      <c r="P18" s="892">
        <f>SUM(P13:V17)</f>
        <v>25600</v>
      </c>
      <c r="Q18" s="893"/>
      <c r="R18" s="893"/>
      <c r="S18" s="893"/>
      <c r="T18" s="893"/>
      <c r="U18" s="893"/>
      <c r="V18" s="894"/>
      <c r="W18" s="892">
        <f>SUM(W13:AC17)</f>
        <v>10500</v>
      </c>
      <c r="X18" s="893"/>
      <c r="Y18" s="893"/>
      <c r="Z18" s="893"/>
      <c r="AA18" s="893"/>
      <c r="AB18" s="893"/>
      <c r="AC18" s="894"/>
      <c r="AD18" s="892">
        <f>SUM(AD13:AJ17)</f>
        <v>10700</v>
      </c>
      <c r="AE18" s="893"/>
      <c r="AF18" s="893"/>
      <c r="AG18" s="893"/>
      <c r="AH18" s="893"/>
      <c r="AI18" s="893"/>
      <c r="AJ18" s="894"/>
      <c r="AK18" s="892">
        <f>SUM(AK13:AQ17)</f>
        <v>0</v>
      </c>
      <c r="AL18" s="893"/>
      <c r="AM18" s="893"/>
      <c r="AN18" s="893"/>
      <c r="AO18" s="893"/>
      <c r="AP18" s="893"/>
      <c r="AQ18" s="894"/>
      <c r="AR18" s="892">
        <f>SUM(AR13:AX17)</f>
        <v>0</v>
      </c>
      <c r="AS18" s="893"/>
      <c r="AT18" s="893"/>
      <c r="AU18" s="893"/>
      <c r="AV18" s="893"/>
      <c r="AW18" s="893"/>
      <c r="AX18" s="895"/>
    </row>
    <row r="19" spans="1:50" ht="24.75" customHeight="1" x14ac:dyDescent="0.15">
      <c r="A19" s="626"/>
      <c r="B19" s="627"/>
      <c r="C19" s="627"/>
      <c r="D19" s="627"/>
      <c r="E19" s="627"/>
      <c r="F19" s="628"/>
      <c r="G19" s="890" t="s">
        <v>9</v>
      </c>
      <c r="H19" s="891"/>
      <c r="I19" s="891"/>
      <c r="J19" s="891"/>
      <c r="K19" s="891"/>
      <c r="L19" s="891"/>
      <c r="M19" s="891"/>
      <c r="N19" s="891"/>
      <c r="O19" s="891"/>
      <c r="P19" s="671">
        <v>25600</v>
      </c>
      <c r="Q19" s="672"/>
      <c r="R19" s="672"/>
      <c r="S19" s="672"/>
      <c r="T19" s="672"/>
      <c r="U19" s="672"/>
      <c r="V19" s="673"/>
      <c r="W19" s="671">
        <v>10500</v>
      </c>
      <c r="X19" s="672"/>
      <c r="Y19" s="672"/>
      <c r="Z19" s="672"/>
      <c r="AA19" s="672"/>
      <c r="AB19" s="672"/>
      <c r="AC19" s="673"/>
      <c r="AD19" s="671">
        <v>10700</v>
      </c>
      <c r="AE19" s="672"/>
      <c r="AF19" s="672"/>
      <c r="AG19" s="672"/>
      <c r="AH19" s="672"/>
      <c r="AI19" s="672"/>
      <c r="AJ19" s="673"/>
      <c r="AK19" s="323"/>
      <c r="AL19" s="323"/>
      <c r="AM19" s="323"/>
      <c r="AN19" s="323"/>
      <c r="AO19" s="323"/>
      <c r="AP19" s="323"/>
      <c r="AQ19" s="323"/>
      <c r="AR19" s="323"/>
      <c r="AS19" s="323"/>
      <c r="AT19" s="323"/>
      <c r="AU19" s="323"/>
      <c r="AV19" s="323"/>
      <c r="AW19" s="323"/>
      <c r="AX19" s="325"/>
    </row>
    <row r="20" spans="1:50" ht="24.75" customHeight="1" x14ac:dyDescent="0.15">
      <c r="A20" s="626"/>
      <c r="B20" s="627"/>
      <c r="C20" s="627"/>
      <c r="D20" s="627"/>
      <c r="E20" s="627"/>
      <c r="F20" s="628"/>
      <c r="G20" s="890" t="s">
        <v>10</v>
      </c>
      <c r="H20" s="891"/>
      <c r="I20" s="891"/>
      <c r="J20" s="891"/>
      <c r="K20" s="891"/>
      <c r="L20" s="891"/>
      <c r="M20" s="891"/>
      <c r="N20" s="891"/>
      <c r="O20" s="891"/>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5"/>
      <c r="B21" s="866"/>
      <c r="C21" s="866"/>
      <c r="D21" s="866"/>
      <c r="E21" s="866"/>
      <c r="F21" s="959"/>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7" t="s">
        <v>540</v>
      </c>
      <c r="B22" s="978"/>
      <c r="C22" s="978"/>
      <c r="D22" s="978"/>
      <c r="E22" s="978"/>
      <c r="F22" s="979"/>
      <c r="G22" s="964" t="s">
        <v>474</v>
      </c>
      <c r="H22" s="215"/>
      <c r="I22" s="215"/>
      <c r="J22" s="215"/>
      <c r="K22" s="215"/>
      <c r="L22" s="215"/>
      <c r="M22" s="215"/>
      <c r="N22" s="215"/>
      <c r="O22" s="216"/>
      <c r="P22" s="949" t="s">
        <v>538</v>
      </c>
      <c r="Q22" s="215"/>
      <c r="R22" s="215"/>
      <c r="S22" s="215"/>
      <c r="T22" s="215"/>
      <c r="U22" s="215"/>
      <c r="V22" s="216"/>
      <c r="W22" s="949" t="s">
        <v>539</v>
      </c>
      <c r="X22" s="215"/>
      <c r="Y22" s="215"/>
      <c r="Z22" s="215"/>
      <c r="AA22" s="215"/>
      <c r="AB22" s="215"/>
      <c r="AC22" s="216"/>
      <c r="AD22" s="949" t="s">
        <v>473</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25.5" customHeight="1" x14ac:dyDescent="0.15">
      <c r="A23" s="980"/>
      <c r="B23" s="981"/>
      <c r="C23" s="981"/>
      <c r="D23" s="981"/>
      <c r="E23" s="981"/>
      <c r="F23" s="982"/>
      <c r="G23" s="965" t="s">
        <v>606</v>
      </c>
      <c r="H23" s="966"/>
      <c r="I23" s="966"/>
      <c r="J23" s="966"/>
      <c r="K23" s="966"/>
      <c r="L23" s="966"/>
      <c r="M23" s="966"/>
      <c r="N23" s="966"/>
      <c r="O23" s="967"/>
      <c r="P23" s="932" t="s">
        <v>606</v>
      </c>
      <c r="Q23" s="933"/>
      <c r="R23" s="933"/>
      <c r="S23" s="933"/>
      <c r="T23" s="933"/>
      <c r="U23" s="933"/>
      <c r="V23" s="950"/>
      <c r="W23" s="932" t="s">
        <v>606</v>
      </c>
      <c r="X23" s="933"/>
      <c r="Y23" s="933"/>
      <c r="Z23" s="933"/>
      <c r="AA23" s="933"/>
      <c r="AB23" s="933"/>
      <c r="AC23" s="950"/>
      <c r="AD23" s="987" t="s">
        <v>606</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606</v>
      </c>
      <c r="H24" s="969"/>
      <c r="I24" s="969"/>
      <c r="J24" s="969"/>
      <c r="K24" s="969"/>
      <c r="L24" s="969"/>
      <c r="M24" s="969"/>
      <c r="N24" s="969"/>
      <c r="O24" s="970"/>
      <c r="P24" s="671" t="s">
        <v>606</v>
      </c>
      <c r="Q24" s="672"/>
      <c r="R24" s="672"/>
      <c r="S24" s="672"/>
      <c r="T24" s="672"/>
      <c r="U24" s="672"/>
      <c r="V24" s="673"/>
      <c r="W24" s="671" t="s">
        <v>606</v>
      </c>
      <c r="X24" s="672"/>
      <c r="Y24" s="672"/>
      <c r="Z24" s="672"/>
      <c r="AA24" s="672"/>
      <c r="AB24" s="672"/>
      <c r="AC24" s="67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606</v>
      </c>
      <c r="H25" s="969"/>
      <c r="I25" s="969"/>
      <c r="J25" s="969"/>
      <c r="K25" s="969"/>
      <c r="L25" s="969"/>
      <c r="M25" s="969"/>
      <c r="N25" s="969"/>
      <c r="O25" s="970"/>
      <c r="P25" s="671" t="s">
        <v>606</v>
      </c>
      <c r="Q25" s="672"/>
      <c r="R25" s="672"/>
      <c r="S25" s="672"/>
      <c r="T25" s="672"/>
      <c r="U25" s="672"/>
      <c r="V25" s="673"/>
      <c r="W25" s="671" t="s">
        <v>606</v>
      </c>
      <c r="X25" s="672"/>
      <c r="Y25" s="672"/>
      <c r="Z25" s="672"/>
      <c r="AA25" s="672"/>
      <c r="AB25" s="672"/>
      <c r="AC25" s="67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606</v>
      </c>
      <c r="H26" s="969"/>
      <c r="I26" s="969"/>
      <c r="J26" s="969"/>
      <c r="K26" s="969"/>
      <c r="L26" s="969"/>
      <c r="M26" s="969"/>
      <c r="N26" s="969"/>
      <c r="O26" s="970"/>
      <c r="P26" s="671" t="s">
        <v>606</v>
      </c>
      <c r="Q26" s="672"/>
      <c r="R26" s="672"/>
      <c r="S26" s="672"/>
      <c r="T26" s="672"/>
      <c r="U26" s="672"/>
      <c r="V26" s="673"/>
      <c r="W26" s="671" t="s">
        <v>606</v>
      </c>
      <c r="X26" s="672"/>
      <c r="Y26" s="672"/>
      <c r="Z26" s="672"/>
      <c r="AA26" s="672"/>
      <c r="AB26" s="672"/>
      <c r="AC26" s="67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t="s">
        <v>606</v>
      </c>
      <c r="H27" s="969"/>
      <c r="I27" s="969"/>
      <c r="J27" s="969"/>
      <c r="K27" s="969"/>
      <c r="L27" s="969"/>
      <c r="M27" s="969"/>
      <c r="N27" s="969"/>
      <c r="O27" s="970"/>
      <c r="P27" s="671" t="s">
        <v>606</v>
      </c>
      <c r="Q27" s="672"/>
      <c r="R27" s="672"/>
      <c r="S27" s="672"/>
      <c r="T27" s="672"/>
      <c r="U27" s="672"/>
      <c r="V27" s="673"/>
      <c r="W27" s="671" t="s">
        <v>606</v>
      </c>
      <c r="X27" s="672"/>
      <c r="Y27" s="672"/>
      <c r="Z27" s="672"/>
      <c r="AA27" s="672"/>
      <c r="AB27" s="672"/>
      <c r="AC27" s="67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478</v>
      </c>
      <c r="H28" s="972"/>
      <c r="I28" s="972"/>
      <c r="J28" s="972"/>
      <c r="K28" s="972"/>
      <c r="L28" s="972"/>
      <c r="M28" s="972"/>
      <c r="N28" s="972"/>
      <c r="O28" s="973"/>
      <c r="P28" s="892" t="e">
        <f>P29-SUM(P23:P27)</f>
        <v>#VALUE!</v>
      </c>
      <c r="Q28" s="893"/>
      <c r="R28" s="893"/>
      <c r="S28" s="893"/>
      <c r="T28" s="893"/>
      <c r="U28" s="893"/>
      <c r="V28" s="894"/>
      <c r="W28" s="892" t="e">
        <f>W29-SUM(W23:W27)</f>
        <v>#VALUE!</v>
      </c>
      <c r="X28" s="893"/>
      <c r="Y28" s="893"/>
      <c r="Z28" s="893"/>
      <c r="AA28" s="893"/>
      <c r="AB28" s="893"/>
      <c r="AC28" s="89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475</v>
      </c>
      <c r="H29" s="975"/>
      <c r="I29" s="975"/>
      <c r="J29" s="975"/>
      <c r="K29" s="975"/>
      <c r="L29" s="975"/>
      <c r="M29" s="975"/>
      <c r="N29" s="975"/>
      <c r="O29" s="976"/>
      <c r="P29" s="946" t="str">
        <f>AK13</f>
        <v>-</v>
      </c>
      <c r="Q29" s="947"/>
      <c r="R29" s="947"/>
      <c r="S29" s="947"/>
      <c r="T29" s="947"/>
      <c r="U29" s="947"/>
      <c r="V29" s="948"/>
      <c r="W29" s="946" t="str">
        <f>AR13</f>
        <v>-</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5" t="s">
        <v>491</v>
      </c>
      <c r="B30" s="876"/>
      <c r="C30" s="876"/>
      <c r="D30" s="876"/>
      <c r="E30" s="876"/>
      <c r="F30" s="877"/>
      <c r="G30" s="795" t="s">
        <v>265</v>
      </c>
      <c r="H30" s="796"/>
      <c r="I30" s="796"/>
      <c r="J30" s="796"/>
      <c r="K30" s="796"/>
      <c r="L30" s="796"/>
      <c r="M30" s="796"/>
      <c r="N30" s="796"/>
      <c r="O30" s="797"/>
      <c r="P30" s="870" t="s">
        <v>59</v>
      </c>
      <c r="Q30" s="796"/>
      <c r="R30" s="796"/>
      <c r="S30" s="796"/>
      <c r="T30" s="796"/>
      <c r="U30" s="796"/>
      <c r="V30" s="796"/>
      <c r="W30" s="796"/>
      <c r="X30" s="797"/>
      <c r="Y30" s="867"/>
      <c r="Z30" s="868"/>
      <c r="AA30" s="869"/>
      <c r="AB30" s="871" t="s">
        <v>11</v>
      </c>
      <c r="AC30" s="872"/>
      <c r="AD30" s="873"/>
      <c r="AE30" s="871" t="s">
        <v>357</v>
      </c>
      <c r="AF30" s="872"/>
      <c r="AG30" s="872"/>
      <c r="AH30" s="873"/>
      <c r="AI30" s="871" t="s">
        <v>363</v>
      </c>
      <c r="AJ30" s="872"/>
      <c r="AK30" s="872"/>
      <c r="AL30" s="873"/>
      <c r="AM30" s="928" t="s">
        <v>472</v>
      </c>
      <c r="AN30" s="928"/>
      <c r="AO30" s="928"/>
      <c r="AP30" s="871"/>
      <c r="AQ30" s="789" t="s">
        <v>355</v>
      </c>
      <c r="AR30" s="790"/>
      <c r="AS30" s="790"/>
      <c r="AT30" s="791"/>
      <c r="AU30" s="796" t="s">
        <v>253</v>
      </c>
      <c r="AV30" s="796"/>
      <c r="AW30" s="796"/>
      <c r="AX30" s="92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9" t="s">
        <v>599</v>
      </c>
      <c r="AR31" s="193"/>
      <c r="AS31" s="126" t="s">
        <v>356</v>
      </c>
      <c r="AT31" s="127"/>
      <c r="AU31" s="192">
        <v>30</v>
      </c>
      <c r="AV31" s="192"/>
      <c r="AW31" s="394" t="s">
        <v>300</v>
      </c>
      <c r="AX31" s="395"/>
    </row>
    <row r="32" spans="1:50" ht="23.25" customHeight="1" x14ac:dyDescent="0.15">
      <c r="A32" s="399"/>
      <c r="B32" s="397"/>
      <c r="C32" s="397"/>
      <c r="D32" s="397"/>
      <c r="E32" s="397"/>
      <c r="F32" s="398"/>
      <c r="G32" s="568" t="s">
        <v>556</v>
      </c>
      <c r="H32" s="674"/>
      <c r="I32" s="674"/>
      <c r="J32" s="674"/>
      <c r="K32" s="674"/>
      <c r="L32" s="674"/>
      <c r="M32" s="674"/>
      <c r="N32" s="674"/>
      <c r="O32" s="675"/>
      <c r="P32" s="98" t="s">
        <v>598</v>
      </c>
      <c r="Q32" s="557"/>
      <c r="R32" s="557"/>
      <c r="S32" s="557"/>
      <c r="T32" s="557"/>
      <c r="U32" s="557"/>
      <c r="V32" s="557"/>
      <c r="W32" s="557"/>
      <c r="X32" s="558"/>
      <c r="Y32" s="469" t="s">
        <v>12</v>
      </c>
      <c r="Z32" s="530"/>
      <c r="AA32" s="531"/>
      <c r="AB32" s="521" t="s">
        <v>557</v>
      </c>
      <c r="AC32" s="874"/>
      <c r="AD32" s="874"/>
      <c r="AE32" s="211">
        <v>102</v>
      </c>
      <c r="AF32" s="212"/>
      <c r="AG32" s="212"/>
      <c r="AH32" s="212"/>
      <c r="AI32" s="211">
        <v>101</v>
      </c>
      <c r="AJ32" s="212"/>
      <c r="AK32" s="212"/>
      <c r="AL32" s="212"/>
      <c r="AM32" s="211">
        <v>101</v>
      </c>
      <c r="AN32" s="212"/>
      <c r="AO32" s="212"/>
      <c r="AP32" s="212"/>
      <c r="AQ32" s="333" t="s">
        <v>588</v>
      </c>
      <c r="AR32" s="200"/>
      <c r="AS32" s="200"/>
      <c r="AT32" s="334"/>
      <c r="AU32" s="212" t="s">
        <v>588</v>
      </c>
      <c r="AV32" s="212"/>
      <c r="AW32" s="212"/>
      <c r="AX32" s="214"/>
    </row>
    <row r="33" spans="1:50" ht="32.25" customHeight="1" x14ac:dyDescent="0.15">
      <c r="A33" s="400"/>
      <c r="B33" s="401"/>
      <c r="C33" s="401"/>
      <c r="D33" s="401"/>
      <c r="E33" s="401"/>
      <c r="F33" s="402"/>
      <c r="G33" s="676"/>
      <c r="H33" s="677"/>
      <c r="I33" s="677"/>
      <c r="J33" s="677"/>
      <c r="K33" s="677"/>
      <c r="L33" s="677"/>
      <c r="M33" s="677"/>
      <c r="N33" s="677"/>
      <c r="O33" s="678"/>
      <c r="P33" s="780"/>
      <c r="Q33" s="780"/>
      <c r="R33" s="780"/>
      <c r="S33" s="780"/>
      <c r="T33" s="780"/>
      <c r="U33" s="780"/>
      <c r="V33" s="780"/>
      <c r="W33" s="780"/>
      <c r="X33" s="781"/>
      <c r="Y33" s="411" t="s">
        <v>54</v>
      </c>
      <c r="Z33" s="412"/>
      <c r="AA33" s="413"/>
      <c r="AB33" s="586" t="s">
        <v>557</v>
      </c>
      <c r="AC33" s="587"/>
      <c r="AD33" s="588"/>
      <c r="AE33" s="211">
        <v>100</v>
      </c>
      <c r="AF33" s="212"/>
      <c r="AG33" s="212"/>
      <c r="AH33" s="212"/>
      <c r="AI33" s="211">
        <v>100</v>
      </c>
      <c r="AJ33" s="212"/>
      <c r="AK33" s="212"/>
      <c r="AL33" s="213"/>
      <c r="AM33" s="211">
        <v>100</v>
      </c>
      <c r="AN33" s="212"/>
      <c r="AO33" s="212"/>
      <c r="AP33" s="212"/>
      <c r="AQ33" s="333" t="s">
        <v>588</v>
      </c>
      <c r="AR33" s="200"/>
      <c r="AS33" s="200"/>
      <c r="AT33" s="334"/>
      <c r="AU33" s="212">
        <v>100</v>
      </c>
      <c r="AV33" s="212"/>
      <c r="AW33" s="212"/>
      <c r="AX33" s="214"/>
    </row>
    <row r="34" spans="1:50" ht="35.25" customHeight="1" x14ac:dyDescent="0.15">
      <c r="A34" s="399"/>
      <c r="B34" s="397"/>
      <c r="C34" s="397"/>
      <c r="D34" s="397"/>
      <c r="E34" s="397"/>
      <c r="F34" s="398"/>
      <c r="G34" s="679"/>
      <c r="H34" s="680"/>
      <c r="I34" s="680"/>
      <c r="J34" s="680"/>
      <c r="K34" s="680"/>
      <c r="L34" s="680"/>
      <c r="M34" s="680"/>
      <c r="N34" s="680"/>
      <c r="O34" s="681"/>
      <c r="P34" s="559"/>
      <c r="Q34" s="559"/>
      <c r="R34" s="559"/>
      <c r="S34" s="559"/>
      <c r="T34" s="559"/>
      <c r="U34" s="559"/>
      <c r="V34" s="559"/>
      <c r="W34" s="559"/>
      <c r="X34" s="560"/>
      <c r="Y34" s="411" t="s">
        <v>13</v>
      </c>
      <c r="Z34" s="412"/>
      <c r="AA34" s="413"/>
      <c r="AB34" s="556" t="s">
        <v>301</v>
      </c>
      <c r="AC34" s="556"/>
      <c r="AD34" s="556"/>
      <c r="AE34" s="211">
        <f>AE32/AE33*100</f>
        <v>102</v>
      </c>
      <c r="AF34" s="212"/>
      <c r="AG34" s="212"/>
      <c r="AH34" s="212"/>
      <c r="AI34" s="211">
        <v>101</v>
      </c>
      <c r="AJ34" s="212"/>
      <c r="AK34" s="212"/>
      <c r="AL34" s="212"/>
      <c r="AM34" s="211">
        <v>101</v>
      </c>
      <c r="AN34" s="212"/>
      <c r="AO34" s="212"/>
      <c r="AP34" s="212"/>
      <c r="AQ34" s="333" t="s">
        <v>588</v>
      </c>
      <c r="AR34" s="200"/>
      <c r="AS34" s="200"/>
      <c r="AT34" s="334"/>
      <c r="AU34" s="212" t="s">
        <v>588</v>
      </c>
      <c r="AV34" s="212"/>
      <c r="AW34" s="212"/>
      <c r="AX34" s="214"/>
    </row>
    <row r="35" spans="1:50" ht="23.25" customHeight="1" x14ac:dyDescent="0.15">
      <c r="A35" s="219" t="s">
        <v>528</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92" t="s">
        <v>491</v>
      </c>
      <c r="B37" s="793"/>
      <c r="C37" s="793"/>
      <c r="D37" s="793"/>
      <c r="E37" s="793"/>
      <c r="F37" s="79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2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9"/>
      <c r="AR38" s="193"/>
      <c r="AS38" s="126" t="s">
        <v>356</v>
      </c>
      <c r="AT38" s="127"/>
      <c r="AU38" s="192"/>
      <c r="AV38" s="192"/>
      <c r="AW38" s="394" t="s">
        <v>300</v>
      </c>
      <c r="AX38" s="395"/>
    </row>
    <row r="39" spans="1:50" ht="23.25" hidden="1" customHeight="1" x14ac:dyDescent="0.15">
      <c r="A39" s="399"/>
      <c r="B39" s="397"/>
      <c r="C39" s="397"/>
      <c r="D39" s="397"/>
      <c r="E39" s="397"/>
      <c r="F39" s="398"/>
      <c r="G39" s="568"/>
      <c r="H39" s="569"/>
      <c r="I39" s="569"/>
      <c r="J39" s="569"/>
      <c r="K39" s="569"/>
      <c r="L39" s="569"/>
      <c r="M39" s="569"/>
      <c r="N39" s="569"/>
      <c r="O39" s="570"/>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71"/>
      <c r="H40" s="572"/>
      <c r="I40" s="572"/>
      <c r="J40" s="572"/>
      <c r="K40" s="572"/>
      <c r="L40" s="572"/>
      <c r="M40" s="572"/>
      <c r="N40" s="572"/>
      <c r="O40" s="573"/>
      <c r="P40" s="101"/>
      <c r="Q40" s="101"/>
      <c r="R40" s="101"/>
      <c r="S40" s="101"/>
      <c r="T40" s="101"/>
      <c r="U40" s="101"/>
      <c r="V40" s="101"/>
      <c r="W40" s="101"/>
      <c r="X40" s="102"/>
      <c r="Y40" s="411" t="s">
        <v>54</v>
      </c>
      <c r="Z40" s="412"/>
      <c r="AA40" s="413"/>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74"/>
      <c r="H41" s="575"/>
      <c r="I41" s="575"/>
      <c r="J41" s="575"/>
      <c r="K41" s="575"/>
      <c r="L41" s="575"/>
      <c r="M41" s="575"/>
      <c r="N41" s="575"/>
      <c r="O41" s="576"/>
      <c r="P41" s="104"/>
      <c r="Q41" s="104"/>
      <c r="R41" s="104"/>
      <c r="S41" s="104"/>
      <c r="T41" s="104"/>
      <c r="U41" s="104"/>
      <c r="V41" s="104"/>
      <c r="W41" s="104"/>
      <c r="X41" s="105"/>
      <c r="Y41" s="411" t="s">
        <v>13</v>
      </c>
      <c r="Z41" s="412"/>
      <c r="AA41" s="413"/>
      <c r="AB41" s="556" t="s">
        <v>301</v>
      </c>
      <c r="AC41" s="556"/>
      <c r="AD41" s="55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2" t="s">
        <v>491</v>
      </c>
      <c r="B44" s="793"/>
      <c r="C44" s="793"/>
      <c r="D44" s="793"/>
      <c r="E44" s="793"/>
      <c r="F44" s="79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2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9"/>
      <c r="AR45" s="193"/>
      <c r="AS45" s="126" t="s">
        <v>356</v>
      </c>
      <c r="AT45" s="127"/>
      <c r="AU45" s="192"/>
      <c r="AV45" s="192"/>
      <c r="AW45" s="394" t="s">
        <v>300</v>
      </c>
      <c r="AX45" s="395"/>
    </row>
    <row r="46" spans="1:50" ht="23.25" hidden="1" customHeight="1" x14ac:dyDescent="0.15">
      <c r="A46" s="399"/>
      <c r="B46" s="397"/>
      <c r="C46" s="397"/>
      <c r="D46" s="397"/>
      <c r="E46" s="397"/>
      <c r="F46" s="398"/>
      <c r="G46" s="568"/>
      <c r="H46" s="569"/>
      <c r="I46" s="569"/>
      <c r="J46" s="569"/>
      <c r="K46" s="569"/>
      <c r="L46" s="569"/>
      <c r="M46" s="569"/>
      <c r="N46" s="569"/>
      <c r="O46" s="570"/>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71"/>
      <c r="H47" s="572"/>
      <c r="I47" s="572"/>
      <c r="J47" s="572"/>
      <c r="K47" s="572"/>
      <c r="L47" s="572"/>
      <c r="M47" s="572"/>
      <c r="N47" s="572"/>
      <c r="O47" s="573"/>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74"/>
      <c r="H48" s="575"/>
      <c r="I48" s="575"/>
      <c r="J48" s="575"/>
      <c r="K48" s="575"/>
      <c r="L48" s="575"/>
      <c r="M48" s="575"/>
      <c r="N48" s="575"/>
      <c r="O48" s="576"/>
      <c r="P48" s="104"/>
      <c r="Q48" s="104"/>
      <c r="R48" s="104"/>
      <c r="S48" s="104"/>
      <c r="T48" s="104"/>
      <c r="U48" s="104"/>
      <c r="V48" s="104"/>
      <c r="W48" s="104"/>
      <c r="X48" s="105"/>
      <c r="Y48" s="411" t="s">
        <v>13</v>
      </c>
      <c r="Z48" s="412"/>
      <c r="AA48" s="413"/>
      <c r="AB48" s="556" t="s">
        <v>301</v>
      </c>
      <c r="AC48" s="556"/>
      <c r="AD48" s="55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7" t="s">
        <v>253</v>
      </c>
      <c r="AV51" s="937"/>
      <c r="AW51" s="937"/>
      <c r="AX51" s="93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9"/>
      <c r="AR52" s="193"/>
      <c r="AS52" s="126" t="s">
        <v>356</v>
      </c>
      <c r="AT52" s="127"/>
      <c r="AU52" s="192"/>
      <c r="AV52" s="192"/>
      <c r="AW52" s="394" t="s">
        <v>300</v>
      </c>
      <c r="AX52" s="395"/>
    </row>
    <row r="53" spans="1:50" ht="23.25" hidden="1" customHeight="1" x14ac:dyDescent="0.15">
      <c r="A53" s="399"/>
      <c r="B53" s="397"/>
      <c r="C53" s="397"/>
      <c r="D53" s="397"/>
      <c r="E53" s="397"/>
      <c r="F53" s="398"/>
      <c r="G53" s="568"/>
      <c r="H53" s="569"/>
      <c r="I53" s="569"/>
      <c r="J53" s="569"/>
      <c r="K53" s="569"/>
      <c r="L53" s="569"/>
      <c r="M53" s="569"/>
      <c r="N53" s="569"/>
      <c r="O53" s="570"/>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71"/>
      <c r="H54" s="572"/>
      <c r="I54" s="572"/>
      <c r="J54" s="572"/>
      <c r="K54" s="572"/>
      <c r="L54" s="572"/>
      <c r="M54" s="572"/>
      <c r="N54" s="572"/>
      <c r="O54" s="573"/>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74"/>
      <c r="H55" s="575"/>
      <c r="I55" s="575"/>
      <c r="J55" s="575"/>
      <c r="K55" s="575"/>
      <c r="L55" s="575"/>
      <c r="M55" s="575"/>
      <c r="N55" s="575"/>
      <c r="O55" s="576"/>
      <c r="P55" s="104"/>
      <c r="Q55" s="104"/>
      <c r="R55" s="104"/>
      <c r="S55" s="104"/>
      <c r="T55" s="104"/>
      <c r="U55" s="104"/>
      <c r="V55" s="104"/>
      <c r="W55" s="104"/>
      <c r="X55" s="105"/>
      <c r="Y55" s="411" t="s">
        <v>13</v>
      </c>
      <c r="Z55" s="412"/>
      <c r="AA55" s="413"/>
      <c r="AB55" s="603" t="s">
        <v>14</v>
      </c>
      <c r="AC55" s="603"/>
      <c r="AD55" s="60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7" t="s">
        <v>253</v>
      </c>
      <c r="AV58" s="937"/>
      <c r="AW58" s="937"/>
      <c r="AX58" s="93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9"/>
      <c r="AR59" s="193"/>
      <c r="AS59" s="126" t="s">
        <v>356</v>
      </c>
      <c r="AT59" s="127"/>
      <c r="AU59" s="192"/>
      <c r="AV59" s="192"/>
      <c r="AW59" s="394" t="s">
        <v>300</v>
      </c>
      <c r="AX59" s="395"/>
    </row>
    <row r="60" spans="1:50" ht="23.25" hidden="1" customHeight="1" x14ac:dyDescent="0.15">
      <c r="A60" s="399"/>
      <c r="B60" s="397"/>
      <c r="C60" s="397"/>
      <c r="D60" s="397"/>
      <c r="E60" s="397"/>
      <c r="F60" s="398"/>
      <c r="G60" s="568"/>
      <c r="H60" s="569"/>
      <c r="I60" s="569"/>
      <c r="J60" s="569"/>
      <c r="K60" s="569"/>
      <c r="L60" s="569"/>
      <c r="M60" s="569"/>
      <c r="N60" s="569"/>
      <c r="O60" s="570"/>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71"/>
      <c r="H61" s="572"/>
      <c r="I61" s="572"/>
      <c r="J61" s="572"/>
      <c r="K61" s="572"/>
      <c r="L61" s="572"/>
      <c r="M61" s="572"/>
      <c r="N61" s="572"/>
      <c r="O61" s="573"/>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74"/>
      <c r="H62" s="575"/>
      <c r="I62" s="575"/>
      <c r="J62" s="575"/>
      <c r="K62" s="575"/>
      <c r="L62" s="575"/>
      <c r="M62" s="575"/>
      <c r="N62" s="575"/>
      <c r="O62" s="576"/>
      <c r="P62" s="104"/>
      <c r="Q62" s="104"/>
      <c r="R62" s="104"/>
      <c r="S62" s="104"/>
      <c r="T62" s="104"/>
      <c r="U62" s="104"/>
      <c r="V62" s="104"/>
      <c r="W62" s="104"/>
      <c r="X62" s="105"/>
      <c r="Y62" s="411" t="s">
        <v>13</v>
      </c>
      <c r="Z62" s="412"/>
      <c r="AA62" s="413"/>
      <c r="AB62" s="556" t="s">
        <v>14</v>
      </c>
      <c r="AC62" s="556"/>
      <c r="AD62" s="55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91"/>
      <c r="H73" s="123" t="s">
        <v>265</v>
      </c>
      <c r="I73" s="123"/>
      <c r="J73" s="123"/>
      <c r="K73" s="123"/>
      <c r="L73" s="123"/>
      <c r="M73" s="123"/>
      <c r="N73" s="123"/>
      <c r="O73" s="124"/>
      <c r="P73" s="152" t="s">
        <v>59</v>
      </c>
      <c r="Q73" s="123"/>
      <c r="R73" s="123"/>
      <c r="S73" s="123"/>
      <c r="T73" s="123"/>
      <c r="U73" s="123"/>
      <c r="V73" s="123"/>
      <c r="W73" s="123"/>
      <c r="X73" s="124"/>
      <c r="Y73" s="593"/>
      <c r="Z73" s="594"/>
      <c r="AA73" s="59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9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9"/>
      <c r="AR74" s="193"/>
      <c r="AS74" s="126" t="s">
        <v>356</v>
      </c>
      <c r="AT74" s="127"/>
      <c r="AU74" s="599"/>
      <c r="AV74" s="193"/>
      <c r="AW74" s="126" t="s">
        <v>300</v>
      </c>
      <c r="AX74" s="188"/>
    </row>
    <row r="75" spans="1:50" ht="23.25" hidden="1" customHeight="1" x14ac:dyDescent="0.15">
      <c r="A75" s="507"/>
      <c r="B75" s="508"/>
      <c r="C75" s="508"/>
      <c r="D75" s="508"/>
      <c r="E75" s="508"/>
      <c r="F75" s="509"/>
      <c r="G75" s="62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2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23"/>
      <c r="H77" s="104"/>
      <c r="I77" s="104"/>
      <c r="J77" s="104"/>
      <c r="K77" s="104"/>
      <c r="L77" s="104"/>
      <c r="M77" s="104"/>
      <c r="N77" s="104"/>
      <c r="O77" s="105"/>
      <c r="P77" s="101"/>
      <c r="Q77" s="101"/>
      <c r="R77" s="101"/>
      <c r="S77" s="101"/>
      <c r="T77" s="101"/>
      <c r="U77" s="101"/>
      <c r="V77" s="101"/>
      <c r="W77" s="101"/>
      <c r="X77" s="102"/>
      <c r="Y77" s="152" t="s">
        <v>13</v>
      </c>
      <c r="Z77" s="123"/>
      <c r="AA77" s="124"/>
      <c r="AB77" s="585" t="s">
        <v>14</v>
      </c>
      <c r="AC77" s="585"/>
      <c r="AD77" s="585"/>
      <c r="AE77" s="904"/>
      <c r="AF77" s="905"/>
      <c r="AG77" s="905"/>
      <c r="AH77" s="905"/>
      <c r="AI77" s="904"/>
      <c r="AJ77" s="905"/>
      <c r="AK77" s="905"/>
      <c r="AL77" s="905"/>
      <c r="AM77" s="904"/>
      <c r="AN77" s="905"/>
      <c r="AO77" s="905"/>
      <c r="AP77" s="90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6"/>
      <c r="I78" s="597"/>
      <c r="J78" s="597"/>
      <c r="K78" s="597"/>
      <c r="L78" s="597"/>
      <c r="M78" s="597"/>
      <c r="N78" s="597"/>
      <c r="O78" s="598"/>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1" t="s">
        <v>486</v>
      </c>
      <c r="AP79" s="272"/>
      <c r="AQ79" s="272"/>
      <c r="AR79" s="81" t="s">
        <v>484</v>
      </c>
      <c r="AS79" s="271"/>
      <c r="AT79" s="272"/>
      <c r="AU79" s="272"/>
      <c r="AV79" s="272"/>
      <c r="AW79" s="272"/>
      <c r="AX79" s="960"/>
    </row>
    <row r="80" spans="1:50" ht="18.75" hidden="1" customHeight="1" x14ac:dyDescent="0.15">
      <c r="A80" s="878"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9"/>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9"/>
      <c r="B82" s="526"/>
      <c r="C82" s="424"/>
      <c r="D82" s="424"/>
      <c r="E82" s="424"/>
      <c r="F82" s="425"/>
      <c r="G82" s="697"/>
      <c r="H82" s="697"/>
      <c r="I82" s="697"/>
      <c r="J82" s="697"/>
      <c r="K82" s="697"/>
      <c r="L82" s="697"/>
      <c r="M82" s="697"/>
      <c r="N82" s="697"/>
      <c r="O82" s="697"/>
      <c r="P82" s="697"/>
      <c r="Q82" s="697"/>
      <c r="R82" s="697"/>
      <c r="S82" s="697"/>
      <c r="T82" s="697"/>
      <c r="U82" s="697"/>
      <c r="V82" s="697"/>
      <c r="W82" s="697"/>
      <c r="X82" s="697"/>
      <c r="Y82" s="697"/>
      <c r="Z82" s="697"/>
      <c r="AA82" s="698"/>
      <c r="AB82" s="89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899"/>
    </row>
    <row r="83" spans="1:60" ht="22.5" hidden="1" customHeight="1" x14ac:dyDescent="0.15">
      <c r="A83" s="879"/>
      <c r="B83" s="526"/>
      <c r="C83" s="424"/>
      <c r="D83" s="424"/>
      <c r="E83" s="424"/>
      <c r="F83" s="425"/>
      <c r="G83" s="699"/>
      <c r="H83" s="699"/>
      <c r="I83" s="699"/>
      <c r="J83" s="699"/>
      <c r="K83" s="699"/>
      <c r="L83" s="699"/>
      <c r="M83" s="699"/>
      <c r="N83" s="699"/>
      <c r="O83" s="699"/>
      <c r="P83" s="699"/>
      <c r="Q83" s="699"/>
      <c r="R83" s="699"/>
      <c r="S83" s="699"/>
      <c r="T83" s="699"/>
      <c r="U83" s="699"/>
      <c r="V83" s="699"/>
      <c r="W83" s="699"/>
      <c r="X83" s="699"/>
      <c r="Y83" s="699"/>
      <c r="Z83" s="699"/>
      <c r="AA83" s="700"/>
      <c r="AB83" s="90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1"/>
    </row>
    <row r="84" spans="1:60" ht="19.5" hidden="1" customHeight="1" x14ac:dyDescent="0.15">
      <c r="A84" s="879"/>
      <c r="B84" s="527"/>
      <c r="C84" s="528"/>
      <c r="D84" s="528"/>
      <c r="E84" s="528"/>
      <c r="F84" s="529"/>
      <c r="G84" s="701"/>
      <c r="H84" s="701"/>
      <c r="I84" s="701"/>
      <c r="J84" s="701"/>
      <c r="K84" s="701"/>
      <c r="L84" s="701"/>
      <c r="M84" s="701"/>
      <c r="N84" s="701"/>
      <c r="O84" s="701"/>
      <c r="P84" s="701"/>
      <c r="Q84" s="701"/>
      <c r="R84" s="701"/>
      <c r="S84" s="701"/>
      <c r="T84" s="701"/>
      <c r="U84" s="701"/>
      <c r="V84" s="701"/>
      <c r="W84" s="701"/>
      <c r="X84" s="701"/>
      <c r="Y84" s="701"/>
      <c r="Z84" s="701"/>
      <c r="AA84" s="702"/>
      <c r="AB84" s="90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03"/>
    </row>
    <row r="85" spans="1:60" ht="18.75" hidden="1" customHeight="1" x14ac:dyDescent="0.15">
      <c r="A85" s="879"/>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61" t="s">
        <v>11</v>
      </c>
      <c r="AC85" s="562"/>
      <c r="AD85" s="563"/>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9"/>
      <c r="B87" s="424"/>
      <c r="C87" s="424"/>
      <c r="D87" s="424"/>
      <c r="E87" s="424"/>
      <c r="F87" s="425"/>
      <c r="G87" s="97"/>
      <c r="H87" s="98"/>
      <c r="I87" s="98"/>
      <c r="J87" s="98"/>
      <c r="K87" s="98"/>
      <c r="L87" s="98"/>
      <c r="M87" s="98"/>
      <c r="N87" s="98"/>
      <c r="O87" s="99"/>
      <c r="P87" s="98"/>
      <c r="Q87" s="512"/>
      <c r="R87" s="512"/>
      <c r="S87" s="512"/>
      <c r="T87" s="512"/>
      <c r="U87" s="512"/>
      <c r="V87" s="512"/>
      <c r="W87" s="512"/>
      <c r="X87" s="513"/>
      <c r="Y87" s="565" t="s">
        <v>62</v>
      </c>
      <c r="Z87" s="566"/>
      <c r="AA87" s="567"/>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9"/>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9"/>
      <c r="B89" s="528"/>
      <c r="C89" s="528"/>
      <c r="D89" s="528"/>
      <c r="E89" s="528"/>
      <c r="F89" s="529"/>
      <c r="G89" s="103"/>
      <c r="H89" s="104"/>
      <c r="I89" s="104"/>
      <c r="J89" s="104"/>
      <c r="K89" s="104"/>
      <c r="L89" s="104"/>
      <c r="M89" s="104"/>
      <c r="N89" s="104"/>
      <c r="O89" s="105"/>
      <c r="P89" s="169"/>
      <c r="Q89" s="169"/>
      <c r="R89" s="169"/>
      <c r="S89" s="169"/>
      <c r="T89" s="169"/>
      <c r="U89" s="169"/>
      <c r="V89" s="169"/>
      <c r="W89" s="169"/>
      <c r="X89" s="564"/>
      <c r="Y89" s="454" t="s">
        <v>13</v>
      </c>
      <c r="Z89" s="455"/>
      <c r="AA89" s="456"/>
      <c r="AB89" s="603" t="s">
        <v>14</v>
      </c>
      <c r="AC89" s="603"/>
      <c r="AD89" s="60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9"/>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61" t="s">
        <v>11</v>
      </c>
      <c r="AC90" s="562"/>
      <c r="AD90" s="563"/>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9"/>
      <c r="B92" s="424"/>
      <c r="C92" s="424"/>
      <c r="D92" s="424"/>
      <c r="E92" s="424"/>
      <c r="F92" s="425"/>
      <c r="G92" s="97"/>
      <c r="H92" s="98"/>
      <c r="I92" s="98"/>
      <c r="J92" s="98"/>
      <c r="K92" s="98"/>
      <c r="L92" s="98"/>
      <c r="M92" s="98"/>
      <c r="N92" s="98"/>
      <c r="O92" s="99"/>
      <c r="P92" s="98"/>
      <c r="Q92" s="512"/>
      <c r="R92" s="512"/>
      <c r="S92" s="512"/>
      <c r="T92" s="512"/>
      <c r="U92" s="512"/>
      <c r="V92" s="512"/>
      <c r="W92" s="512"/>
      <c r="X92" s="513"/>
      <c r="Y92" s="565" t="s">
        <v>62</v>
      </c>
      <c r="Z92" s="566"/>
      <c r="AA92" s="567"/>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9"/>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9"/>
      <c r="B94" s="528"/>
      <c r="C94" s="528"/>
      <c r="D94" s="528"/>
      <c r="E94" s="528"/>
      <c r="F94" s="529"/>
      <c r="G94" s="103"/>
      <c r="H94" s="104"/>
      <c r="I94" s="104"/>
      <c r="J94" s="104"/>
      <c r="K94" s="104"/>
      <c r="L94" s="104"/>
      <c r="M94" s="104"/>
      <c r="N94" s="104"/>
      <c r="O94" s="105"/>
      <c r="P94" s="169"/>
      <c r="Q94" s="169"/>
      <c r="R94" s="169"/>
      <c r="S94" s="169"/>
      <c r="T94" s="169"/>
      <c r="U94" s="169"/>
      <c r="V94" s="169"/>
      <c r="W94" s="169"/>
      <c r="X94" s="564"/>
      <c r="Y94" s="454" t="s">
        <v>13</v>
      </c>
      <c r="Z94" s="455"/>
      <c r="AA94" s="456"/>
      <c r="AB94" s="603" t="s">
        <v>14</v>
      </c>
      <c r="AC94" s="603"/>
      <c r="AD94" s="60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9"/>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61" t="s">
        <v>11</v>
      </c>
      <c r="AC95" s="562"/>
      <c r="AD95" s="563"/>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9"/>
      <c r="B97" s="424"/>
      <c r="C97" s="424"/>
      <c r="D97" s="424"/>
      <c r="E97" s="424"/>
      <c r="F97" s="425"/>
      <c r="G97" s="97"/>
      <c r="H97" s="98"/>
      <c r="I97" s="98"/>
      <c r="J97" s="98"/>
      <c r="K97" s="98"/>
      <c r="L97" s="98"/>
      <c r="M97" s="98"/>
      <c r="N97" s="98"/>
      <c r="O97" s="99"/>
      <c r="P97" s="98"/>
      <c r="Q97" s="512"/>
      <c r="R97" s="512"/>
      <c r="S97" s="512"/>
      <c r="T97" s="512"/>
      <c r="U97" s="512"/>
      <c r="V97" s="512"/>
      <c r="W97" s="512"/>
      <c r="X97" s="513"/>
      <c r="Y97" s="565" t="s">
        <v>62</v>
      </c>
      <c r="Z97" s="566"/>
      <c r="AA97" s="567"/>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9"/>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86"/>
      <c r="AC98" s="587"/>
      <c r="AD98" s="58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0"/>
      <c r="B99" s="426"/>
      <c r="C99" s="426"/>
      <c r="D99" s="426"/>
      <c r="E99" s="426"/>
      <c r="F99" s="427"/>
      <c r="G99" s="589"/>
      <c r="H99" s="208"/>
      <c r="I99" s="208"/>
      <c r="J99" s="208"/>
      <c r="K99" s="208"/>
      <c r="L99" s="208"/>
      <c r="M99" s="208"/>
      <c r="N99" s="208"/>
      <c r="O99" s="590"/>
      <c r="P99" s="516"/>
      <c r="Q99" s="516"/>
      <c r="R99" s="516"/>
      <c r="S99" s="516"/>
      <c r="T99" s="516"/>
      <c r="U99" s="516"/>
      <c r="V99" s="516"/>
      <c r="W99" s="516"/>
      <c r="X99" s="517"/>
      <c r="Y99" s="909" t="s">
        <v>13</v>
      </c>
      <c r="Z99" s="910"/>
      <c r="AA99" s="911"/>
      <c r="AB99" s="906" t="s">
        <v>14</v>
      </c>
      <c r="AC99" s="907"/>
      <c r="AD99" s="908"/>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7"/>
      <c r="Z100" s="868"/>
      <c r="AA100" s="869"/>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559</v>
      </c>
      <c r="H101" s="557"/>
      <c r="I101" s="557"/>
      <c r="J101" s="557"/>
      <c r="K101" s="557"/>
      <c r="L101" s="557"/>
      <c r="M101" s="557"/>
      <c r="N101" s="557"/>
      <c r="O101" s="557"/>
      <c r="P101" s="557"/>
      <c r="Q101" s="557"/>
      <c r="R101" s="557"/>
      <c r="S101" s="557"/>
      <c r="T101" s="557"/>
      <c r="U101" s="557"/>
      <c r="V101" s="557"/>
      <c r="W101" s="557"/>
      <c r="X101" s="558"/>
      <c r="Y101" s="541" t="s">
        <v>55</v>
      </c>
      <c r="Z101" s="542"/>
      <c r="AA101" s="543"/>
      <c r="AB101" s="457" t="s">
        <v>560</v>
      </c>
      <c r="AC101" s="458"/>
      <c r="AD101" s="459"/>
      <c r="AE101" s="414">
        <v>507</v>
      </c>
      <c r="AF101" s="414"/>
      <c r="AG101" s="414"/>
      <c r="AH101" s="414"/>
      <c r="AI101" s="414">
        <v>256</v>
      </c>
      <c r="AJ101" s="414"/>
      <c r="AK101" s="414"/>
      <c r="AL101" s="414"/>
      <c r="AM101" s="211">
        <v>105</v>
      </c>
      <c r="AN101" s="212"/>
      <c r="AO101" s="212"/>
      <c r="AP101" s="213"/>
      <c r="AQ101" s="211" t="s">
        <v>588</v>
      </c>
      <c r="AR101" s="212"/>
      <c r="AS101" s="212"/>
      <c r="AT101" s="213"/>
      <c r="AU101" s="211" t="s">
        <v>588</v>
      </c>
      <c r="AV101" s="212"/>
      <c r="AW101" s="212"/>
      <c r="AX101" s="213"/>
    </row>
    <row r="102" spans="1:60" ht="23.25" customHeight="1" x14ac:dyDescent="0.15">
      <c r="A102" s="421"/>
      <c r="B102" s="422"/>
      <c r="C102" s="422"/>
      <c r="D102" s="422"/>
      <c r="E102" s="422"/>
      <c r="F102" s="423"/>
      <c r="G102" s="559"/>
      <c r="H102" s="559"/>
      <c r="I102" s="559"/>
      <c r="J102" s="559"/>
      <c r="K102" s="559"/>
      <c r="L102" s="559"/>
      <c r="M102" s="559"/>
      <c r="N102" s="559"/>
      <c r="O102" s="559"/>
      <c r="P102" s="559"/>
      <c r="Q102" s="559"/>
      <c r="R102" s="559"/>
      <c r="S102" s="559"/>
      <c r="T102" s="559"/>
      <c r="U102" s="559"/>
      <c r="V102" s="559"/>
      <c r="W102" s="559"/>
      <c r="X102" s="560"/>
      <c r="Y102" s="441" t="s">
        <v>56</v>
      </c>
      <c r="Z102" s="442"/>
      <c r="AA102" s="443"/>
      <c r="AB102" s="466" t="s">
        <v>560</v>
      </c>
      <c r="AC102" s="467"/>
      <c r="AD102" s="468"/>
      <c r="AE102" s="414">
        <v>507</v>
      </c>
      <c r="AF102" s="414"/>
      <c r="AG102" s="414"/>
      <c r="AH102" s="414"/>
      <c r="AI102" s="414">
        <v>256</v>
      </c>
      <c r="AJ102" s="414"/>
      <c r="AK102" s="414"/>
      <c r="AL102" s="414"/>
      <c r="AM102" s="414">
        <v>105</v>
      </c>
      <c r="AN102" s="414"/>
      <c r="AO102" s="414"/>
      <c r="AP102" s="414"/>
      <c r="AQ102" s="266">
        <v>107</v>
      </c>
      <c r="AR102" s="267"/>
      <c r="AS102" s="267"/>
      <c r="AT102" s="312"/>
      <c r="AU102" s="266" t="s">
        <v>588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457"/>
      <c r="AC104" s="546"/>
      <c r="AD104" s="54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8"/>
      <c r="AA105" s="549"/>
      <c r="AB105" s="466"/>
      <c r="AC105" s="467"/>
      <c r="AD105" s="468"/>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546"/>
      <c r="AD107" s="547"/>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8"/>
      <c r="AA108" s="549"/>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546"/>
      <c r="AD110" s="547"/>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8"/>
      <c r="AA111" s="549"/>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546"/>
      <c r="AD113" s="547"/>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8"/>
      <c r="AA114" s="549"/>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3"/>
      <c r="Z115" s="554"/>
      <c r="AA115" s="555"/>
      <c r="AB115" s="411" t="s">
        <v>11</v>
      </c>
      <c r="AC115" s="412"/>
      <c r="AD115" s="413"/>
      <c r="AE115" s="411" t="s">
        <v>357</v>
      </c>
      <c r="AF115" s="412"/>
      <c r="AG115" s="412"/>
      <c r="AH115" s="413"/>
      <c r="AI115" s="411" t="s">
        <v>363</v>
      </c>
      <c r="AJ115" s="412"/>
      <c r="AK115" s="412"/>
      <c r="AL115" s="413"/>
      <c r="AM115" s="411" t="s">
        <v>472</v>
      </c>
      <c r="AN115" s="412"/>
      <c r="AO115" s="412"/>
      <c r="AP115" s="413"/>
      <c r="AQ115" s="600" t="s">
        <v>542</v>
      </c>
      <c r="AR115" s="601"/>
      <c r="AS115" s="601"/>
      <c r="AT115" s="601"/>
      <c r="AU115" s="601"/>
      <c r="AV115" s="601"/>
      <c r="AW115" s="601"/>
      <c r="AX115" s="602"/>
    </row>
    <row r="116" spans="1:50" ht="23.25" customHeight="1" x14ac:dyDescent="0.15">
      <c r="A116" s="435"/>
      <c r="B116" s="436"/>
      <c r="C116" s="436"/>
      <c r="D116" s="436"/>
      <c r="E116" s="436"/>
      <c r="F116" s="437"/>
      <c r="G116" s="98" t="s">
        <v>561</v>
      </c>
      <c r="H116" s="557"/>
      <c r="I116" s="557"/>
      <c r="J116" s="557"/>
      <c r="K116" s="557"/>
      <c r="L116" s="557"/>
      <c r="M116" s="557"/>
      <c r="N116" s="557"/>
      <c r="O116" s="557"/>
      <c r="P116" s="557"/>
      <c r="Q116" s="557"/>
      <c r="R116" s="557"/>
      <c r="S116" s="557"/>
      <c r="T116" s="557"/>
      <c r="U116" s="557"/>
      <c r="V116" s="557"/>
      <c r="W116" s="557"/>
      <c r="X116" s="558"/>
      <c r="Y116" s="451" t="s">
        <v>15</v>
      </c>
      <c r="Z116" s="452"/>
      <c r="AA116" s="453"/>
      <c r="AB116" s="460" t="s">
        <v>562</v>
      </c>
      <c r="AC116" s="544"/>
      <c r="AD116" s="545"/>
      <c r="AE116" s="414">
        <v>1</v>
      </c>
      <c r="AF116" s="414"/>
      <c r="AG116" s="414"/>
      <c r="AH116" s="414"/>
      <c r="AI116" s="414">
        <v>1</v>
      </c>
      <c r="AJ116" s="414"/>
      <c r="AK116" s="414"/>
      <c r="AL116" s="414"/>
      <c r="AM116" s="414">
        <v>1</v>
      </c>
      <c r="AN116" s="414"/>
      <c r="AO116" s="414"/>
      <c r="AP116" s="414"/>
      <c r="AQ116" s="211" t="s">
        <v>588</v>
      </c>
      <c r="AR116" s="212"/>
      <c r="AS116" s="212"/>
      <c r="AT116" s="212"/>
      <c r="AU116" s="212"/>
      <c r="AV116" s="212"/>
      <c r="AW116" s="212"/>
      <c r="AX116" s="214"/>
    </row>
    <row r="117" spans="1:50" ht="46.5" customHeight="1" thickBot="1" x14ac:dyDescent="0.2">
      <c r="A117" s="438"/>
      <c r="B117" s="439"/>
      <c r="C117" s="439"/>
      <c r="D117" s="439"/>
      <c r="E117" s="439"/>
      <c r="F117" s="440"/>
      <c r="G117" s="559"/>
      <c r="H117" s="559"/>
      <c r="I117" s="559"/>
      <c r="J117" s="559"/>
      <c r="K117" s="559"/>
      <c r="L117" s="559"/>
      <c r="M117" s="559"/>
      <c r="N117" s="559"/>
      <c r="O117" s="559"/>
      <c r="P117" s="559"/>
      <c r="Q117" s="559"/>
      <c r="R117" s="559"/>
      <c r="S117" s="559"/>
      <c r="T117" s="559"/>
      <c r="U117" s="559"/>
      <c r="V117" s="559"/>
      <c r="W117" s="559"/>
      <c r="X117" s="560"/>
      <c r="Y117" s="469" t="s">
        <v>49</v>
      </c>
      <c r="Z117" s="442"/>
      <c r="AA117" s="443"/>
      <c r="AB117" s="470" t="s">
        <v>561</v>
      </c>
      <c r="AC117" s="471"/>
      <c r="AD117" s="472"/>
      <c r="AE117" s="551" t="s">
        <v>563</v>
      </c>
      <c r="AF117" s="551"/>
      <c r="AG117" s="551"/>
      <c r="AH117" s="551"/>
      <c r="AI117" s="551" t="s">
        <v>563</v>
      </c>
      <c r="AJ117" s="551"/>
      <c r="AK117" s="551"/>
      <c r="AL117" s="551"/>
      <c r="AM117" s="551" t="s">
        <v>563</v>
      </c>
      <c r="AN117" s="551"/>
      <c r="AO117" s="551"/>
      <c r="AP117" s="551"/>
      <c r="AQ117" s="551" t="s">
        <v>581</v>
      </c>
      <c r="AR117" s="551"/>
      <c r="AS117" s="551"/>
      <c r="AT117" s="551"/>
      <c r="AU117" s="551"/>
      <c r="AV117" s="551"/>
      <c r="AW117" s="551"/>
      <c r="AX117" s="552"/>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3"/>
      <c r="Z118" s="554"/>
      <c r="AA118" s="555"/>
      <c r="AB118" s="411" t="s">
        <v>11</v>
      </c>
      <c r="AC118" s="412"/>
      <c r="AD118" s="413"/>
      <c r="AE118" s="411" t="s">
        <v>357</v>
      </c>
      <c r="AF118" s="412"/>
      <c r="AG118" s="412"/>
      <c r="AH118" s="413"/>
      <c r="AI118" s="411" t="s">
        <v>363</v>
      </c>
      <c r="AJ118" s="412"/>
      <c r="AK118" s="412"/>
      <c r="AL118" s="413"/>
      <c r="AM118" s="411" t="s">
        <v>472</v>
      </c>
      <c r="AN118" s="412"/>
      <c r="AO118" s="412"/>
      <c r="AP118" s="413"/>
      <c r="AQ118" s="600" t="s">
        <v>542</v>
      </c>
      <c r="AR118" s="601"/>
      <c r="AS118" s="601"/>
      <c r="AT118" s="601"/>
      <c r="AU118" s="601"/>
      <c r="AV118" s="601"/>
      <c r="AW118" s="601"/>
      <c r="AX118" s="60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50"/>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502</v>
      </c>
      <c r="AC120" s="471"/>
      <c r="AD120" s="472"/>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3"/>
      <c r="Z121" s="554"/>
      <c r="AA121" s="555"/>
      <c r="AB121" s="411" t="s">
        <v>11</v>
      </c>
      <c r="AC121" s="412"/>
      <c r="AD121" s="413"/>
      <c r="AE121" s="411" t="s">
        <v>357</v>
      </c>
      <c r="AF121" s="412"/>
      <c r="AG121" s="412"/>
      <c r="AH121" s="413"/>
      <c r="AI121" s="411" t="s">
        <v>363</v>
      </c>
      <c r="AJ121" s="412"/>
      <c r="AK121" s="412"/>
      <c r="AL121" s="413"/>
      <c r="AM121" s="411" t="s">
        <v>472</v>
      </c>
      <c r="AN121" s="412"/>
      <c r="AO121" s="412"/>
      <c r="AP121" s="413"/>
      <c r="AQ121" s="600" t="s">
        <v>542</v>
      </c>
      <c r="AR121" s="601"/>
      <c r="AS121" s="601"/>
      <c r="AT121" s="601"/>
      <c r="AU121" s="601"/>
      <c r="AV121" s="601"/>
      <c r="AW121" s="601"/>
      <c r="AX121" s="60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50"/>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505</v>
      </c>
      <c r="AC123" s="471"/>
      <c r="AD123" s="472"/>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3"/>
      <c r="Z124" s="554"/>
      <c r="AA124" s="555"/>
      <c r="AB124" s="411" t="s">
        <v>11</v>
      </c>
      <c r="AC124" s="412"/>
      <c r="AD124" s="413"/>
      <c r="AE124" s="411" t="s">
        <v>357</v>
      </c>
      <c r="AF124" s="412"/>
      <c r="AG124" s="412"/>
      <c r="AH124" s="413"/>
      <c r="AI124" s="411" t="s">
        <v>363</v>
      </c>
      <c r="AJ124" s="412"/>
      <c r="AK124" s="412"/>
      <c r="AL124" s="413"/>
      <c r="AM124" s="411" t="s">
        <v>472</v>
      </c>
      <c r="AN124" s="412"/>
      <c r="AO124" s="412"/>
      <c r="AP124" s="413"/>
      <c r="AQ124" s="600" t="s">
        <v>542</v>
      </c>
      <c r="AR124" s="601"/>
      <c r="AS124" s="601"/>
      <c r="AT124" s="601"/>
      <c r="AU124" s="601"/>
      <c r="AV124" s="601"/>
      <c r="AW124" s="601"/>
      <c r="AX124" s="60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42"/>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50"/>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3"/>
      <c r="Y126" s="469" t="s">
        <v>49</v>
      </c>
      <c r="Z126" s="442"/>
      <c r="AA126" s="443"/>
      <c r="AB126" s="470" t="s">
        <v>502</v>
      </c>
      <c r="AC126" s="471"/>
      <c r="AD126" s="472"/>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4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11" t="s">
        <v>357</v>
      </c>
      <c r="AF127" s="412"/>
      <c r="AG127" s="412"/>
      <c r="AH127" s="413"/>
      <c r="AI127" s="411" t="s">
        <v>363</v>
      </c>
      <c r="AJ127" s="412"/>
      <c r="AK127" s="412"/>
      <c r="AL127" s="413"/>
      <c r="AM127" s="411" t="s">
        <v>472</v>
      </c>
      <c r="AN127" s="412"/>
      <c r="AO127" s="412"/>
      <c r="AP127" s="413"/>
      <c r="AQ127" s="600" t="s">
        <v>542</v>
      </c>
      <c r="AR127" s="601"/>
      <c r="AS127" s="601"/>
      <c r="AT127" s="601"/>
      <c r="AU127" s="601"/>
      <c r="AV127" s="601"/>
      <c r="AW127" s="601"/>
      <c r="AX127" s="60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50"/>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502</v>
      </c>
      <c r="AC129" s="471"/>
      <c r="AD129" s="472"/>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594</v>
      </c>
      <c r="AR133" s="192"/>
      <c r="AS133" s="126" t="s">
        <v>356</v>
      </c>
      <c r="AT133" s="127"/>
      <c r="AU133" s="193" t="s">
        <v>594</v>
      </c>
      <c r="AV133" s="193"/>
      <c r="AW133" s="126" t="s">
        <v>300</v>
      </c>
      <c r="AX133" s="188"/>
    </row>
    <row r="134" spans="1:50" ht="39.75" customHeight="1" x14ac:dyDescent="0.15">
      <c r="A134" s="182"/>
      <c r="B134" s="179"/>
      <c r="C134" s="173"/>
      <c r="D134" s="179"/>
      <c r="E134" s="173"/>
      <c r="F134" s="174"/>
      <c r="G134" s="97" t="s">
        <v>594</v>
      </c>
      <c r="H134" s="98"/>
      <c r="I134" s="98"/>
      <c r="J134" s="98"/>
      <c r="K134" s="98"/>
      <c r="L134" s="98"/>
      <c r="M134" s="98"/>
      <c r="N134" s="98"/>
      <c r="O134" s="98"/>
      <c r="P134" s="98"/>
      <c r="Q134" s="98"/>
      <c r="R134" s="98"/>
      <c r="S134" s="98"/>
      <c r="T134" s="98"/>
      <c r="U134" s="98"/>
      <c r="V134" s="98"/>
      <c r="W134" s="98"/>
      <c r="X134" s="99"/>
      <c r="Y134" s="194" t="s">
        <v>379</v>
      </c>
      <c r="Z134" s="195"/>
      <c r="AA134" s="196"/>
      <c r="AB134" s="197" t="s">
        <v>594</v>
      </c>
      <c r="AC134" s="198"/>
      <c r="AD134" s="198"/>
      <c r="AE134" s="199" t="s">
        <v>594</v>
      </c>
      <c r="AF134" s="200"/>
      <c r="AG134" s="200"/>
      <c r="AH134" s="200"/>
      <c r="AI134" s="199" t="s">
        <v>594</v>
      </c>
      <c r="AJ134" s="200"/>
      <c r="AK134" s="200"/>
      <c r="AL134" s="200"/>
      <c r="AM134" s="199" t="s">
        <v>594</v>
      </c>
      <c r="AN134" s="200"/>
      <c r="AO134" s="200"/>
      <c r="AP134" s="200"/>
      <c r="AQ134" s="199" t="s">
        <v>594</v>
      </c>
      <c r="AR134" s="200"/>
      <c r="AS134" s="200"/>
      <c r="AT134" s="200"/>
      <c r="AU134" s="199" t="s">
        <v>594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594</v>
      </c>
      <c r="AC135" s="206"/>
      <c r="AD135" s="206"/>
      <c r="AE135" s="199" t="s">
        <v>594</v>
      </c>
      <c r="AF135" s="200"/>
      <c r="AG135" s="200"/>
      <c r="AH135" s="200"/>
      <c r="AI135" s="199" t="s">
        <v>594</v>
      </c>
      <c r="AJ135" s="200"/>
      <c r="AK135" s="200"/>
      <c r="AL135" s="200"/>
      <c r="AM135" s="199" t="s">
        <v>594</v>
      </c>
      <c r="AN135" s="200"/>
      <c r="AO135" s="200"/>
      <c r="AP135" s="200"/>
      <c r="AQ135" s="199" t="s">
        <v>594</v>
      </c>
      <c r="AR135" s="200"/>
      <c r="AS135" s="200"/>
      <c r="AT135" s="200"/>
      <c r="AU135" s="199" t="s">
        <v>594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4"/>
      <c r="E430" s="167" t="s">
        <v>388</v>
      </c>
      <c r="F430" s="168"/>
      <c r="G430" s="912" t="s">
        <v>384</v>
      </c>
      <c r="H430" s="116"/>
      <c r="I430" s="116"/>
      <c r="J430" s="913" t="s">
        <v>594</v>
      </c>
      <c r="K430" s="914"/>
      <c r="L430" s="914"/>
      <c r="M430" s="914"/>
      <c r="N430" s="914"/>
      <c r="O430" s="914"/>
      <c r="P430" s="914"/>
      <c r="Q430" s="914"/>
      <c r="R430" s="914"/>
      <c r="S430" s="914"/>
      <c r="T430" s="915"/>
      <c r="U430" s="597" t="s">
        <v>594</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594</v>
      </c>
      <c r="AF432" s="193"/>
      <c r="AG432" s="126" t="s">
        <v>356</v>
      </c>
      <c r="AH432" s="127"/>
      <c r="AI432" s="149"/>
      <c r="AJ432" s="149"/>
      <c r="AK432" s="149"/>
      <c r="AL432" s="147"/>
      <c r="AM432" s="149"/>
      <c r="AN432" s="149"/>
      <c r="AO432" s="149"/>
      <c r="AP432" s="147"/>
      <c r="AQ432" s="599" t="s">
        <v>594</v>
      </c>
      <c r="AR432" s="193"/>
      <c r="AS432" s="126" t="s">
        <v>356</v>
      </c>
      <c r="AT432" s="127"/>
      <c r="AU432" s="193" t="s">
        <v>594</v>
      </c>
      <c r="AV432" s="193"/>
      <c r="AW432" s="126" t="s">
        <v>300</v>
      </c>
      <c r="AX432" s="188"/>
    </row>
    <row r="433" spans="1:50" ht="23.25" customHeight="1" x14ac:dyDescent="0.15">
      <c r="A433" s="182"/>
      <c r="B433" s="179"/>
      <c r="C433" s="173"/>
      <c r="D433" s="179"/>
      <c r="E433" s="335"/>
      <c r="F433" s="336"/>
      <c r="G433" s="97" t="s">
        <v>594</v>
      </c>
      <c r="H433" s="98"/>
      <c r="I433" s="98"/>
      <c r="J433" s="98"/>
      <c r="K433" s="98"/>
      <c r="L433" s="98"/>
      <c r="M433" s="98"/>
      <c r="N433" s="98"/>
      <c r="O433" s="98"/>
      <c r="P433" s="98"/>
      <c r="Q433" s="98"/>
      <c r="R433" s="98"/>
      <c r="S433" s="98"/>
      <c r="T433" s="98"/>
      <c r="U433" s="98"/>
      <c r="V433" s="98"/>
      <c r="W433" s="98"/>
      <c r="X433" s="99"/>
      <c r="Y433" s="194" t="s">
        <v>12</v>
      </c>
      <c r="Z433" s="195"/>
      <c r="AA433" s="196"/>
      <c r="AB433" s="206" t="s">
        <v>594</v>
      </c>
      <c r="AC433" s="206"/>
      <c r="AD433" s="206"/>
      <c r="AE433" s="333" t="s">
        <v>594</v>
      </c>
      <c r="AF433" s="200"/>
      <c r="AG433" s="200"/>
      <c r="AH433" s="200"/>
      <c r="AI433" s="333" t="s">
        <v>594</v>
      </c>
      <c r="AJ433" s="200"/>
      <c r="AK433" s="200"/>
      <c r="AL433" s="200"/>
      <c r="AM433" s="333" t="s">
        <v>594</v>
      </c>
      <c r="AN433" s="200"/>
      <c r="AO433" s="200"/>
      <c r="AP433" s="334"/>
      <c r="AQ433" s="333" t="s">
        <v>594</v>
      </c>
      <c r="AR433" s="200"/>
      <c r="AS433" s="200"/>
      <c r="AT433" s="334"/>
      <c r="AU433" s="200" t="s">
        <v>594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594</v>
      </c>
      <c r="AC434" s="198"/>
      <c r="AD434" s="198"/>
      <c r="AE434" s="333" t="s">
        <v>594</v>
      </c>
      <c r="AF434" s="200"/>
      <c r="AG434" s="200"/>
      <c r="AH434" s="334"/>
      <c r="AI434" s="333" t="s">
        <v>594</v>
      </c>
      <c r="AJ434" s="200"/>
      <c r="AK434" s="200"/>
      <c r="AL434" s="200"/>
      <c r="AM434" s="333" t="s">
        <v>594</v>
      </c>
      <c r="AN434" s="200"/>
      <c r="AO434" s="200"/>
      <c r="AP434" s="334"/>
      <c r="AQ434" s="333" t="s">
        <v>594</v>
      </c>
      <c r="AR434" s="200"/>
      <c r="AS434" s="200"/>
      <c r="AT434" s="334"/>
      <c r="AU434" s="200" t="s">
        <v>594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5" t="s">
        <v>301</v>
      </c>
      <c r="AC435" s="585"/>
      <c r="AD435" s="585"/>
      <c r="AE435" s="333" t="s">
        <v>594</v>
      </c>
      <c r="AF435" s="200"/>
      <c r="AG435" s="200"/>
      <c r="AH435" s="334"/>
      <c r="AI435" s="333" t="s">
        <v>594</v>
      </c>
      <c r="AJ435" s="200"/>
      <c r="AK435" s="200"/>
      <c r="AL435" s="200"/>
      <c r="AM435" s="333" t="s">
        <v>594</v>
      </c>
      <c r="AN435" s="200"/>
      <c r="AO435" s="200"/>
      <c r="AP435" s="334"/>
      <c r="AQ435" s="333" t="s">
        <v>594</v>
      </c>
      <c r="AR435" s="200"/>
      <c r="AS435" s="200"/>
      <c r="AT435" s="334"/>
      <c r="AU435" s="200" t="s">
        <v>594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5" t="s">
        <v>301</v>
      </c>
      <c r="AC440" s="585"/>
      <c r="AD440" s="58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5" t="s">
        <v>301</v>
      </c>
      <c r="AC445" s="585"/>
      <c r="AD445" s="58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5" t="s">
        <v>301</v>
      </c>
      <c r="AC450" s="585"/>
      <c r="AD450" s="58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5" t="s">
        <v>301</v>
      </c>
      <c r="AC455" s="585"/>
      <c r="AD455" s="58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594</v>
      </c>
      <c r="AF457" s="193"/>
      <c r="AG457" s="126" t="s">
        <v>356</v>
      </c>
      <c r="AH457" s="127"/>
      <c r="AI457" s="149"/>
      <c r="AJ457" s="149"/>
      <c r="AK457" s="149"/>
      <c r="AL457" s="147"/>
      <c r="AM457" s="149"/>
      <c r="AN457" s="149"/>
      <c r="AO457" s="149"/>
      <c r="AP457" s="147"/>
      <c r="AQ457" s="599" t="s">
        <v>594</v>
      </c>
      <c r="AR457" s="193"/>
      <c r="AS457" s="126" t="s">
        <v>356</v>
      </c>
      <c r="AT457" s="127"/>
      <c r="AU457" s="193" t="s">
        <v>594</v>
      </c>
      <c r="AV457" s="193"/>
      <c r="AW457" s="126" t="s">
        <v>300</v>
      </c>
      <c r="AX457" s="188"/>
    </row>
    <row r="458" spans="1:50" ht="23.25" customHeight="1" x14ac:dyDescent="0.15">
      <c r="A458" s="182"/>
      <c r="B458" s="179"/>
      <c r="C458" s="173"/>
      <c r="D458" s="179"/>
      <c r="E458" s="335"/>
      <c r="F458" s="336"/>
      <c r="G458" s="97" t="s">
        <v>594</v>
      </c>
      <c r="H458" s="98"/>
      <c r="I458" s="98"/>
      <c r="J458" s="98"/>
      <c r="K458" s="98"/>
      <c r="L458" s="98"/>
      <c r="M458" s="98"/>
      <c r="N458" s="98"/>
      <c r="O458" s="98"/>
      <c r="P458" s="98"/>
      <c r="Q458" s="98"/>
      <c r="R458" s="98"/>
      <c r="S458" s="98"/>
      <c r="T458" s="98"/>
      <c r="U458" s="98"/>
      <c r="V458" s="98"/>
      <c r="W458" s="98"/>
      <c r="X458" s="99"/>
      <c r="Y458" s="194" t="s">
        <v>12</v>
      </c>
      <c r="Z458" s="195"/>
      <c r="AA458" s="196"/>
      <c r="AB458" s="206" t="s">
        <v>594</v>
      </c>
      <c r="AC458" s="206"/>
      <c r="AD458" s="206"/>
      <c r="AE458" s="333" t="s">
        <v>594</v>
      </c>
      <c r="AF458" s="200"/>
      <c r="AG458" s="200"/>
      <c r="AH458" s="200"/>
      <c r="AI458" s="333" t="s">
        <v>594</v>
      </c>
      <c r="AJ458" s="200"/>
      <c r="AK458" s="200"/>
      <c r="AL458" s="200"/>
      <c r="AM458" s="333" t="s">
        <v>594</v>
      </c>
      <c r="AN458" s="200"/>
      <c r="AO458" s="200"/>
      <c r="AP458" s="334"/>
      <c r="AQ458" s="333" t="s">
        <v>594</v>
      </c>
      <c r="AR458" s="200"/>
      <c r="AS458" s="200"/>
      <c r="AT458" s="334"/>
      <c r="AU458" s="200" t="s">
        <v>594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594</v>
      </c>
      <c r="AC459" s="198"/>
      <c r="AD459" s="198"/>
      <c r="AE459" s="333" t="s">
        <v>594</v>
      </c>
      <c r="AF459" s="200"/>
      <c r="AG459" s="200"/>
      <c r="AH459" s="334"/>
      <c r="AI459" s="333" t="s">
        <v>594</v>
      </c>
      <c r="AJ459" s="200"/>
      <c r="AK459" s="200"/>
      <c r="AL459" s="200"/>
      <c r="AM459" s="333" t="s">
        <v>594</v>
      </c>
      <c r="AN459" s="200"/>
      <c r="AO459" s="200"/>
      <c r="AP459" s="334"/>
      <c r="AQ459" s="333" t="s">
        <v>594</v>
      </c>
      <c r="AR459" s="200"/>
      <c r="AS459" s="200"/>
      <c r="AT459" s="334"/>
      <c r="AU459" s="200" t="s">
        <v>594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5" t="s">
        <v>14</v>
      </c>
      <c r="AC460" s="585"/>
      <c r="AD460" s="585"/>
      <c r="AE460" s="333" t="s">
        <v>594</v>
      </c>
      <c r="AF460" s="200"/>
      <c r="AG460" s="200"/>
      <c r="AH460" s="334"/>
      <c r="AI460" s="333" t="s">
        <v>594</v>
      </c>
      <c r="AJ460" s="200"/>
      <c r="AK460" s="200"/>
      <c r="AL460" s="200"/>
      <c r="AM460" s="333" t="s">
        <v>594</v>
      </c>
      <c r="AN460" s="200"/>
      <c r="AO460" s="200"/>
      <c r="AP460" s="334"/>
      <c r="AQ460" s="333" t="s">
        <v>594</v>
      </c>
      <c r="AR460" s="200"/>
      <c r="AS460" s="200"/>
      <c r="AT460" s="334"/>
      <c r="AU460" s="200" t="s">
        <v>594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5" t="s">
        <v>14</v>
      </c>
      <c r="AC465" s="585"/>
      <c r="AD465" s="58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5" t="s">
        <v>14</v>
      </c>
      <c r="AC470" s="585"/>
      <c r="AD470" s="58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5" t="s">
        <v>14</v>
      </c>
      <c r="AC475" s="585"/>
      <c r="AD475" s="58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5" t="s">
        <v>14</v>
      </c>
      <c r="AC480" s="585"/>
      <c r="AD480" s="58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5" t="s">
        <v>301</v>
      </c>
      <c r="AC489" s="585"/>
      <c r="AD489" s="58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5" t="s">
        <v>301</v>
      </c>
      <c r="AC494" s="585"/>
      <c r="AD494" s="58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5" t="s">
        <v>301</v>
      </c>
      <c r="AC499" s="585"/>
      <c r="AD499" s="58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5" t="s">
        <v>301</v>
      </c>
      <c r="AC504" s="585"/>
      <c r="AD504" s="58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5" t="s">
        <v>301</v>
      </c>
      <c r="AC509" s="585"/>
      <c r="AD509" s="58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5" t="s">
        <v>14</v>
      </c>
      <c r="AC514" s="585"/>
      <c r="AD514" s="58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5" t="s">
        <v>14</v>
      </c>
      <c r="AC519" s="585"/>
      <c r="AD519" s="58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5" t="s">
        <v>14</v>
      </c>
      <c r="AC524" s="585"/>
      <c r="AD524" s="58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5" t="s">
        <v>14</v>
      </c>
      <c r="AC529" s="585"/>
      <c r="AD529" s="58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5" t="s">
        <v>14</v>
      </c>
      <c r="AC534" s="585"/>
      <c r="AD534" s="58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5" t="s">
        <v>301</v>
      </c>
      <c r="AC543" s="585"/>
      <c r="AD543" s="58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5" t="s">
        <v>301</v>
      </c>
      <c r="AC548" s="585"/>
      <c r="AD548" s="58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5" t="s">
        <v>301</v>
      </c>
      <c r="AC553" s="585"/>
      <c r="AD553" s="58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5" t="s">
        <v>301</v>
      </c>
      <c r="AC558" s="585"/>
      <c r="AD558" s="58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5" t="s">
        <v>301</v>
      </c>
      <c r="AC563" s="585"/>
      <c r="AD563" s="58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5" t="s">
        <v>14</v>
      </c>
      <c r="AC568" s="585"/>
      <c r="AD568" s="58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5" t="s">
        <v>14</v>
      </c>
      <c r="AC573" s="585"/>
      <c r="AD573" s="58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5" t="s">
        <v>14</v>
      </c>
      <c r="AC578" s="585"/>
      <c r="AD578" s="58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5" t="s">
        <v>14</v>
      </c>
      <c r="AC583" s="585"/>
      <c r="AD583" s="58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5" t="s">
        <v>14</v>
      </c>
      <c r="AC588" s="585"/>
      <c r="AD588" s="58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5" t="s">
        <v>301</v>
      </c>
      <c r="AC597" s="585"/>
      <c r="AD597" s="58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5" t="s">
        <v>301</v>
      </c>
      <c r="AC602" s="585"/>
      <c r="AD602" s="58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5" t="s">
        <v>301</v>
      </c>
      <c r="AC607" s="585"/>
      <c r="AD607" s="58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5" t="s">
        <v>301</v>
      </c>
      <c r="AC612" s="585"/>
      <c r="AD612" s="58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5" t="s">
        <v>301</v>
      </c>
      <c r="AC617" s="585"/>
      <c r="AD617" s="58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5" t="s">
        <v>14</v>
      </c>
      <c r="AC622" s="585"/>
      <c r="AD622" s="58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5" t="s">
        <v>14</v>
      </c>
      <c r="AC627" s="585"/>
      <c r="AD627" s="58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5" t="s">
        <v>14</v>
      </c>
      <c r="AC632" s="585"/>
      <c r="AD632" s="58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5" t="s">
        <v>14</v>
      </c>
      <c r="AC637" s="585"/>
      <c r="AD637" s="58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5" t="s">
        <v>14</v>
      </c>
      <c r="AC642" s="585"/>
      <c r="AD642" s="58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5" t="s">
        <v>301</v>
      </c>
      <c r="AC651" s="585"/>
      <c r="AD651" s="58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5" t="s">
        <v>301</v>
      </c>
      <c r="AC656" s="585"/>
      <c r="AD656" s="58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5" t="s">
        <v>301</v>
      </c>
      <c r="AC661" s="585"/>
      <c r="AD661" s="58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5" t="s">
        <v>301</v>
      </c>
      <c r="AC666" s="585"/>
      <c r="AD666" s="58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5" t="s">
        <v>301</v>
      </c>
      <c r="AC671" s="585"/>
      <c r="AD671" s="58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5" t="s">
        <v>14</v>
      </c>
      <c r="AC676" s="585"/>
      <c r="AD676" s="58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5" t="s">
        <v>14</v>
      </c>
      <c r="AC681" s="585"/>
      <c r="AD681" s="58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5" t="s">
        <v>14</v>
      </c>
      <c r="AC686" s="585"/>
      <c r="AD686" s="58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5" t="s">
        <v>14</v>
      </c>
      <c r="AC691" s="585"/>
      <c r="AD691" s="58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5" t="s">
        <v>14</v>
      </c>
      <c r="AC696" s="585"/>
      <c r="AD696" s="58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8" t="s">
        <v>31</v>
      </c>
      <c r="AH701" s="378"/>
      <c r="AI701" s="378"/>
      <c r="AJ701" s="378"/>
      <c r="AK701" s="378"/>
      <c r="AL701" s="378"/>
      <c r="AM701" s="378"/>
      <c r="AN701" s="378"/>
      <c r="AO701" s="378"/>
      <c r="AP701" s="378"/>
      <c r="AQ701" s="378"/>
      <c r="AR701" s="378"/>
      <c r="AS701" s="378"/>
      <c r="AT701" s="378"/>
      <c r="AU701" s="378"/>
      <c r="AV701" s="378"/>
      <c r="AW701" s="378"/>
      <c r="AX701" s="839"/>
    </row>
    <row r="702" spans="1:50" ht="78" customHeight="1" x14ac:dyDescent="0.15">
      <c r="A702" s="884" t="s">
        <v>259</v>
      </c>
      <c r="B702" s="88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38" t="s">
        <v>552</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45.75"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88"/>
      <c r="AD703" s="321" t="s">
        <v>552</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851" t="s">
        <v>552</v>
      </c>
      <c r="AE704" s="852"/>
      <c r="AF704" s="852"/>
      <c r="AG704" s="618" t="s">
        <v>586</v>
      </c>
      <c r="AH704" s="619"/>
      <c r="AI704" s="619"/>
      <c r="AJ704" s="619"/>
      <c r="AK704" s="619"/>
      <c r="AL704" s="619"/>
      <c r="AM704" s="619"/>
      <c r="AN704" s="619"/>
      <c r="AO704" s="619"/>
      <c r="AP704" s="619"/>
      <c r="AQ704" s="619"/>
      <c r="AR704" s="619"/>
      <c r="AS704" s="619"/>
      <c r="AT704" s="619"/>
      <c r="AU704" s="619"/>
      <c r="AV704" s="619"/>
      <c r="AW704" s="619"/>
      <c r="AX704" s="620"/>
    </row>
    <row r="705" spans="1:50" ht="27" customHeight="1" x14ac:dyDescent="0.15">
      <c r="A705" s="651" t="s">
        <v>39</v>
      </c>
      <c r="B705" s="652"/>
      <c r="C705" s="835" t="s">
        <v>41</v>
      </c>
      <c r="D705" s="8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7"/>
      <c r="AD705" s="737" t="s">
        <v>568</v>
      </c>
      <c r="AE705" s="738"/>
      <c r="AF705" s="738"/>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14"/>
      <c r="D706" s="815"/>
      <c r="E706" s="753" t="s">
        <v>529</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1" t="s">
        <v>569</v>
      </c>
      <c r="AE706" s="322"/>
      <c r="AF706" s="63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16"/>
      <c r="D707" s="817"/>
      <c r="E707" s="756" t="s">
        <v>452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49" t="s">
        <v>569</v>
      </c>
      <c r="AE707" s="850"/>
      <c r="AF707" s="850"/>
      <c r="AG707" s="120"/>
      <c r="AH707" s="104"/>
      <c r="AI707" s="104"/>
      <c r="AJ707" s="104"/>
      <c r="AK707" s="104"/>
      <c r="AL707" s="104"/>
      <c r="AM707" s="104"/>
      <c r="AN707" s="104"/>
      <c r="AO707" s="104"/>
      <c r="AP707" s="104"/>
      <c r="AQ707" s="104"/>
      <c r="AR707" s="104"/>
      <c r="AS707" s="104"/>
      <c r="AT707" s="104"/>
      <c r="AU707" s="104"/>
      <c r="AV707" s="104"/>
      <c r="AW707" s="104"/>
      <c r="AX707" s="121"/>
    </row>
    <row r="708" spans="1:50" ht="53.25" customHeight="1" x14ac:dyDescent="0.15">
      <c r="A708" s="653"/>
      <c r="B708" s="655"/>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3" t="s">
        <v>552</v>
      </c>
      <c r="AE708" s="614"/>
      <c r="AF708" s="670"/>
      <c r="AG708" s="762" t="s">
        <v>566</v>
      </c>
      <c r="AH708" s="763"/>
      <c r="AI708" s="763"/>
      <c r="AJ708" s="763"/>
      <c r="AK708" s="763"/>
      <c r="AL708" s="763"/>
      <c r="AM708" s="763"/>
      <c r="AN708" s="763"/>
      <c r="AO708" s="763"/>
      <c r="AP708" s="763"/>
      <c r="AQ708" s="763"/>
      <c r="AR708" s="763"/>
      <c r="AS708" s="763"/>
      <c r="AT708" s="763"/>
      <c r="AU708" s="763"/>
      <c r="AV708" s="763"/>
      <c r="AW708" s="763"/>
      <c r="AX708" s="764"/>
    </row>
    <row r="709" spans="1:50" ht="45" customHeight="1" x14ac:dyDescent="0.15">
      <c r="A709" s="653"/>
      <c r="B709" s="65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3"/>
      <c r="B710" s="65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568</v>
      </c>
      <c r="AE710" s="322"/>
      <c r="AF710" s="322"/>
      <c r="AG710" s="94" t="s">
        <v>606</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53"/>
      <c r="B711" s="65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25"/>
      <c r="AD711" s="321" t="s">
        <v>552</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3"/>
      <c r="B712" s="65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25"/>
      <c r="AD712" s="321" t="s">
        <v>568</v>
      </c>
      <c r="AE712" s="322"/>
      <c r="AF712" s="638"/>
      <c r="AG712" s="94" t="s">
        <v>606</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53"/>
      <c r="B713" s="655"/>
      <c r="C713" s="961" t="s">
        <v>489</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568</v>
      </c>
      <c r="AE713" s="322"/>
      <c r="AF713" s="638"/>
      <c r="AG713" s="94" t="s">
        <v>606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6"/>
      <c r="B714" s="657"/>
      <c r="C714" s="658" t="s">
        <v>461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664" t="s">
        <v>568</v>
      </c>
      <c r="AE714" s="665"/>
      <c r="AF714" s="666"/>
      <c r="AG714" s="618" t="s">
        <v>606</v>
      </c>
      <c r="AH714" s="619"/>
      <c r="AI714" s="619"/>
      <c r="AJ714" s="619"/>
      <c r="AK714" s="619"/>
      <c r="AL714" s="619"/>
      <c r="AM714" s="619"/>
      <c r="AN714" s="619"/>
      <c r="AO714" s="619"/>
      <c r="AP714" s="619"/>
      <c r="AQ714" s="619"/>
      <c r="AR714" s="619"/>
      <c r="AS714" s="619"/>
      <c r="AT714" s="619"/>
      <c r="AU714" s="619"/>
      <c r="AV714" s="619"/>
      <c r="AW714" s="619"/>
      <c r="AX714" s="620"/>
    </row>
    <row r="715" spans="1:50" ht="27" customHeight="1" x14ac:dyDescent="0.15">
      <c r="A715" s="651" t="s">
        <v>40</v>
      </c>
      <c r="B715" s="804"/>
      <c r="C715" s="805" t="s">
        <v>462</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13" t="s">
        <v>552</v>
      </c>
      <c r="AE715" s="614"/>
      <c r="AF715" s="670"/>
      <c r="AG715" s="762" t="s">
        <v>595</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53"/>
      <c r="B716" s="655"/>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321" t="s">
        <v>568</v>
      </c>
      <c r="AE716" s="322"/>
      <c r="AF716" s="638"/>
      <c r="AG716" s="94" t="s">
        <v>606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3"/>
      <c r="B717" s="65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638"/>
      <c r="AG717" s="94" t="s">
        <v>567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6"/>
      <c r="B718" s="65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664" t="s">
        <v>568</v>
      </c>
      <c r="AE718" s="665"/>
      <c r="AF718" s="666"/>
      <c r="AG718" s="618" t="s">
        <v>606</v>
      </c>
      <c r="AH718" s="619"/>
      <c r="AI718" s="619"/>
      <c r="AJ718" s="619"/>
      <c r="AK718" s="619"/>
      <c r="AL718" s="619"/>
      <c r="AM718" s="619"/>
      <c r="AN718" s="619"/>
      <c r="AO718" s="619"/>
      <c r="AP718" s="619"/>
      <c r="AQ718" s="619"/>
      <c r="AR718" s="619"/>
      <c r="AS718" s="619"/>
      <c r="AT718" s="619"/>
      <c r="AU718" s="619"/>
      <c r="AV718" s="619"/>
      <c r="AW718" s="619"/>
      <c r="AX718" s="620"/>
    </row>
    <row r="719" spans="1:50" ht="41.25" customHeight="1" x14ac:dyDescent="0.15">
      <c r="A719" s="798" t="s">
        <v>58</v>
      </c>
      <c r="B719" s="79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3" t="s">
        <v>568</v>
      </c>
      <c r="AE719" s="614"/>
      <c r="AF719" s="614"/>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00"/>
      <c r="B720" s="80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00"/>
      <c r="B721" s="801"/>
      <c r="C721" s="289"/>
      <c r="D721" s="290"/>
      <c r="E721" s="290"/>
      <c r="F721" s="291"/>
      <c r="G721" s="280"/>
      <c r="H721" s="281"/>
      <c r="I721" s="83" t="str">
        <f>IF(OR(G721="　", G721=""), "", "-")</f>
        <v/>
      </c>
      <c r="J721" s="284"/>
      <c r="K721" s="284"/>
      <c r="L721" s="83" t="str">
        <f>IF(M721="","","-")</f>
        <v/>
      </c>
      <c r="M721" s="84"/>
      <c r="N721" s="297" t="s">
        <v>594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800"/>
      <c r="B722" s="801"/>
      <c r="C722" s="289"/>
      <c r="D722" s="290"/>
      <c r="E722" s="290"/>
      <c r="F722" s="291"/>
      <c r="G722" s="280"/>
      <c r="H722" s="281"/>
      <c r="I722" s="83" t="str">
        <f t="shared" ref="I722:I725" si="4">IF(OR(G722="　", G722=""), "", "-")</f>
        <v/>
      </c>
      <c r="J722" s="284"/>
      <c r="K722" s="284"/>
      <c r="L722" s="83" t="str">
        <f t="shared" ref="L722:L725" si="5">IF(M722="","","-")</f>
        <v/>
      </c>
      <c r="M722" s="84"/>
      <c r="N722" s="297" t="s">
        <v>594</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800"/>
      <c r="B723" s="801"/>
      <c r="C723" s="289"/>
      <c r="D723" s="290"/>
      <c r="E723" s="290"/>
      <c r="F723" s="291"/>
      <c r="G723" s="280"/>
      <c r="H723" s="281"/>
      <c r="I723" s="83" t="str">
        <f t="shared" si="4"/>
        <v/>
      </c>
      <c r="J723" s="284"/>
      <c r="K723" s="284"/>
      <c r="L723" s="83" t="str">
        <f t="shared" si="5"/>
        <v/>
      </c>
      <c r="M723" s="84"/>
      <c r="N723" s="297" t="s">
        <v>594</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800"/>
      <c r="B724" s="801"/>
      <c r="C724" s="289"/>
      <c r="D724" s="290"/>
      <c r="E724" s="290"/>
      <c r="F724" s="291"/>
      <c r="G724" s="280"/>
      <c r="H724" s="281"/>
      <c r="I724" s="83" t="str">
        <f t="shared" si="4"/>
        <v/>
      </c>
      <c r="J724" s="284"/>
      <c r="K724" s="284"/>
      <c r="L724" s="83" t="str">
        <f t="shared" si="5"/>
        <v/>
      </c>
      <c r="M724" s="84"/>
      <c r="N724" s="297" t="s">
        <v>594</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02"/>
      <c r="B725" s="803"/>
      <c r="C725" s="318"/>
      <c r="D725" s="319"/>
      <c r="E725" s="319"/>
      <c r="F725" s="320"/>
      <c r="G725" s="282"/>
      <c r="H725" s="283"/>
      <c r="I725" s="85" t="str">
        <f t="shared" si="4"/>
        <v/>
      </c>
      <c r="J725" s="285"/>
      <c r="K725" s="285"/>
      <c r="L725" s="85" t="str">
        <f t="shared" si="5"/>
        <v/>
      </c>
      <c r="M725" s="86"/>
      <c r="N725" s="268" t="s">
        <v>594</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22"/>
      <c r="C726" s="829" t="s">
        <v>53</v>
      </c>
      <c r="D726" s="853"/>
      <c r="E726" s="853"/>
      <c r="F726" s="854"/>
      <c r="G726" s="582" t="s">
        <v>591</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23"/>
      <c r="B727" s="824"/>
      <c r="C727" s="768" t="s">
        <v>57</v>
      </c>
      <c r="D727" s="769"/>
      <c r="E727" s="769"/>
      <c r="F727" s="770"/>
      <c r="G727" s="579" t="s">
        <v>597</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19" t="s">
        <v>256</v>
      </c>
      <c r="B731" s="820"/>
      <c r="C731" s="820"/>
      <c r="D731" s="820"/>
      <c r="E731" s="821"/>
      <c r="F731" s="752" t="s">
        <v>600</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4" t="s">
        <v>603</v>
      </c>
      <c r="B733" s="695"/>
      <c r="C733" s="695"/>
      <c r="D733" s="695"/>
      <c r="E733" s="696"/>
      <c r="F733" s="648" t="s">
        <v>604</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1" t="s">
        <v>495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5" t="s">
        <v>431</v>
      </c>
      <c r="B737" s="203"/>
      <c r="C737" s="203"/>
      <c r="D737" s="204"/>
      <c r="E737" s="1001" t="s">
        <v>584</v>
      </c>
      <c r="F737" s="1001"/>
      <c r="G737" s="1001"/>
      <c r="H737" s="1001"/>
      <c r="I737" s="1001"/>
      <c r="J737" s="1001"/>
      <c r="K737" s="1001"/>
      <c r="L737" s="1001"/>
      <c r="M737" s="1001"/>
      <c r="N737" s="358" t="s">
        <v>358</v>
      </c>
      <c r="O737" s="358"/>
      <c r="P737" s="358"/>
      <c r="Q737" s="358"/>
      <c r="R737" s="1002" t="s">
        <v>583</v>
      </c>
      <c r="S737" s="1003"/>
      <c r="T737" s="1003"/>
      <c r="U737" s="1003"/>
      <c r="V737" s="1003"/>
      <c r="W737" s="1003"/>
      <c r="X737" s="1003"/>
      <c r="Y737" s="1003"/>
      <c r="Z737" s="1009"/>
      <c r="AA737" s="358" t="s">
        <v>359</v>
      </c>
      <c r="AB737" s="358"/>
      <c r="AC737" s="358"/>
      <c r="AD737" s="358"/>
      <c r="AE737" s="1001" t="s">
        <v>584</v>
      </c>
      <c r="AF737" s="1001"/>
      <c r="AG737" s="1001"/>
      <c r="AH737" s="1001"/>
      <c r="AI737" s="1001"/>
      <c r="AJ737" s="1001"/>
      <c r="AK737" s="1001"/>
      <c r="AL737" s="1001"/>
      <c r="AM737" s="1001"/>
      <c r="AN737" s="358" t="s">
        <v>360</v>
      </c>
      <c r="AO737" s="358"/>
      <c r="AP737" s="358"/>
      <c r="AQ737" s="358"/>
      <c r="AR737" s="1002" t="s">
        <v>583</v>
      </c>
      <c r="AS737" s="1003"/>
      <c r="AT737" s="1003"/>
      <c r="AU737" s="1003"/>
      <c r="AV737" s="1003"/>
      <c r="AW737" s="1003"/>
      <c r="AX737" s="1004"/>
      <c r="AY737" s="89"/>
      <c r="AZ737" s="89"/>
    </row>
    <row r="738" spans="1:52" ht="24.75" customHeight="1" x14ac:dyDescent="0.15">
      <c r="A738" s="1005" t="s">
        <v>361</v>
      </c>
      <c r="B738" s="203"/>
      <c r="C738" s="203"/>
      <c r="D738" s="204"/>
      <c r="E738" s="1001" t="s">
        <v>571</v>
      </c>
      <c r="F738" s="1001"/>
      <c r="G738" s="1001"/>
      <c r="H738" s="1001"/>
      <c r="I738" s="1001"/>
      <c r="J738" s="1001"/>
      <c r="K738" s="1001"/>
      <c r="L738" s="1001"/>
      <c r="M738" s="1001"/>
      <c r="N738" s="358" t="s">
        <v>362</v>
      </c>
      <c r="O738" s="358"/>
      <c r="P738" s="358"/>
      <c r="Q738" s="358"/>
      <c r="R738" s="1001" t="s">
        <v>572</v>
      </c>
      <c r="S738" s="1001"/>
      <c r="T738" s="1001"/>
      <c r="U738" s="1001"/>
      <c r="V738" s="1001"/>
      <c r="W738" s="1001"/>
      <c r="X738" s="1001"/>
      <c r="Y738" s="1001"/>
      <c r="Z738" s="1001"/>
      <c r="AA738" s="358" t="s">
        <v>482</v>
      </c>
      <c r="AB738" s="358"/>
      <c r="AC738" s="358"/>
      <c r="AD738" s="358"/>
      <c r="AE738" s="1001" t="s">
        <v>573</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10" t="s">
        <v>543</v>
      </c>
      <c r="B739" s="1011"/>
      <c r="C739" s="1011"/>
      <c r="D739" s="1012"/>
      <c r="E739" s="1013" t="s">
        <v>570</v>
      </c>
      <c r="F739" s="1014"/>
      <c r="G739" s="1014"/>
      <c r="H739" s="91" t="str">
        <f>IF(E739="", "", "(")</f>
        <v>(</v>
      </c>
      <c r="I739" s="996" t="s">
        <v>484</v>
      </c>
      <c r="J739" s="996"/>
      <c r="K739" s="91" t="str">
        <f>IF(OR(I739="　", I739=""), "", "-")</f>
        <v/>
      </c>
      <c r="L739" s="997">
        <v>291</v>
      </c>
      <c r="M739" s="997"/>
      <c r="N739" s="92" t="str">
        <f>IF(O739="", "", "-")</f>
        <v/>
      </c>
      <c r="O739" s="93"/>
      <c r="P739" s="92" t="str">
        <f>IF(E739="", "", ")")</f>
        <v>)</v>
      </c>
      <c r="Q739" s="1013"/>
      <c r="R739" s="1014"/>
      <c r="S739" s="1014"/>
      <c r="T739" s="91" t="str">
        <f>IF(Q739="", "", "(")</f>
        <v/>
      </c>
      <c r="U739" s="996"/>
      <c r="V739" s="996"/>
      <c r="W739" s="91" t="str">
        <f>IF(OR(U739="　", U739=""), "", "-")</f>
        <v/>
      </c>
      <c r="X739" s="997"/>
      <c r="Y739" s="997"/>
      <c r="Z739" s="92" t="str">
        <f>IF(AA739="", "", "-")</f>
        <v/>
      </c>
      <c r="AA739" s="93"/>
      <c r="AB739" s="92" t="str">
        <f>IF(Q739="", "", ")")</f>
        <v/>
      </c>
      <c r="AC739" s="1013"/>
      <c r="AD739" s="1014"/>
      <c r="AE739" s="1014"/>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26" t="s">
        <v>532</v>
      </c>
      <c r="B740" s="627"/>
      <c r="C740" s="627"/>
      <c r="D740" s="627"/>
      <c r="E740" s="627"/>
      <c r="F740" s="62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 customHeight="1" x14ac:dyDescent="0.15">
      <c r="A779" s="639" t="s">
        <v>534</v>
      </c>
      <c r="B779" s="640"/>
      <c r="C779" s="640"/>
      <c r="D779" s="640"/>
      <c r="E779" s="640"/>
      <c r="F779" s="641"/>
      <c r="G779" s="604" t="s">
        <v>596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509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13"/>
    </row>
    <row r="780" spans="1:50" ht="24.75" customHeight="1" x14ac:dyDescent="0.15">
      <c r="A780" s="642"/>
      <c r="B780" s="643"/>
      <c r="C780" s="643"/>
      <c r="D780" s="643"/>
      <c r="E780" s="643"/>
      <c r="F780" s="644"/>
      <c r="G780" s="829" t="s">
        <v>17</v>
      </c>
      <c r="H780" s="689"/>
      <c r="I780" s="689"/>
      <c r="J780" s="689"/>
      <c r="K780" s="689"/>
      <c r="L780" s="688" t="s">
        <v>18</v>
      </c>
      <c r="M780" s="689"/>
      <c r="N780" s="689"/>
      <c r="O780" s="689"/>
      <c r="P780" s="689"/>
      <c r="Q780" s="689"/>
      <c r="R780" s="689"/>
      <c r="S780" s="689"/>
      <c r="T780" s="689"/>
      <c r="U780" s="689"/>
      <c r="V780" s="689"/>
      <c r="W780" s="689"/>
      <c r="X780" s="690"/>
      <c r="Y780" s="667" t="s">
        <v>19</v>
      </c>
      <c r="Z780" s="668"/>
      <c r="AA780" s="668"/>
      <c r="AB780" s="818"/>
      <c r="AC780" s="829" t="s">
        <v>17</v>
      </c>
      <c r="AD780" s="689"/>
      <c r="AE780" s="689"/>
      <c r="AF780" s="689"/>
      <c r="AG780" s="689"/>
      <c r="AH780" s="688" t="s">
        <v>18</v>
      </c>
      <c r="AI780" s="689"/>
      <c r="AJ780" s="689"/>
      <c r="AK780" s="689"/>
      <c r="AL780" s="689"/>
      <c r="AM780" s="689"/>
      <c r="AN780" s="689"/>
      <c r="AO780" s="689"/>
      <c r="AP780" s="689"/>
      <c r="AQ780" s="689"/>
      <c r="AR780" s="689"/>
      <c r="AS780" s="689"/>
      <c r="AT780" s="690"/>
      <c r="AU780" s="667" t="s">
        <v>19</v>
      </c>
      <c r="AV780" s="668"/>
      <c r="AW780" s="668"/>
      <c r="AX780" s="669"/>
    </row>
    <row r="781" spans="1:50" ht="24.75" customHeight="1" x14ac:dyDescent="0.15">
      <c r="A781" s="642"/>
      <c r="B781" s="643"/>
      <c r="C781" s="643"/>
      <c r="D781" s="643"/>
      <c r="E781" s="643"/>
      <c r="F781" s="644"/>
      <c r="G781" s="691" t="s">
        <v>605</v>
      </c>
      <c r="H781" s="692"/>
      <c r="I781" s="692"/>
      <c r="J781" s="692"/>
      <c r="K781" s="693"/>
      <c r="L781" s="685" t="s">
        <v>574</v>
      </c>
      <c r="M781" s="686"/>
      <c r="N781" s="686"/>
      <c r="O781" s="686"/>
      <c r="P781" s="686"/>
      <c r="Q781" s="686"/>
      <c r="R781" s="686"/>
      <c r="S781" s="686"/>
      <c r="T781" s="686"/>
      <c r="U781" s="686"/>
      <c r="V781" s="686"/>
      <c r="W781" s="686"/>
      <c r="X781" s="687"/>
      <c r="Y781" s="384">
        <v>10700</v>
      </c>
      <c r="Z781" s="385"/>
      <c r="AA781" s="385"/>
      <c r="AB781" s="825"/>
      <c r="AC781" s="691"/>
      <c r="AD781" s="692"/>
      <c r="AE781" s="692"/>
      <c r="AF781" s="692"/>
      <c r="AG781" s="693"/>
      <c r="AH781" s="685"/>
      <c r="AI781" s="686"/>
      <c r="AJ781" s="686"/>
      <c r="AK781" s="686"/>
      <c r="AL781" s="686"/>
      <c r="AM781" s="686"/>
      <c r="AN781" s="686"/>
      <c r="AO781" s="686"/>
      <c r="AP781" s="686"/>
      <c r="AQ781" s="686"/>
      <c r="AR781" s="686"/>
      <c r="AS781" s="686"/>
      <c r="AT781" s="687"/>
      <c r="AU781" s="384"/>
      <c r="AV781" s="385"/>
      <c r="AW781" s="385"/>
      <c r="AX781" s="386"/>
    </row>
    <row r="782" spans="1:50" ht="24.75" customHeight="1" x14ac:dyDescent="0.15">
      <c r="A782" s="642"/>
      <c r="B782" s="643"/>
      <c r="C782" s="643"/>
      <c r="D782" s="643"/>
      <c r="E782" s="643"/>
      <c r="F782" s="644"/>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4"/>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4"/>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4"/>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4"/>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4"/>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4"/>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4"/>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4"/>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4"/>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40" t="s">
        <v>20</v>
      </c>
      <c r="H791" s="841"/>
      <c r="I791" s="841"/>
      <c r="J791" s="841"/>
      <c r="K791" s="841"/>
      <c r="L791" s="842"/>
      <c r="M791" s="843"/>
      <c r="N791" s="843"/>
      <c r="O791" s="843"/>
      <c r="P791" s="843"/>
      <c r="Q791" s="843"/>
      <c r="R791" s="843"/>
      <c r="S791" s="843"/>
      <c r="T791" s="843"/>
      <c r="U791" s="843"/>
      <c r="V791" s="843"/>
      <c r="W791" s="843"/>
      <c r="X791" s="844"/>
      <c r="Y791" s="845">
        <f>SUM(Y781:AB790)</f>
        <v>10700</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hidden="1" customHeight="1" x14ac:dyDescent="0.15">
      <c r="A792" s="642"/>
      <c r="B792" s="643"/>
      <c r="C792" s="643"/>
      <c r="D792" s="643"/>
      <c r="E792" s="643"/>
      <c r="F792" s="644"/>
      <c r="G792" s="604" t="s">
        <v>455</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454</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13"/>
    </row>
    <row r="793" spans="1:50" ht="24.75" hidden="1" customHeight="1" x14ac:dyDescent="0.15">
      <c r="A793" s="642"/>
      <c r="B793" s="643"/>
      <c r="C793" s="643"/>
      <c r="D793" s="643"/>
      <c r="E793" s="643"/>
      <c r="F793" s="644"/>
      <c r="G793" s="829" t="s">
        <v>17</v>
      </c>
      <c r="H793" s="689"/>
      <c r="I793" s="689"/>
      <c r="J793" s="689"/>
      <c r="K793" s="689"/>
      <c r="L793" s="688" t="s">
        <v>18</v>
      </c>
      <c r="M793" s="689"/>
      <c r="N793" s="689"/>
      <c r="O793" s="689"/>
      <c r="P793" s="689"/>
      <c r="Q793" s="689"/>
      <c r="R793" s="689"/>
      <c r="S793" s="689"/>
      <c r="T793" s="689"/>
      <c r="U793" s="689"/>
      <c r="V793" s="689"/>
      <c r="W793" s="689"/>
      <c r="X793" s="690"/>
      <c r="Y793" s="667" t="s">
        <v>19</v>
      </c>
      <c r="Z793" s="668"/>
      <c r="AA793" s="668"/>
      <c r="AB793" s="818"/>
      <c r="AC793" s="829" t="s">
        <v>17</v>
      </c>
      <c r="AD793" s="689"/>
      <c r="AE793" s="689"/>
      <c r="AF793" s="689"/>
      <c r="AG793" s="689"/>
      <c r="AH793" s="688" t="s">
        <v>18</v>
      </c>
      <c r="AI793" s="689"/>
      <c r="AJ793" s="689"/>
      <c r="AK793" s="689"/>
      <c r="AL793" s="689"/>
      <c r="AM793" s="689"/>
      <c r="AN793" s="689"/>
      <c r="AO793" s="689"/>
      <c r="AP793" s="689"/>
      <c r="AQ793" s="689"/>
      <c r="AR793" s="689"/>
      <c r="AS793" s="689"/>
      <c r="AT793" s="690"/>
      <c r="AU793" s="667" t="s">
        <v>19</v>
      </c>
      <c r="AV793" s="668"/>
      <c r="AW793" s="668"/>
      <c r="AX793" s="669"/>
    </row>
    <row r="794" spans="1:50" ht="24.75" hidden="1" customHeight="1" x14ac:dyDescent="0.15">
      <c r="A794" s="642"/>
      <c r="B794" s="643"/>
      <c r="C794" s="643"/>
      <c r="D794" s="643"/>
      <c r="E794" s="643"/>
      <c r="F794" s="644"/>
      <c r="G794" s="691"/>
      <c r="H794" s="692"/>
      <c r="I794" s="692"/>
      <c r="J794" s="692"/>
      <c r="K794" s="693"/>
      <c r="L794" s="685"/>
      <c r="M794" s="686"/>
      <c r="N794" s="686"/>
      <c r="O794" s="686"/>
      <c r="P794" s="686"/>
      <c r="Q794" s="686"/>
      <c r="R794" s="686"/>
      <c r="S794" s="686"/>
      <c r="T794" s="686"/>
      <c r="U794" s="686"/>
      <c r="V794" s="686"/>
      <c r="W794" s="686"/>
      <c r="X794" s="687"/>
      <c r="Y794" s="384"/>
      <c r="Z794" s="385"/>
      <c r="AA794" s="385"/>
      <c r="AB794" s="825"/>
      <c r="AC794" s="691"/>
      <c r="AD794" s="692"/>
      <c r="AE794" s="692"/>
      <c r="AF794" s="692"/>
      <c r="AG794" s="693"/>
      <c r="AH794" s="685"/>
      <c r="AI794" s="686"/>
      <c r="AJ794" s="686"/>
      <c r="AK794" s="686"/>
      <c r="AL794" s="686"/>
      <c r="AM794" s="686"/>
      <c r="AN794" s="686"/>
      <c r="AO794" s="686"/>
      <c r="AP794" s="686"/>
      <c r="AQ794" s="686"/>
      <c r="AR794" s="686"/>
      <c r="AS794" s="686"/>
      <c r="AT794" s="687"/>
      <c r="AU794" s="384"/>
      <c r="AV794" s="385"/>
      <c r="AW794" s="385"/>
      <c r="AX794" s="386"/>
    </row>
    <row r="795" spans="1:50" ht="24.75" hidden="1" customHeight="1" x14ac:dyDescent="0.15">
      <c r="A795" s="642"/>
      <c r="B795" s="643"/>
      <c r="C795" s="643"/>
      <c r="D795" s="643"/>
      <c r="E795" s="643"/>
      <c r="F795" s="644"/>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4"/>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4"/>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4"/>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4"/>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4"/>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4"/>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4"/>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4"/>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4"/>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x14ac:dyDescent="0.15">
      <c r="A804" s="642"/>
      <c r="B804" s="643"/>
      <c r="C804" s="643"/>
      <c r="D804" s="643"/>
      <c r="E804" s="643"/>
      <c r="F804" s="644"/>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2"/>
      <c r="B805" s="643"/>
      <c r="C805" s="643"/>
      <c r="D805" s="643"/>
      <c r="E805" s="643"/>
      <c r="F805" s="644"/>
      <c r="G805" s="604" t="s">
        <v>456</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457</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13"/>
    </row>
    <row r="806" spans="1:50" ht="24.75" hidden="1" customHeight="1" x14ac:dyDescent="0.15">
      <c r="A806" s="642"/>
      <c r="B806" s="643"/>
      <c r="C806" s="643"/>
      <c r="D806" s="643"/>
      <c r="E806" s="643"/>
      <c r="F806" s="644"/>
      <c r="G806" s="829" t="s">
        <v>17</v>
      </c>
      <c r="H806" s="689"/>
      <c r="I806" s="689"/>
      <c r="J806" s="689"/>
      <c r="K806" s="689"/>
      <c r="L806" s="688" t="s">
        <v>18</v>
      </c>
      <c r="M806" s="689"/>
      <c r="N806" s="689"/>
      <c r="O806" s="689"/>
      <c r="P806" s="689"/>
      <c r="Q806" s="689"/>
      <c r="R806" s="689"/>
      <c r="S806" s="689"/>
      <c r="T806" s="689"/>
      <c r="U806" s="689"/>
      <c r="V806" s="689"/>
      <c r="W806" s="689"/>
      <c r="X806" s="690"/>
      <c r="Y806" s="667" t="s">
        <v>19</v>
      </c>
      <c r="Z806" s="668"/>
      <c r="AA806" s="668"/>
      <c r="AB806" s="818"/>
      <c r="AC806" s="829" t="s">
        <v>17</v>
      </c>
      <c r="AD806" s="689"/>
      <c r="AE806" s="689"/>
      <c r="AF806" s="689"/>
      <c r="AG806" s="689"/>
      <c r="AH806" s="688" t="s">
        <v>18</v>
      </c>
      <c r="AI806" s="689"/>
      <c r="AJ806" s="689"/>
      <c r="AK806" s="689"/>
      <c r="AL806" s="689"/>
      <c r="AM806" s="689"/>
      <c r="AN806" s="689"/>
      <c r="AO806" s="689"/>
      <c r="AP806" s="689"/>
      <c r="AQ806" s="689"/>
      <c r="AR806" s="689"/>
      <c r="AS806" s="689"/>
      <c r="AT806" s="690"/>
      <c r="AU806" s="667" t="s">
        <v>19</v>
      </c>
      <c r="AV806" s="668"/>
      <c r="AW806" s="668"/>
      <c r="AX806" s="669"/>
    </row>
    <row r="807" spans="1:50" ht="24.75" hidden="1" customHeight="1" x14ac:dyDescent="0.15">
      <c r="A807" s="642"/>
      <c r="B807" s="643"/>
      <c r="C807" s="643"/>
      <c r="D807" s="643"/>
      <c r="E807" s="643"/>
      <c r="F807" s="644"/>
      <c r="G807" s="691"/>
      <c r="H807" s="692"/>
      <c r="I807" s="692"/>
      <c r="J807" s="692"/>
      <c r="K807" s="693"/>
      <c r="L807" s="685"/>
      <c r="M807" s="686"/>
      <c r="N807" s="686"/>
      <c r="O807" s="686"/>
      <c r="P807" s="686"/>
      <c r="Q807" s="686"/>
      <c r="R807" s="686"/>
      <c r="S807" s="686"/>
      <c r="T807" s="686"/>
      <c r="U807" s="686"/>
      <c r="V807" s="686"/>
      <c r="W807" s="686"/>
      <c r="X807" s="687"/>
      <c r="Y807" s="384"/>
      <c r="Z807" s="385"/>
      <c r="AA807" s="385"/>
      <c r="AB807" s="825"/>
      <c r="AC807" s="691"/>
      <c r="AD807" s="692"/>
      <c r="AE807" s="692"/>
      <c r="AF807" s="692"/>
      <c r="AG807" s="693"/>
      <c r="AH807" s="685"/>
      <c r="AI807" s="686"/>
      <c r="AJ807" s="686"/>
      <c r="AK807" s="686"/>
      <c r="AL807" s="686"/>
      <c r="AM807" s="686"/>
      <c r="AN807" s="686"/>
      <c r="AO807" s="686"/>
      <c r="AP807" s="686"/>
      <c r="AQ807" s="686"/>
      <c r="AR807" s="686"/>
      <c r="AS807" s="686"/>
      <c r="AT807" s="687"/>
      <c r="AU807" s="384"/>
      <c r="AV807" s="385"/>
      <c r="AW807" s="385"/>
      <c r="AX807" s="386"/>
    </row>
    <row r="808" spans="1:50" ht="24.75" hidden="1" customHeight="1" x14ac:dyDescent="0.15">
      <c r="A808" s="642"/>
      <c r="B808" s="643"/>
      <c r="C808" s="643"/>
      <c r="D808" s="643"/>
      <c r="E808" s="643"/>
      <c r="F808" s="644"/>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4"/>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4"/>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4"/>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4"/>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4"/>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4"/>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4"/>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4"/>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4"/>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x14ac:dyDescent="0.15">
      <c r="A817" s="642"/>
      <c r="B817" s="643"/>
      <c r="C817" s="643"/>
      <c r="D817" s="643"/>
      <c r="E817" s="643"/>
      <c r="F817" s="644"/>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2"/>
      <c r="B818" s="643"/>
      <c r="C818" s="643"/>
      <c r="D818" s="643"/>
      <c r="E818" s="643"/>
      <c r="F818" s="644"/>
      <c r="G818" s="604" t="s">
        <v>400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13"/>
    </row>
    <row r="819" spans="1:50" ht="24.75" hidden="1" customHeight="1" x14ac:dyDescent="0.15">
      <c r="A819" s="642"/>
      <c r="B819" s="643"/>
      <c r="C819" s="643"/>
      <c r="D819" s="643"/>
      <c r="E819" s="643"/>
      <c r="F819" s="644"/>
      <c r="G819" s="829" t="s">
        <v>17</v>
      </c>
      <c r="H819" s="689"/>
      <c r="I819" s="689"/>
      <c r="J819" s="689"/>
      <c r="K819" s="689"/>
      <c r="L819" s="688" t="s">
        <v>18</v>
      </c>
      <c r="M819" s="689"/>
      <c r="N819" s="689"/>
      <c r="O819" s="689"/>
      <c r="P819" s="689"/>
      <c r="Q819" s="689"/>
      <c r="R819" s="689"/>
      <c r="S819" s="689"/>
      <c r="T819" s="689"/>
      <c r="U819" s="689"/>
      <c r="V819" s="689"/>
      <c r="W819" s="689"/>
      <c r="X819" s="690"/>
      <c r="Y819" s="667" t="s">
        <v>19</v>
      </c>
      <c r="Z819" s="668"/>
      <c r="AA819" s="668"/>
      <c r="AB819" s="818"/>
      <c r="AC819" s="829" t="s">
        <v>17</v>
      </c>
      <c r="AD819" s="689"/>
      <c r="AE819" s="689"/>
      <c r="AF819" s="689"/>
      <c r="AG819" s="689"/>
      <c r="AH819" s="688" t="s">
        <v>18</v>
      </c>
      <c r="AI819" s="689"/>
      <c r="AJ819" s="689"/>
      <c r="AK819" s="689"/>
      <c r="AL819" s="689"/>
      <c r="AM819" s="689"/>
      <c r="AN819" s="689"/>
      <c r="AO819" s="689"/>
      <c r="AP819" s="689"/>
      <c r="AQ819" s="689"/>
      <c r="AR819" s="689"/>
      <c r="AS819" s="689"/>
      <c r="AT819" s="690"/>
      <c r="AU819" s="667" t="s">
        <v>19</v>
      </c>
      <c r="AV819" s="668"/>
      <c r="AW819" s="668"/>
      <c r="AX819" s="669"/>
    </row>
    <row r="820" spans="1:50" s="16" customFormat="1" ht="24.75" hidden="1" customHeight="1" x14ac:dyDescent="0.15">
      <c r="A820" s="642"/>
      <c r="B820" s="643"/>
      <c r="C820" s="643"/>
      <c r="D820" s="643"/>
      <c r="E820" s="643"/>
      <c r="F820" s="644"/>
      <c r="G820" s="691"/>
      <c r="H820" s="692"/>
      <c r="I820" s="692"/>
      <c r="J820" s="692"/>
      <c r="K820" s="693"/>
      <c r="L820" s="685"/>
      <c r="M820" s="686"/>
      <c r="N820" s="686"/>
      <c r="O820" s="686"/>
      <c r="P820" s="686"/>
      <c r="Q820" s="686"/>
      <c r="R820" s="686"/>
      <c r="S820" s="686"/>
      <c r="T820" s="686"/>
      <c r="U820" s="686"/>
      <c r="V820" s="686"/>
      <c r="W820" s="686"/>
      <c r="X820" s="687"/>
      <c r="Y820" s="384"/>
      <c r="Z820" s="385"/>
      <c r="AA820" s="385"/>
      <c r="AB820" s="825"/>
      <c r="AC820" s="691"/>
      <c r="AD820" s="692"/>
      <c r="AE820" s="692"/>
      <c r="AF820" s="692"/>
      <c r="AG820" s="693"/>
      <c r="AH820" s="685"/>
      <c r="AI820" s="686"/>
      <c r="AJ820" s="686"/>
      <c r="AK820" s="686"/>
      <c r="AL820" s="686"/>
      <c r="AM820" s="686"/>
      <c r="AN820" s="686"/>
      <c r="AO820" s="686"/>
      <c r="AP820" s="686"/>
      <c r="AQ820" s="686"/>
      <c r="AR820" s="686"/>
      <c r="AS820" s="686"/>
      <c r="AT820" s="687"/>
      <c r="AU820" s="384"/>
      <c r="AV820" s="385"/>
      <c r="AW820" s="385"/>
      <c r="AX820" s="386"/>
    </row>
    <row r="821" spans="1:50" ht="24.75" hidden="1" customHeight="1" x14ac:dyDescent="0.15">
      <c r="A821" s="642"/>
      <c r="B821" s="643"/>
      <c r="C821" s="643"/>
      <c r="D821" s="643"/>
      <c r="E821" s="643"/>
      <c r="F821" s="644"/>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4"/>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4"/>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4"/>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4"/>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4"/>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4"/>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4"/>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4"/>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4"/>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4.75" customHeight="1" x14ac:dyDescent="0.15">
      <c r="A837" s="372">
        <v>1</v>
      </c>
      <c r="B837" s="372">
        <v>1</v>
      </c>
      <c r="C837" s="354" t="s">
        <v>607</v>
      </c>
      <c r="D837" s="340"/>
      <c r="E837" s="340"/>
      <c r="F837" s="340"/>
      <c r="G837" s="340"/>
      <c r="H837" s="340"/>
      <c r="I837" s="340"/>
      <c r="J837" s="341">
        <v>3010405004914</v>
      </c>
      <c r="K837" s="342"/>
      <c r="L837" s="342"/>
      <c r="M837" s="342"/>
      <c r="N837" s="342"/>
      <c r="O837" s="342"/>
      <c r="P837" s="355" t="s">
        <v>575</v>
      </c>
      <c r="Q837" s="343"/>
      <c r="R837" s="343"/>
      <c r="S837" s="343"/>
      <c r="T837" s="343"/>
      <c r="U837" s="343"/>
      <c r="V837" s="343"/>
      <c r="W837" s="343"/>
      <c r="X837" s="343"/>
      <c r="Y837" s="344">
        <v>10700</v>
      </c>
      <c r="Z837" s="345"/>
      <c r="AA837" s="345"/>
      <c r="AB837" s="346"/>
      <c r="AC837" s="356" t="s">
        <v>576</v>
      </c>
      <c r="AD837" s="364"/>
      <c r="AE837" s="364"/>
      <c r="AF837" s="364"/>
      <c r="AG837" s="364"/>
      <c r="AH837" s="365" t="s">
        <v>577</v>
      </c>
      <c r="AI837" s="366"/>
      <c r="AJ837" s="366"/>
      <c r="AK837" s="366"/>
      <c r="AL837" s="350" t="s">
        <v>578</v>
      </c>
      <c r="AM837" s="351"/>
      <c r="AN837" s="351"/>
      <c r="AO837" s="352"/>
      <c r="AP837" s="353" t="s">
        <v>579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3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594</v>
      </c>
      <c r="F1102" s="371"/>
      <c r="G1102" s="371"/>
      <c r="H1102" s="371"/>
      <c r="I1102" s="371"/>
      <c r="J1102" s="341" t="s">
        <v>594</v>
      </c>
      <c r="K1102" s="342"/>
      <c r="L1102" s="342"/>
      <c r="M1102" s="342"/>
      <c r="N1102" s="342"/>
      <c r="O1102" s="342"/>
      <c r="P1102" s="355" t="s">
        <v>594</v>
      </c>
      <c r="Q1102" s="343"/>
      <c r="R1102" s="343"/>
      <c r="S1102" s="343"/>
      <c r="T1102" s="343"/>
      <c r="U1102" s="343"/>
      <c r="V1102" s="343"/>
      <c r="W1102" s="343"/>
      <c r="X1102" s="343"/>
      <c r="Y1102" s="344" t="s">
        <v>594</v>
      </c>
      <c r="Z1102" s="345"/>
      <c r="AA1102" s="345"/>
      <c r="AB1102" s="346"/>
      <c r="AC1102" s="347"/>
      <c r="AD1102" s="347"/>
      <c r="AE1102" s="347"/>
      <c r="AF1102" s="347"/>
      <c r="AG1102" s="347"/>
      <c r="AH1102" s="348" t="s">
        <v>594</v>
      </c>
      <c r="AI1102" s="349"/>
      <c r="AJ1102" s="349"/>
      <c r="AK1102" s="349"/>
      <c r="AL1102" s="350" t="s">
        <v>594</v>
      </c>
      <c r="AM1102" s="351"/>
      <c r="AN1102" s="351"/>
      <c r="AO1102" s="352"/>
      <c r="AP1102" s="353" t="s">
        <v>594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21" priority="14057">
      <formula>IF(RIGHT(TEXT(AD14,"0.#"),1)=".",FALSE,TRUE)</formula>
    </cfRule>
    <cfRule type="expression" dxfId="2820" priority="14058">
      <formula>IF(RIGHT(TEXT(AD14,"0.#"),1)=".",TRUE,FALSE)</formula>
    </cfRule>
  </conditionalFormatting>
  <conditionalFormatting sqref="P18:AX18">
    <cfRule type="expression" dxfId="2819" priority="13933">
      <formula>IF(RIGHT(TEXT(P18,"0.#"),1)=".",FALSE,TRUE)</formula>
    </cfRule>
    <cfRule type="expression" dxfId="2818" priority="13934">
      <formula>IF(RIGHT(TEXT(P18,"0.#"),1)=".",TRUE,FALSE)</formula>
    </cfRule>
  </conditionalFormatting>
  <conditionalFormatting sqref="Y782">
    <cfRule type="expression" dxfId="2817" priority="13929">
      <formula>IF(RIGHT(TEXT(Y782,"0.#"),1)=".",FALSE,TRUE)</formula>
    </cfRule>
    <cfRule type="expression" dxfId="2816" priority="13930">
      <formula>IF(RIGHT(TEXT(Y782,"0.#"),1)=".",TRUE,FALSE)</formula>
    </cfRule>
  </conditionalFormatting>
  <conditionalFormatting sqref="Y791">
    <cfRule type="expression" dxfId="2815" priority="13925">
      <formula>IF(RIGHT(TEXT(Y791,"0.#"),1)=".",FALSE,TRUE)</formula>
    </cfRule>
    <cfRule type="expression" dxfId="2814" priority="13926">
      <formula>IF(RIGHT(TEXT(Y791,"0.#"),1)=".",TRUE,FALSE)</formula>
    </cfRule>
  </conditionalFormatting>
  <conditionalFormatting sqref="Y822:Y829 Y820 Y809:Y816 Y807 Y796:Y803 Y794">
    <cfRule type="expression" dxfId="2813" priority="13707">
      <formula>IF(RIGHT(TEXT(Y794,"0.#"),1)=".",FALSE,TRUE)</formula>
    </cfRule>
    <cfRule type="expression" dxfId="2812" priority="13708">
      <formula>IF(RIGHT(TEXT(Y794,"0.#"),1)=".",TRUE,FALSE)</formula>
    </cfRule>
  </conditionalFormatting>
  <conditionalFormatting sqref="AK16:AQ17 AK15:AX15 AK13:AX13">
    <cfRule type="expression" dxfId="2811" priority="13755">
      <formula>IF(RIGHT(TEXT(AK13,"0.#"),1)=".",FALSE,TRUE)</formula>
    </cfRule>
    <cfRule type="expression" dxfId="2810" priority="13756">
      <formula>IF(RIGHT(TEXT(AK13,"0.#"),1)=".",TRUE,FALSE)</formula>
    </cfRule>
  </conditionalFormatting>
  <conditionalFormatting sqref="AD19:AJ19">
    <cfRule type="expression" dxfId="2809" priority="13753">
      <formula>IF(RIGHT(TEXT(AD19,"0.#"),1)=".",FALSE,TRUE)</formula>
    </cfRule>
    <cfRule type="expression" dxfId="2808" priority="13754">
      <formula>IF(RIGHT(TEXT(AD19,"0.#"),1)=".",TRUE,FALSE)</formula>
    </cfRule>
  </conditionalFormatting>
  <conditionalFormatting sqref="AQ101">
    <cfRule type="expression" dxfId="2807" priority="13745">
      <formula>IF(RIGHT(TEXT(AQ101,"0.#"),1)=".",FALSE,TRUE)</formula>
    </cfRule>
    <cfRule type="expression" dxfId="2806" priority="13746">
      <formula>IF(RIGHT(TEXT(AQ101,"0.#"),1)=".",TRUE,FALSE)</formula>
    </cfRule>
  </conditionalFormatting>
  <conditionalFormatting sqref="Y783:Y790 Y781">
    <cfRule type="expression" dxfId="2805" priority="13731">
      <formula>IF(RIGHT(TEXT(Y781,"0.#"),1)=".",FALSE,TRUE)</formula>
    </cfRule>
    <cfRule type="expression" dxfId="2804" priority="13732">
      <formula>IF(RIGHT(TEXT(Y781,"0.#"),1)=".",TRUE,FALSE)</formula>
    </cfRule>
  </conditionalFormatting>
  <conditionalFormatting sqref="AU782">
    <cfRule type="expression" dxfId="2803" priority="13729">
      <formula>IF(RIGHT(TEXT(AU782,"0.#"),1)=".",FALSE,TRUE)</formula>
    </cfRule>
    <cfRule type="expression" dxfId="2802" priority="13730">
      <formula>IF(RIGHT(TEXT(AU782,"0.#"),1)=".",TRUE,FALSE)</formula>
    </cfRule>
  </conditionalFormatting>
  <conditionalFormatting sqref="AU791">
    <cfRule type="expression" dxfId="2801" priority="13727">
      <formula>IF(RIGHT(TEXT(AU791,"0.#"),1)=".",FALSE,TRUE)</formula>
    </cfRule>
    <cfRule type="expression" dxfId="2800" priority="13728">
      <formula>IF(RIGHT(TEXT(AU791,"0.#"),1)=".",TRUE,FALSE)</formula>
    </cfRule>
  </conditionalFormatting>
  <conditionalFormatting sqref="AU783:AU790 AU781">
    <cfRule type="expression" dxfId="2799" priority="13725">
      <formula>IF(RIGHT(TEXT(AU781,"0.#"),1)=".",FALSE,TRUE)</formula>
    </cfRule>
    <cfRule type="expression" dxfId="2798" priority="13726">
      <formula>IF(RIGHT(TEXT(AU781,"0.#"),1)=".",TRUE,FALSE)</formula>
    </cfRule>
  </conditionalFormatting>
  <conditionalFormatting sqref="Y821 Y808 Y795">
    <cfRule type="expression" dxfId="2797" priority="13711">
      <formula>IF(RIGHT(TEXT(Y795,"0.#"),1)=".",FALSE,TRUE)</formula>
    </cfRule>
    <cfRule type="expression" dxfId="2796" priority="13712">
      <formula>IF(RIGHT(TEXT(Y795,"0.#"),1)=".",TRUE,FALSE)</formula>
    </cfRule>
  </conditionalFormatting>
  <conditionalFormatting sqref="Y830 Y817 Y804">
    <cfRule type="expression" dxfId="2795" priority="13709">
      <formula>IF(RIGHT(TEXT(Y804,"0.#"),1)=".",FALSE,TRUE)</formula>
    </cfRule>
    <cfRule type="expression" dxfId="2794" priority="13710">
      <formula>IF(RIGHT(TEXT(Y804,"0.#"),1)=".",TRUE,FALSE)</formula>
    </cfRule>
  </conditionalFormatting>
  <conditionalFormatting sqref="AU821 AU808 AU795">
    <cfRule type="expression" dxfId="2793" priority="13705">
      <formula>IF(RIGHT(TEXT(AU795,"0.#"),1)=".",FALSE,TRUE)</formula>
    </cfRule>
    <cfRule type="expression" dxfId="2792" priority="13706">
      <formula>IF(RIGHT(TEXT(AU795,"0.#"),1)=".",TRUE,FALSE)</formula>
    </cfRule>
  </conditionalFormatting>
  <conditionalFormatting sqref="AU830 AU817 AU804">
    <cfRule type="expression" dxfId="2791" priority="13703">
      <formula>IF(RIGHT(TEXT(AU804,"0.#"),1)=".",FALSE,TRUE)</formula>
    </cfRule>
    <cfRule type="expression" dxfId="2790" priority="13704">
      <formula>IF(RIGHT(TEXT(AU804,"0.#"),1)=".",TRUE,FALSE)</formula>
    </cfRule>
  </conditionalFormatting>
  <conditionalFormatting sqref="AU822:AU829 AU820 AU809:AU816 AU807 AU796:AU803 AU794">
    <cfRule type="expression" dxfId="2789" priority="13701">
      <formula>IF(RIGHT(TEXT(AU794,"0.#"),1)=".",FALSE,TRUE)</formula>
    </cfRule>
    <cfRule type="expression" dxfId="2788" priority="13702">
      <formula>IF(RIGHT(TEXT(AU794,"0.#"),1)=".",TRUE,FALSE)</formula>
    </cfRule>
  </conditionalFormatting>
  <conditionalFormatting sqref="AM87">
    <cfRule type="expression" dxfId="2787" priority="13355">
      <formula>IF(RIGHT(TEXT(AM87,"0.#"),1)=".",FALSE,TRUE)</formula>
    </cfRule>
    <cfRule type="expression" dxfId="2786" priority="13356">
      <formula>IF(RIGHT(TEXT(AM87,"0.#"),1)=".",TRUE,FALSE)</formula>
    </cfRule>
  </conditionalFormatting>
  <conditionalFormatting sqref="AE55">
    <cfRule type="expression" dxfId="2785" priority="13423">
      <formula>IF(RIGHT(TEXT(AE55,"0.#"),1)=".",FALSE,TRUE)</formula>
    </cfRule>
    <cfRule type="expression" dxfId="2784" priority="13424">
      <formula>IF(RIGHT(TEXT(AE55,"0.#"),1)=".",TRUE,FALSE)</formula>
    </cfRule>
  </conditionalFormatting>
  <conditionalFormatting sqref="AI55">
    <cfRule type="expression" dxfId="2783" priority="13421">
      <formula>IF(RIGHT(TEXT(AI55,"0.#"),1)=".",FALSE,TRUE)</formula>
    </cfRule>
    <cfRule type="expression" dxfId="2782" priority="13422">
      <formula>IF(RIGHT(TEXT(AI55,"0.#"),1)=".",TRUE,FALSE)</formula>
    </cfRule>
  </conditionalFormatting>
  <conditionalFormatting sqref="AM32:AM34">
    <cfRule type="expression" dxfId="2781" priority="13505">
      <formula>IF(RIGHT(TEXT(AM32,"0.#"),1)=".",FALSE,TRUE)</formula>
    </cfRule>
    <cfRule type="expression" dxfId="2780" priority="13506">
      <formula>IF(RIGHT(TEXT(AM32,"0.#"),1)=".",TRUE,FALSE)</formula>
    </cfRule>
  </conditionalFormatting>
  <conditionalFormatting sqref="AQ32 AQ34">
    <cfRule type="expression" dxfId="2779" priority="13495">
      <formula>IF(RIGHT(TEXT(AQ32,"0.#"),1)=".",FALSE,TRUE)</formula>
    </cfRule>
    <cfRule type="expression" dxfId="2778" priority="13496">
      <formula>IF(RIGHT(TEXT(AQ32,"0.#"),1)=".",TRUE,FALSE)</formula>
    </cfRule>
  </conditionalFormatting>
  <conditionalFormatting sqref="AU32 AU34">
    <cfRule type="expression" dxfId="2777" priority="13493">
      <formula>IF(RIGHT(TEXT(AU32,"0.#"),1)=".",FALSE,TRUE)</formula>
    </cfRule>
    <cfRule type="expression" dxfId="2776" priority="13494">
      <formula>IF(RIGHT(TEXT(AU32,"0.#"),1)=".",TRUE,FALSE)</formula>
    </cfRule>
  </conditionalFormatting>
  <conditionalFormatting sqref="AE53">
    <cfRule type="expression" dxfId="2775" priority="13427">
      <formula>IF(RIGHT(TEXT(AE53,"0.#"),1)=".",FALSE,TRUE)</formula>
    </cfRule>
    <cfRule type="expression" dxfId="2774" priority="13428">
      <formula>IF(RIGHT(TEXT(AE53,"0.#"),1)=".",TRUE,FALSE)</formula>
    </cfRule>
  </conditionalFormatting>
  <conditionalFormatting sqref="AE54">
    <cfRule type="expression" dxfId="2773" priority="13425">
      <formula>IF(RIGHT(TEXT(AE54,"0.#"),1)=".",FALSE,TRUE)</formula>
    </cfRule>
    <cfRule type="expression" dxfId="2772" priority="13426">
      <formula>IF(RIGHT(TEXT(AE54,"0.#"),1)=".",TRUE,FALSE)</formula>
    </cfRule>
  </conditionalFormatting>
  <conditionalFormatting sqref="AI54">
    <cfRule type="expression" dxfId="2771" priority="13419">
      <formula>IF(RIGHT(TEXT(AI54,"0.#"),1)=".",FALSE,TRUE)</formula>
    </cfRule>
    <cfRule type="expression" dxfId="2770" priority="13420">
      <formula>IF(RIGHT(TEXT(AI54,"0.#"),1)=".",TRUE,FALSE)</formula>
    </cfRule>
  </conditionalFormatting>
  <conditionalFormatting sqref="AI53">
    <cfRule type="expression" dxfId="2769" priority="13417">
      <formula>IF(RIGHT(TEXT(AI53,"0.#"),1)=".",FALSE,TRUE)</formula>
    </cfRule>
    <cfRule type="expression" dxfId="2768" priority="13418">
      <formula>IF(RIGHT(TEXT(AI53,"0.#"),1)=".",TRUE,FALSE)</formula>
    </cfRule>
  </conditionalFormatting>
  <conditionalFormatting sqref="AM53">
    <cfRule type="expression" dxfId="2767" priority="13415">
      <formula>IF(RIGHT(TEXT(AM53,"0.#"),1)=".",FALSE,TRUE)</formula>
    </cfRule>
    <cfRule type="expression" dxfId="2766" priority="13416">
      <formula>IF(RIGHT(TEXT(AM53,"0.#"),1)=".",TRUE,FALSE)</formula>
    </cfRule>
  </conditionalFormatting>
  <conditionalFormatting sqref="AM54">
    <cfRule type="expression" dxfId="2765" priority="13413">
      <formula>IF(RIGHT(TEXT(AM54,"0.#"),1)=".",FALSE,TRUE)</formula>
    </cfRule>
    <cfRule type="expression" dxfId="2764" priority="13414">
      <formula>IF(RIGHT(TEXT(AM54,"0.#"),1)=".",TRUE,FALSE)</formula>
    </cfRule>
  </conditionalFormatting>
  <conditionalFormatting sqref="AM55">
    <cfRule type="expression" dxfId="2763" priority="13411">
      <formula>IF(RIGHT(TEXT(AM55,"0.#"),1)=".",FALSE,TRUE)</formula>
    </cfRule>
    <cfRule type="expression" dxfId="2762" priority="13412">
      <formula>IF(RIGHT(TEXT(AM55,"0.#"),1)=".",TRUE,FALSE)</formula>
    </cfRule>
  </conditionalFormatting>
  <conditionalFormatting sqref="AE60">
    <cfRule type="expression" dxfId="2761" priority="13397">
      <formula>IF(RIGHT(TEXT(AE60,"0.#"),1)=".",FALSE,TRUE)</formula>
    </cfRule>
    <cfRule type="expression" dxfId="2760" priority="13398">
      <formula>IF(RIGHT(TEXT(AE60,"0.#"),1)=".",TRUE,FALSE)</formula>
    </cfRule>
  </conditionalFormatting>
  <conditionalFormatting sqref="AE61">
    <cfRule type="expression" dxfId="2759" priority="13395">
      <formula>IF(RIGHT(TEXT(AE61,"0.#"),1)=".",FALSE,TRUE)</formula>
    </cfRule>
    <cfRule type="expression" dxfId="2758" priority="13396">
      <formula>IF(RIGHT(TEXT(AE61,"0.#"),1)=".",TRUE,FALSE)</formula>
    </cfRule>
  </conditionalFormatting>
  <conditionalFormatting sqref="AE62">
    <cfRule type="expression" dxfId="2757" priority="13393">
      <formula>IF(RIGHT(TEXT(AE62,"0.#"),1)=".",FALSE,TRUE)</formula>
    </cfRule>
    <cfRule type="expression" dxfId="2756" priority="13394">
      <formula>IF(RIGHT(TEXT(AE62,"0.#"),1)=".",TRUE,FALSE)</formula>
    </cfRule>
  </conditionalFormatting>
  <conditionalFormatting sqref="AI62">
    <cfRule type="expression" dxfId="2755" priority="13391">
      <formula>IF(RIGHT(TEXT(AI62,"0.#"),1)=".",FALSE,TRUE)</formula>
    </cfRule>
    <cfRule type="expression" dxfId="2754" priority="13392">
      <formula>IF(RIGHT(TEXT(AI62,"0.#"),1)=".",TRUE,FALSE)</formula>
    </cfRule>
  </conditionalFormatting>
  <conditionalFormatting sqref="AI61">
    <cfRule type="expression" dxfId="2753" priority="13389">
      <formula>IF(RIGHT(TEXT(AI61,"0.#"),1)=".",FALSE,TRUE)</formula>
    </cfRule>
    <cfRule type="expression" dxfId="2752" priority="13390">
      <formula>IF(RIGHT(TEXT(AI61,"0.#"),1)=".",TRUE,FALSE)</formula>
    </cfRule>
  </conditionalFormatting>
  <conditionalFormatting sqref="AI60">
    <cfRule type="expression" dxfId="2751" priority="13387">
      <formula>IF(RIGHT(TEXT(AI60,"0.#"),1)=".",FALSE,TRUE)</formula>
    </cfRule>
    <cfRule type="expression" dxfId="2750" priority="13388">
      <formula>IF(RIGHT(TEXT(AI60,"0.#"),1)=".",TRUE,FALSE)</formula>
    </cfRule>
  </conditionalFormatting>
  <conditionalFormatting sqref="AM60">
    <cfRule type="expression" dxfId="2749" priority="13385">
      <formula>IF(RIGHT(TEXT(AM60,"0.#"),1)=".",FALSE,TRUE)</formula>
    </cfRule>
    <cfRule type="expression" dxfId="2748" priority="13386">
      <formula>IF(RIGHT(TEXT(AM60,"0.#"),1)=".",TRUE,FALSE)</formula>
    </cfRule>
  </conditionalFormatting>
  <conditionalFormatting sqref="AM61">
    <cfRule type="expression" dxfId="2747" priority="13383">
      <formula>IF(RIGHT(TEXT(AM61,"0.#"),1)=".",FALSE,TRUE)</formula>
    </cfRule>
    <cfRule type="expression" dxfId="2746" priority="13384">
      <formula>IF(RIGHT(TEXT(AM61,"0.#"),1)=".",TRUE,FALSE)</formula>
    </cfRule>
  </conditionalFormatting>
  <conditionalFormatting sqref="AM62">
    <cfRule type="expression" dxfId="2745" priority="13381">
      <formula>IF(RIGHT(TEXT(AM62,"0.#"),1)=".",FALSE,TRUE)</formula>
    </cfRule>
    <cfRule type="expression" dxfId="2744" priority="13382">
      <formula>IF(RIGHT(TEXT(AM62,"0.#"),1)=".",TRUE,FALSE)</formula>
    </cfRule>
  </conditionalFormatting>
  <conditionalFormatting sqref="AE87">
    <cfRule type="expression" dxfId="2743" priority="13367">
      <formula>IF(RIGHT(TEXT(AE87,"0.#"),1)=".",FALSE,TRUE)</formula>
    </cfRule>
    <cfRule type="expression" dxfId="2742" priority="13368">
      <formula>IF(RIGHT(TEXT(AE87,"0.#"),1)=".",TRUE,FALSE)</formula>
    </cfRule>
  </conditionalFormatting>
  <conditionalFormatting sqref="AE88">
    <cfRule type="expression" dxfId="2741" priority="13365">
      <formula>IF(RIGHT(TEXT(AE88,"0.#"),1)=".",FALSE,TRUE)</formula>
    </cfRule>
    <cfRule type="expression" dxfId="2740" priority="13366">
      <formula>IF(RIGHT(TEXT(AE88,"0.#"),1)=".",TRUE,FALSE)</formula>
    </cfRule>
  </conditionalFormatting>
  <conditionalFormatting sqref="AE89">
    <cfRule type="expression" dxfId="2739" priority="13363">
      <formula>IF(RIGHT(TEXT(AE89,"0.#"),1)=".",FALSE,TRUE)</formula>
    </cfRule>
    <cfRule type="expression" dxfId="2738" priority="13364">
      <formula>IF(RIGHT(TEXT(AE89,"0.#"),1)=".",TRUE,FALSE)</formula>
    </cfRule>
  </conditionalFormatting>
  <conditionalFormatting sqref="AI89">
    <cfRule type="expression" dxfId="2737" priority="13361">
      <formula>IF(RIGHT(TEXT(AI89,"0.#"),1)=".",FALSE,TRUE)</formula>
    </cfRule>
    <cfRule type="expression" dxfId="2736" priority="13362">
      <formula>IF(RIGHT(TEXT(AI89,"0.#"),1)=".",TRUE,FALSE)</formula>
    </cfRule>
  </conditionalFormatting>
  <conditionalFormatting sqref="AI88">
    <cfRule type="expression" dxfId="2735" priority="13359">
      <formula>IF(RIGHT(TEXT(AI88,"0.#"),1)=".",FALSE,TRUE)</formula>
    </cfRule>
    <cfRule type="expression" dxfId="2734" priority="13360">
      <formula>IF(RIGHT(TEXT(AI88,"0.#"),1)=".",TRUE,FALSE)</formula>
    </cfRule>
  </conditionalFormatting>
  <conditionalFormatting sqref="AI87">
    <cfRule type="expression" dxfId="2733" priority="13357">
      <formula>IF(RIGHT(TEXT(AI87,"0.#"),1)=".",FALSE,TRUE)</formula>
    </cfRule>
    <cfRule type="expression" dxfId="2732" priority="13358">
      <formula>IF(RIGHT(TEXT(AI87,"0.#"),1)=".",TRUE,FALSE)</formula>
    </cfRule>
  </conditionalFormatting>
  <conditionalFormatting sqref="AM88">
    <cfRule type="expression" dxfId="2731" priority="13353">
      <formula>IF(RIGHT(TEXT(AM88,"0.#"),1)=".",FALSE,TRUE)</formula>
    </cfRule>
    <cfRule type="expression" dxfId="2730" priority="13354">
      <formula>IF(RIGHT(TEXT(AM88,"0.#"),1)=".",TRUE,FALSE)</formula>
    </cfRule>
  </conditionalFormatting>
  <conditionalFormatting sqref="AM89">
    <cfRule type="expression" dxfId="2729" priority="13351">
      <formula>IF(RIGHT(TEXT(AM89,"0.#"),1)=".",FALSE,TRUE)</formula>
    </cfRule>
    <cfRule type="expression" dxfId="2728" priority="13352">
      <formula>IF(RIGHT(TEXT(AM89,"0.#"),1)=".",TRUE,FALSE)</formula>
    </cfRule>
  </conditionalFormatting>
  <conditionalFormatting sqref="AE92">
    <cfRule type="expression" dxfId="2727" priority="13337">
      <formula>IF(RIGHT(TEXT(AE92,"0.#"),1)=".",FALSE,TRUE)</formula>
    </cfRule>
    <cfRule type="expression" dxfId="2726" priority="13338">
      <formula>IF(RIGHT(TEXT(AE92,"0.#"),1)=".",TRUE,FALSE)</formula>
    </cfRule>
  </conditionalFormatting>
  <conditionalFormatting sqref="AE93">
    <cfRule type="expression" dxfId="2725" priority="13335">
      <formula>IF(RIGHT(TEXT(AE93,"0.#"),1)=".",FALSE,TRUE)</formula>
    </cfRule>
    <cfRule type="expression" dxfId="2724" priority="13336">
      <formula>IF(RIGHT(TEXT(AE93,"0.#"),1)=".",TRUE,FALSE)</formula>
    </cfRule>
  </conditionalFormatting>
  <conditionalFormatting sqref="AE94">
    <cfRule type="expression" dxfId="2723" priority="13333">
      <formula>IF(RIGHT(TEXT(AE94,"0.#"),1)=".",FALSE,TRUE)</formula>
    </cfRule>
    <cfRule type="expression" dxfId="2722" priority="13334">
      <formula>IF(RIGHT(TEXT(AE94,"0.#"),1)=".",TRUE,FALSE)</formula>
    </cfRule>
  </conditionalFormatting>
  <conditionalFormatting sqref="AI94">
    <cfRule type="expression" dxfId="2721" priority="13331">
      <formula>IF(RIGHT(TEXT(AI94,"0.#"),1)=".",FALSE,TRUE)</formula>
    </cfRule>
    <cfRule type="expression" dxfId="2720" priority="13332">
      <formula>IF(RIGHT(TEXT(AI94,"0.#"),1)=".",TRUE,FALSE)</formula>
    </cfRule>
  </conditionalFormatting>
  <conditionalFormatting sqref="AI93">
    <cfRule type="expression" dxfId="2719" priority="13329">
      <formula>IF(RIGHT(TEXT(AI93,"0.#"),1)=".",FALSE,TRUE)</formula>
    </cfRule>
    <cfRule type="expression" dxfId="2718" priority="13330">
      <formula>IF(RIGHT(TEXT(AI93,"0.#"),1)=".",TRUE,FALSE)</formula>
    </cfRule>
  </conditionalFormatting>
  <conditionalFormatting sqref="AI92">
    <cfRule type="expression" dxfId="2717" priority="13327">
      <formula>IF(RIGHT(TEXT(AI92,"0.#"),1)=".",FALSE,TRUE)</formula>
    </cfRule>
    <cfRule type="expression" dxfId="2716" priority="13328">
      <formula>IF(RIGHT(TEXT(AI92,"0.#"),1)=".",TRUE,FALSE)</formula>
    </cfRule>
  </conditionalFormatting>
  <conditionalFormatting sqref="AM92">
    <cfRule type="expression" dxfId="2715" priority="13325">
      <formula>IF(RIGHT(TEXT(AM92,"0.#"),1)=".",FALSE,TRUE)</formula>
    </cfRule>
    <cfRule type="expression" dxfId="2714" priority="13326">
      <formula>IF(RIGHT(TEXT(AM92,"0.#"),1)=".",TRUE,FALSE)</formula>
    </cfRule>
  </conditionalFormatting>
  <conditionalFormatting sqref="AM93">
    <cfRule type="expression" dxfId="2713" priority="13323">
      <formula>IF(RIGHT(TEXT(AM93,"0.#"),1)=".",FALSE,TRUE)</formula>
    </cfRule>
    <cfRule type="expression" dxfId="2712" priority="13324">
      <formula>IF(RIGHT(TEXT(AM93,"0.#"),1)=".",TRUE,FALSE)</formula>
    </cfRule>
  </conditionalFormatting>
  <conditionalFormatting sqref="AM94">
    <cfRule type="expression" dxfId="2711" priority="13321">
      <formula>IF(RIGHT(TEXT(AM94,"0.#"),1)=".",FALSE,TRUE)</formula>
    </cfRule>
    <cfRule type="expression" dxfId="2710" priority="13322">
      <formula>IF(RIGHT(TEXT(AM94,"0.#"),1)=".",TRUE,FALSE)</formula>
    </cfRule>
  </conditionalFormatting>
  <conditionalFormatting sqref="AE97">
    <cfRule type="expression" dxfId="2709" priority="13307">
      <formula>IF(RIGHT(TEXT(AE97,"0.#"),1)=".",FALSE,TRUE)</formula>
    </cfRule>
    <cfRule type="expression" dxfId="2708" priority="13308">
      <formula>IF(RIGHT(TEXT(AE97,"0.#"),1)=".",TRUE,FALSE)</formula>
    </cfRule>
  </conditionalFormatting>
  <conditionalFormatting sqref="AE98">
    <cfRule type="expression" dxfId="2707" priority="13305">
      <formula>IF(RIGHT(TEXT(AE98,"0.#"),1)=".",FALSE,TRUE)</formula>
    </cfRule>
    <cfRule type="expression" dxfId="2706" priority="13306">
      <formula>IF(RIGHT(TEXT(AE98,"0.#"),1)=".",TRUE,FALSE)</formula>
    </cfRule>
  </conditionalFormatting>
  <conditionalFormatting sqref="AE99">
    <cfRule type="expression" dxfId="2705" priority="13303">
      <formula>IF(RIGHT(TEXT(AE99,"0.#"),1)=".",FALSE,TRUE)</formula>
    </cfRule>
    <cfRule type="expression" dxfId="2704" priority="13304">
      <formula>IF(RIGHT(TEXT(AE99,"0.#"),1)=".",TRUE,FALSE)</formula>
    </cfRule>
  </conditionalFormatting>
  <conditionalFormatting sqref="AI99">
    <cfRule type="expression" dxfId="2703" priority="13301">
      <formula>IF(RIGHT(TEXT(AI99,"0.#"),1)=".",FALSE,TRUE)</formula>
    </cfRule>
    <cfRule type="expression" dxfId="2702" priority="13302">
      <formula>IF(RIGHT(TEXT(AI99,"0.#"),1)=".",TRUE,FALSE)</formula>
    </cfRule>
  </conditionalFormatting>
  <conditionalFormatting sqref="AI98">
    <cfRule type="expression" dxfId="2701" priority="13299">
      <formula>IF(RIGHT(TEXT(AI98,"0.#"),1)=".",FALSE,TRUE)</formula>
    </cfRule>
    <cfRule type="expression" dxfId="2700" priority="13300">
      <formula>IF(RIGHT(TEXT(AI98,"0.#"),1)=".",TRUE,FALSE)</formula>
    </cfRule>
  </conditionalFormatting>
  <conditionalFormatting sqref="AI97">
    <cfRule type="expression" dxfId="2699" priority="13297">
      <formula>IF(RIGHT(TEXT(AI97,"0.#"),1)=".",FALSE,TRUE)</formula>
    </cfRule>
    <cfRule type="expression" dxfId="2698" priority="13298">
      <formula>IF(RIGHT(TEXT(AI97,"0.#"),1)=".",TRUE,FALSE)</formula>
    </cfRule>
  </conditionalFormatting>
  <conditionalFormatting sqref="AM97">
    <cfRule type="expression" dxfId="2697" priority="13295">
      <formula>IF(RIGHT(TEXT(AM97,"0.#"),1)=".",FALSE,TRUE)</formula>
    </cfRule>
    <cfRule type="expression" dxfId="2696" priority="13296">
      <formula>IF(RIGHT(TEXT(AM97,"0.#"),1)=".",TRUE,FALSE)</formula>
    </cfRule>
  </conditionalFormatting>
  <conditionalFormatting sqref="AM98">
    <cfRule type="expression" dxfId="2695" priority="13293">
      <formula>IF(RIGHT(TEXT(AM98,"0.#"),1)=".",FALSE,TRUE)</formula>
    </cfRule>
    <cfRule type="expression" dxfId="2694" priority="13294">
      <formula>IF(RIGHT(TEXT(AM98,"0.#"),1)=".",TRUE,FALSE)</formula>
    </cfRule>
  </conditionalFormatting>
  <conditionalFormatting sqref="AM99">
    <cfRule type="expression" dxfId="2693" priority="13291">
      <formula>IF(RIGHT(TEXT(AM99,"0.#"),1)=".",FALSE,TRUE)</formula>
    </cfRule>
    <cfRule type="expression" dxfId="2692" priority="13292">
      <formula>IF(RIGHT(TEXT(AM99,"0.#"),1)=".",TRUE,FALSE)</formula>
    </cfRule>
  </conditionalFormatting>
  <conditionalFormatting sqref="AM101">
    <cfRule type="expression" dxfId="2691" priority="13275">
      <formula>IF(RIGHT(TEXT(AM101,"0.#"),1)=".",FALSE,TRUE)</formula>
    </cfRule>
    <cfRule type="expression" dxfId="2690" priority="13276">
      <formula>IF(RIGHT(TEXT(AM101,"0.#"),1)=".",TRUE,FALSE)</formula>
    </cfRule>
  </conditionalFormatting>
  <conditionalFormatting sqref="AM102">
    <cfRule type="expression" dxfId="2689" priority="13269">
      <formula>IF(RIGHT(TEXT(AM102,"0.#"),1)=".",FALSE,TRUE)</formula>
    </cfRule>
    <cfRule type="expression" dxfId="2688" priority="13270">
      <formula>IF(RIGHT(TEXT(AM102,"0.#"),1)=".",TRUE,FALSE)</formula>
    </cfRule>
  </conditionalFormatting>
  <conditionalFormatting sqref="AQ102">
    <cfRule type="expression" dxfId="2687" priority="13267">
      <formula>IF(RIGHT(TEXT(AQ102,"0.#"),1)=".",FALSE,TRUE)</formula>
    </cfRule>
    <cfRule type="expression" dxfId="2686" priority="13268">
      <formula>IF(RIGHT(TEXT(AQ102,"0.#"),1)=".",TRUE,FALSE)</formula>
    </cfRule>
  </conditionalFormatting>
  <conditionalFormatting sqref="AE104">
    <cfRule type="expression" dxfId="2685" priority="13265">
      <formula>IF(RIGHT(TEXT(AE104,"0.#"),1)=".",FALSE,TRUE)</formula>
    </cfRule>
    <cfRule type="expression" dxfId="2684" priority="13266">
      <formula>IF(RIGHT(TEXT(AE104,"0.#"),1)=".",TRUE,FALSE)</formula>
    </cfRule>
  </conditionalFormatting>
  <conditionalFormatting sqref="AI104">
    <cfRule type="expression" dxfId="2683" priority="13263">
      <formula>IF(RIGHT(TEXT(AI104,"0.#"),1)=".",FALSE,TRUE)</formula>
    </cfRule>
    <cfRule type="expression" dxfId="2682" priority="13264">
      <formula>IF(RIGHT(TEXT(AI104,"0.#"),1)=".",TRUE,FALSE)</formula>
    </cfRule>
  </conditionalFormatting>
  <conditionalFormatting sqref="AM104">
    <cfRule type="expression" dxfId="2681" priority="13261">
      <formula>IF(RIGHT(TEXT(AM104,"0.#"),1)=".",FALSE,TRUE)</formula>
    </cfRule>
    <cfRule type="expression" dxfId="2680" priority="13262">
      <formula>IF(RIGHT(TEXT(AM104,"0.#"),1)=".",TRUE,FALSE)</formula>
    </cfRule>
  </conditionalFormatting>
  <conditionalFormatting sqref="AE105">
    <cfRule type="expression" dxfId="2679" priority="13259">
      <formula>IF(RIGHT(TEXT(AE105,"0.#"),1)=".",FALSE,TRUE)</formula>
    </cfRule>
    <cfRule type="expression" dxfId="2678" priority="13260">
      <formula>IF(RIGHT(TEXT(AE105,"0.#"),1)=".",TRUE,FALSE)</formula>
    </cfRule>
  </conditionalFormatting>
  <conditionalFormatting sqref="AI105">
    <cfRule type="expression" dxfId="2677" priority="13257">
      <formula>IF(RIGHT(TEXT(AI105,"0.#"),1)=".",FALSE,TRUE)</formula>
    </cfRule>
    <cfRule type="expression" dxfId="2676" priority="13258">
      <formula>IF(RIGHT(TEXT(AI105,"0.#"),1)=".",TRUE,FALSE)</formula>
    </cfRule>
  </conditionalFormatting>
  <conditionalFormatting sqref="AM105">
    <cfRule type="expression" dxfId="2675" priority="13255">
      <formula>IF(RIGHT(TEXT(AM105,"0.#"),1)=".",FALSE,TRUE)</formula>
    </cfRule>
    <cfRule type="expression" dxfId="2674" priority="13256">
      <formula>IF(RIGHT(TEXT(AM105,"0.#"),1)=".",TRUE,FALSE)</formula>
    </cfRule>
  </conditionalFormatting>
  <conditionalFormatting sqref="AE107">
    <cfRule type="expression" dxfId="2673" priority="13251">
      <formula>IF(RIGHT(TEXT(AE107,"0.#"),1)=".",FALSE,TRUE)</formula>
    </cfRule>
    <cfRule type="expression" dxfId="2672" priority="13252">
      <formula>IF(RIGHT(TEXT(AE107,"0.#"),1)=".",TRUE,FALSE)</formula>
    </cfRule>
  </conditionalFormatting>
  <conditionalFormatting sqref="AI107">
    <cfRule type="expression" dxfId="2671" priority="13249">
      <formula>IF(RIGHT(TEXT(AI107,"0.#"),1)=".",FALSE,TRUE)</formula>
    </cfRule>
    <cfRule type="expression" dxfId="2670" priority="13250">
      <formula>IF(RIGHT(TEXT(AI107,"0.#"),1)=".",TRUE,FALSE)</formula>
    </cfRule>
  </conditionalFormatting>
  <conditionalFormatting sqref="AM107">
    <cfRule type="expression" dxfId="2669" priority="13247">
      <formula>IF(RIGHT(TEXT(AM107,"0.#"),1)=".",FALSE,TRUE)</formula>
    </cfRule>
    <cfRule type="expression" dxfId="2668" priority="13248">
      <formula>IF(RIGHT(TEXT(AM107,"0.#"),1)=".",TRUE,FALSE)</formula>
    </cfRule>
  </conditionalFormatting>
  <conditionalFormatting sqref="AE108">
    <cfRule type="expression" dxfId="2667" priority="13245">
      <formula>IF(RIGHT(TEXT(AE108,"0.#"),1)=".",FALSE,TRUE)</formula>
    </cfRule>
    <cfRule type="expression" dxfId="2666" priority="13246">
      <formula>IF(RIGHT(TEXT(AE108,"0.#"),1)=".",TRUE,FALSE)</formula>
    </cfRule>
  </conditionalFormatting>
  <conditionalFormatting sqref="AI108">
    <cfRule type="expression" dxfId="2665" priority="13243">
      <formula>IF(RIGHT(TEXT(AI108,"0.#"),1)=".",FALSE,TRUE)</formula>
    </cfRule>
    <cfRule type="expression" dxfId="2664" priority="13244">
      <formula>IF(RIGHT(TEXT(AI108,"0.#"),1)=".",TRUE,FALSE)</formula>
    </cfRule>
  </conditionalFormatting>
  <conditionalFormatting sqref="AM108">
    <cfRule type="expression" dxfId="2663" priority="13241">
      <formula>IF(RIGHT(TEXT(AM108,"0.#"),1)=".",FALSE,TRUE)</formula>
    </cfRule>
    <cfRule type="expression" dxfId="2662" priority="13242">
      <formula>IF(RIGHT(TEXT(AM108,"0.#"),1)=".",TRUE,FALSE)</formula>
    </cfRule>
  </conditionalFormatting>
  <conditionalFormatting sqref="AE110">
    <cfRule type="expression" dxfId="2661" priority="13237">
      <formula>IF(RIGHT(TEXT(AE110,"0.#"),1)=".",FALSE,TRUE)</formula>
    </cfRule>
    <cfRule type="expression" dxfId="2660" priority="13238">
      <formula>IF(RIGHT(TEXT(AE110,"0.#"),1)=".",TRUE,FALSE)</formula>
    </cfRule>
  </conditionalFormatting>
  <conditionalFormatting sqref="AI110">
    <cfRule type="expression" dxfId="2659" priority="13235">
      <formula>IF(RIGHT(TEXT(AI110,"0.#"),1)=".",FALSE,TRUE)</formula>
    </cfRule>
    <cfRule type="expression" dxfId="2658" priority="13236">
      <formula>IF(RIGHT(TEXT(AI110,"0.#"),1)=".",TRUE,FALSE)</formula>
    </cfRule>
  </conditionalFormatting>
  <conditionalFormatting sqref="AM110">
    <cfRule type="expression" dxfId="2657" priority="13233">
      <formula>IF(RIGHT(TEXT(AM110,"0.#"),1)=".",FALSE,TRUE)</formula>
    </cfRule>
    <cfRule type="expression" dxfId="2656" priority="13234">
      <formula>IF(RIGHT(TEXT(AM110,"0.#"),1)=".",TRUE,FALSE)</formula>
    </cfRule>
  </conditionalFormatting>
  <conditionalFormatting sqref="AE111">
    <cfRule type="expression" dxfId="2655" priority="13231">
      <formula>IF(RIGHT(TEXT(AE111,"0.#"),1)=".",FALSE,TRUE)</formula>
    </cfRule>
    <cfRule type="expression" dxfId="2654" priority="13232">
      <formula>IF(RIGHT(TEXT(AE111,"0.#"),1)=".",TRUE,FALSE)</formula>
    </cfRule>
  </conditionalFormatting>
  <conditionalFormatting sqref="AI111">
    <cfRule type="expression" dxfId="2653" priority="13229">
      <formula>IF(RIGHT(TEXT(AI111,"0.#"),1)=".",FALSE,TRUE)</formula>
    </cfRule>
    <cfRule type="expression" dxfId="2652" priority="13230">
      <formula>IF(RIGHT(TEXT(AI111,"0.#"),1)=".",TRUE,FALSE)</formula>
    </cfRule>
  </conditionalFormatting>
  <conditionalFormatting sqref="AM111">
    <cfRule type="expression" dxfId="2651" priority="13227">
      <formula>IF(RIGHT(TEXT(AM111,"0.#"),1)=".",FALSE,TRUE)</formula>
    </cfRule>
    <cfRule type="expression" dxfId="2650" priority="13228">
      <formula>IF(RIGHT(TEXT(AM111,"0.#"),1)=".",TRUE,FALSE)</formula>
    </cfRule>
  </conditionalFormatting>
  <conditionalFormatting sqref="AE113">
    <cfRule type="expression" dxfId="2649" priority="13223">
      <formula>IF(RIGHT(TEXT(AE113,"0.#"),1)=".",FALSE,TRUE)</formula>
    </cfRule>
    <cfRule type="expression" dxfId="2648" priority="13224">
      <formula>IF(RIGHT(TEXT(AE113,"0.#"),1)=".",TRUE,FALSE)</formula>
    </cfRule>
  </conditionalFormatting>
  <conditionalFormatting sqref="AI113">
    <cfRule type="expression" dxfId="2647" priority="13221">
      <formula>IF(RIGHT(TEXT(AI113,"0.#"),1)=".",FALSE,TRUE)</formula>
    </cfRule>
    <cfRule type="expression" dxfId="2646" priority="13222">
      <formula>IF(RIGHT(TEXT(AI113,"0.#"),1)=".",TRUE,FALSE)</formula>
    </cfRule>
  </conditionalFormatting>
  <conditionalFormatting sqref="AM113">
    <cfRule type="expression" dxfId="2645" priority="13219">
      <formula>IF(RIGHT(TEXT(AM113,"0.#"),1)=".",FALSE,TRUE)</formula>
    </cfRule>
    <cfRule type="expression" dxfId="2644" priority="13220">
      <formula>IF(RIGHT(TEXT(AM113,"0.#"),1)=".",TRUE,FALSE)</formula>
    </cfRule>
  </conditionalFormatting>
  <conditionalFormatting sqref="AE114">
    <cfRule type="expression" dxfId="2643" priority="13217">
      <formula>IF(RIGHT(TEXT(AE114,"0.#"),1)=".",FALSE,TRUE)</formula>
    </cfRule>
    <cfRule type="expression" dxfId="2642" priority="13218">
      <formula>IF(RIGHT(TEXT(AE114,"0.#"),1)=".",TRUE,FALSE)</formula>
    </cfRule>
  </conditionalFormatting>
  <conditionalFormatting sqref="AI114">
    <cfRule type="expression" dxfId="2641" priority="13215">
      <formula>IF(RIGHT(TEXT(AI114,"0.#"),1)=".",FALSE,TRUE)</formula>
    </cfRule>
    <cfRule type="expression" dxfId="2640" priority="13216">
      <formula>IF(RIGHT(TEXT(AI114,"0.#"),1)=".",TRUE,FALSE)</formula>
    </cfRule>
  </conditionalFormatting>
  <conditionalFormatting sqref="AM114">
    <cfRule type="expression" dxfId="2639" priority="13213">
      <formula>IF(RIGHT(TEXT(AM114,"0.#"),1)=".",FALSE,TRUE)</formula>
    </cfRule>
    <cfRule type="expression" dxfId="2638" priority="13214">
      <formula>IF(RIGHT(TEXT(AM114,"0.#"),1)=".",TRUE,FALSE)</formula>
    </cfRule>
  </conditionalFormatting>
  <conditionalFormatting sqref="AQ116">
    <cfRule type="expression" dxfId="2637" priority="13209">
      <formula>IF(RIGHT(TEXT(AQ116,"0.#"),1)=".",FALSE,TRUE)</formula>
    </cfRule>
    <cfRule type="expression" dxfId="2636" priority="13210">
      <formula>IF(RIGHT(TEXT(AQ116,"0.#"),1)=".",TRUE,FALSE)</formula>
    </cfRule>
  </conditionalFormatting>
  <conditionalFormatting sqref="AQ117">
    <cfRule type="expression" dxfId="2635" priority="13197">
      <formula>IF(RIGHT(TEXT(AQ117,"0.#"),1)=".",FALSE,TRUE)</formula>
    </cfRule>
    <cfRule type="expression" dxfId="2634" priority="13198">
      <formula>IF(RIGHT(TEXT(AQ117,"0.#"),1)=".",TRUE,FALSE)</formula>
    </cfRule>
  </conditionalFormatting>
  <conditionalFormatting sqref="AE119 AQ119">
    <cfRule type="expression" dxfId="2633" priority="13195">
      <formula>IF(RIGHT(TEXT(AE119,"0.#"),1)=".",FALSE,TRUE)</formula>
    </cfRule>
    <cfRule type="expression" dxfId="2632" priority="13196">
      <formula>IF(RIGHT(TEXT(AE119,"0.#"),1)=".",TRUE,FALSE)</formula>
    </cfRule>
  </conditionalFormatting>
  <conditionalFormatting sqref="AI119">
    <cfRule type="expression" dxfId="2631" priority="13193">
      <formula>IF(RIGHT(TEXT(AI119,"0.#"),1)=".",FALSE,TRUE)</formula>
    </cfRule>
    <cfRule type="expression" dxfId="2630" priority="13194">
      <formula>IF(RIGHT(TEXT(AI119,"0.#"),1)=".",TRUE,FALSE)</formula>
    </cfRule>
  </conditionalFormatting>
  <conditionalFormatting sqref="AM119">
    <cfRule type="expression" dxfId="2629" priority="13191">
      <formula>IF(RIGHT(TEXT(AM119,"0.#"),1)=".",FALSE,TRUE)</formula>
    </cfRule>
    <cfRule type="expression" dxfId="2628" priority="13192">
      <formula>IF(RIGHT(TEXT(AM119,"0.#"),1)=".",TRUE,FALSE)</formula>
    </cfRule>
  </conditionalFormatting>
  <conditionalFormatting sqref="AQ120">
    <cfRule type="expression" dxfId="2627" priority="13183">
      <formula>IF(RIGHT(TEXT(AQ120,"0.#"),1)=".",FALSE,TRUE)</formula>
    </cfRule>
    <cfRule type="expression" dxfId="2626" priority="13184">
      <formula>IF(RIGHT(TEXT(AQ120,"0.#"),1)=".",TRUE,FALSE)</formula>
    </cfRule>
  </conditionalFormatting>
  <conditionalFormatting sqref="AE122 AQ122">
    <cfRule type="expression" dxfId="2625" priority="13181">
      <formula>IF(RIGHT(TEXT(AE122,"0.#"),1)=".",FALSE,TRUE)</formula>
    </cfRule>
    <cfRule type="expression" dxfId="2624" priority="13182">
      <formula>IF(RIGHT(TEXT(AE122,"0.#"),1)=".",TRUE,FALSE)</formula>
    </cfRule>
  </conditionalFormatting>
  <conditionalFormatting sqref="AI122">
    <cfRule type="expression" dxfId="2623" priority="13179">
      <formula>IF(RIGHT(TEXT(AI122,"0.#"),1)=".",FALSE,TRUE)</formula>
    </cfRule>
    <cfRule type="expression" dxfId="2622" priority="13180">
      <formula>IF(RIGHT(TEXT(AI122,"0.#"),1)=".",TRUE,FALSE)</formula>
    </cfRule>
  </conditionalFormatting>
  <conditionalFormatting sqref="AM122">
    <cfRule type="expression" dxfId="2621" priority="13177">
      <formula>IF(RIGHT(TEXT(AM122,"0.#"),1)=".",FALSE,TRUE)</formula>
    </cfRule>
    <cfRule type="expression" dxfId="2620" priority="13178">
      <formula>IF(RIGHT(TEXT(AM122,"0.#"),1)=".",TRUE,FALSE)</formula>
    </cfRule>
  </conditionalFormatting>
  <conditionalFormatting sqref="AQ123">
    <cfRule type="expression" dxfId="2619" priority="13169">
      <formula>IF(RIGHT(TEXT(AQ123,"0.#"),1)=".",FALSE,TRUE)</formula>
    </cfRule>
    <cfRule type="expression" dxfId="2618" priority="13170">
      <formula>IF(RIGHT(TEXT(AQ123,"0.#"),1)=".",TRUE,FALSE)</formula>
    </cfRule>
  </conditionalFormatting>
  <conditionalFormatting sqref="AE125 AQ125">
    <cfRule type="expression" dxfId="2617" priority="13167">
      <formula>IF(RIGHT(TEXT(AE125,"0.#"),1)=".",FALSE,TRUE)</formula>
    </cfRule>
    <cfRule type="expression" dxfId="2616" priority="13168">
      <formula>IF(RIGHT(TEXT(AE125,"0.#"),1)=".",TRUE,FALSE)</formula>
    </cfRule>
  </conditionalFormatting>
  <conditionalFormatting sqref="AI125">
    <cfRule type="expression" dxfId="2615" priority="13165">
      <formula>IF(RIGHT(TEXT(AI125,"0.#"),1)=".",FALSE,TRUE)</formula>
    </cfRule>
    <cfRule type="expression" dxfId="2614" priority="13166">
      <formula>IF(RIGHT(TEXT(AI125,"0.#"),1)=".",TRUE,FALSE)</formula>
    </cfRule>
  </conditionalFormatting>
  <conditionalFormatting sqref="AM125">
    <cfRule type="expression" dxfId="2613" priority="13163">
      <formula>IF(RIGHT(TEXT(AM125,"0.#"),1)=".",FALSE,TRUE)</formula>
    </cfRule>
    <cfRule type="expression" dxfId="2612" priority="13164">
      <formula>IF(RIGHT(TEXT(AM125,"0.#"),1)=".",TRUE,FALSE)</formula>
    </cfRule>
  </conditionalFormatting>
  <conditionalFormatting sqref="AQ126">
    <cfRule type="expression" dxfId="2611" priority="13155">
      <formula>IF(RIGHT(TEXT(AQ126,"0.#"),1)=".",FALSE,TRUE)</formula>
    </cfRule>
    <cfRule type="expression" dxfId="2610" priority="13156">
      <formula>IF(RIGHT(TEXT(AQ126,"0.#"),1)=".",TRUE,FALSE)</formula>
    </cfRule>
  </conditionalFormatting>
  <conditionalFormatting sqref="AE128 AQ128">
    <cfRule type="expression" dxfId="2609" priority="13153">
      <formula>IF(RIGHT(TEXT(AE128,"0.#"),1)=".",FALSE,TRUE)</formula>
    </cfRule>
    <cfRule type="expression" dxfId="2608" priority="13154">
      <formula>IF(RIGHT(TEXT(AE128,"0.#"),1)=".",TRUE,FALSE)</formula>
    </cfRule>
  </conditionalFormatting>
  <conditionalFormatting sqref="AI128">
    <cfRule type="expression" dxfId="2607" priority="13151">
      <formula>IF(RIGHT(TEXT(AI128,"0.#"),1)=".",FALSE,TRUE)</formula>
    </cfRule>
    <cfRule type="expression" dxfId="2606" priority="13152">
      <formula>IF(RIGHT(TEXT(AI128,"0.#"),1)=".",TRUE,FALSE)</formula>
    </cfRule>
  </conditionalFormatting>
  <conditionalFormatting sqref="AM128">
    <cfRule type="expression" dxfId="2605" priority="13149">
      <formula>IF(RIGHT(TEXT(AM128,"0.#"),1)=".",FALSE,TRUE)</formula>
    </cfRule>
    <cfRule type="expression" dxfId="2604" priority="13150">
      <formula>IF(RIGHT(TEXT(AM128,"0.#"),1)=".",TRUE,FALSE)</formula>
    </cfRule>
  </conditionalFormatting>
  <conditionalFormatting sqref="AQ129">
    <cfRule type="expression" dxfId="2603" priority="13141">
      <formula>IF(RIGHT(TEXT(AQ129,"0.#"),1)=".",FALSE,TRUE)</formula>
    </cfRule>
    <cfRule type="expression" dxfId="2602" priority="13142">
      <formula>IF(RIGHT(TEXT(AQ129,"0.#"),1)=".",TRUE,FALSE)</formula>
    </cfRule>
  </conditionalFormatting>
  <conditionalFormatting sqref="AE75">
    <cfRule type="expression" dxfId="2601" priority="13139">
      <formula>IF(RIGHT(TEXT(AE75,"0.#"),1)=".",FALSE,TRUE)</formula>
    </cfRule>
    <cfRule type="expression" dxfId="2600" priority="13140">
      <formula>IF(RIGHT(TEXT(AE75,"0.#"),1)=".",TRUE,FALSE)</formula>
    </cfRule>
  </conditionalFormatting>
  <conditionalFormatting sqref="AE76">
    <cfRule type="expression" dxfId="2599" priority="13137">
      <formula>IF(RIGHT(TEXT(AE76,"0.#"),1)=".",FALSE,TRUE)</formula>
    </cfRule>
    <cfRule type="expression" dxfId="2598" priority="13138">
      <formula>IF(RIGHT(TEXT(AE76,"0.#"),1)=".",TRUE,FALSE)</formula>
    </cfRule>
  </conditionalFormatting>
  <conditionalFormatting sqref="AE77">
    <cfRule type="expression" dxfId="2597" priority="13135">
      <formula>IF(RIGHT(TEXT(AE77,"0.#"),1)=".",FALSE,TRUE)</formula>
    </cfRule>
    <cfRule type="expression" dxfId="2596" priority="13136">
      <formula>IF(RIGHT(TEXT(AE77,"0.#"),1)=".",TRUE,FALSE)</formula>
    </cfRule>
  </conditionalFormatting>
  <conditionalFormatting sqref="AI77">
    <cfRule type="expression" dxfId="2595" priority="13133">
      <formula>IF(RIGHT(TEXT(AI77,"0.#"),1)=".",FALSE,TRUE)</formula>
    </cfRule>
    <cfRule type="expression" dxfId="2594" priority="13134">
      <formula>IF(RIGHT(TEXT(AI77,"0.#"),1)=".",TRUE,FALSE)</formula>
    </cfRule>
  </conditionalFormatting>
  <conditionalFormatting sqref="AI76">
    <cfRule type="expression" dxfId="2593" priority="13131">
      <formula>IF(RIGHT(TEXT(AI76,"0.#"),1)=".",FALSE,TRUE)</formula>
    </cfRule>
    <cfRule type="expression" dxfId="2592" priority="13132">
      <formula>IF(RIGHT(TEXT(AI76,"0.#"),1)=".",TRUE,FALSE)</formula>
    </cfRule>
  </conditionalFormatting>
  <conditionalFormatting sqref="AI75">
    <cfRule type="expression" dxfId="2591" priority="13129">
      <formula>IF(RIGHT(TEXT(AI75,"0.#"),1)=".",FALSE,TRUE)</formula>
    </cfRule>
    <cfRule type="expression" dxfId="2590" priority="13130">
      <formula>IF(RIGHT(TEXT(AI75,"0.#"),1)=".",TRUE,FALSE)</formula>
    </cfRule>
  </conditionalFormatting>
  <conditionalFormatting sqref="AM75">
    <cfRule type="expression" dxfId="2589" priority="13127">
      <formula>IF(RIGHT(TEXT(AM75,"0.#"),1)=".",FALSE,TRUE)</formula>
    </cfRule>
    <cfRule type="expression" dxfId="2588" priority="13128">
      <formula>IF(RIGHT(TEXT(AM75,"0.#"),1)=".",TRUE,FALSE)</formula>
    </cfRule>
  </conditionalFormatting>
  <conditionalFormatting sqref="AM76">
    <cfRule type="expression" dxfId="2587" priority="13125">
      <formula>IF(RIGHT(TEXT(AM76,"0.#"),1)=".",FALSE,TRUE)</formula>
    </cfRule>
    <cfRule type="expression" dxfId="2586" priority="13126">
      <formula>IF(RIGHT(TEXT(AM76,"0.#"),1)=".",TRUE,FALSE)</formula>
    </cfRule>
  </conditionalFormatting>
  <conditionalFormatting sqref="AM77">
    <cfRule type="expression" dxfId="2585" priority="13123">
      <formula>IF(RIGHT(TEXT(AM77,"0.#"),1)=".",FALSE,TRUE)</formula>
    </cfRule>
    <cfRule type="expression" dxfId="2584" priority="13124">
      <formula>IF(RIGHT(TEXT(AM77,"0.#"),1)=".",TRUE,FALSE)</formula>
    </cfRule>
  </conditionalFormatting>
  <conditionalFormatting sqref="AE134:AE135 AI134:AI135 AM134:AM135 AQ134:AQ135 AU134:AU135">
    <cfRule type="expression" dxfId="2583" priority="13109">
      <formula>IF(RIGHT(TEXT(AE134,"0.#"),1)=".",FALSE,TRUE)</formula>
    </cfRule>
    <cfRule type="expression" dxfId="2582" priority="13110">
      <formula>IF(RIGHT(TEXT(AE134,"0.#"),1)=".",TRUE,FALSE)</formula>
    </cfRule>
  </conditionalFormatting>
  <conditionalFormatting sqref="AE433">
    <cfRule type="expression" dxfId="2581" priority="13079">
      <formula>IF(RIGHT(TEXT(AE433,"0.#"),1)=".",FALSE,TRUE)</formula>
    </cfRule>
    <cfRule type="expression" dxfId="2580" priority="13080">
      <formula>IF(RIGHT(TEXT(AE433,"0.#"),1)=".",TRUE,FALSE)</formula>
    </cfRule>
  </conditionalFormatting>
  <conditionalFormatting sqref="AM435">
    <cfRule type="expression" dxfId="2579" priority="13063">
      <formula>IF(RIGHT(TEXT(AM435,"0.#"),1)=".",FALSE,TRUE)</formula>
    </cfRule>
    <cfRule type="expression" dxfId="2578" priority="13064">
      <formula>IF(RIGHT(TEXT(AM435,"0.#"),1)=".",TRUE,FALSE)</formula>
    </cfRule>
  </conditionalFormatting>
  <conditionalFormatting sqref="AE434">
    <cfRule type="expression" dxfId="2577" priority="13077">
      <formula>IF(RIGHT(TEXT(AE434,"0.#"),1)=".",FALSE,TRUE)</formula>
    </cfRule>
    <cfRule type="expression" dxfId="2576" priority="13078">
      <formula>IF(RIGHT(TEXT(AE434,"0.#"),1)=".",TRUE,FALSE)</formula>
    </cfRule>
  </conditionalFormatting>
  <conditionalFormatting sqref="AE435">
    <cfRule type="expression" dxfId="2575" priority="13075">
      <formula>IF(RIGHT(TEXT(AE435,"0.#"),1)=".",FALSE,TRUE)</formula>
    </cfRule>
    <cfRule type="expression" dxfId="2574" priority="13076">
      <formula>IF(RIGHT(TEXT(AE435,"0.#"),1)=".",TRUE,FALSE)</formula>
    </cfRule>
  </conditionalFormatting>
  <conditionalFormatting sqref="AM433">
    <cfRule type="expression" dxfId="2573" priority="13067">
      <formula>IF(RIGHT(TEXT(AM433,"0.#"),1)=".",FALSE,TRUE)</formula>
    </cfRule>
    <cfRule type="expression" dxfId="2572" priority="13068">
      <formula>IF(RIGHT(TEXT(AM433,"0.#"),1)=".",TRUE,FALSE)</formula>
    </cfRule>
  </conditionalFormatting>
  <conditionalFormatting sqref="AM434">
    <cfRule type="expression" dxfId="2571" priority="13065">
      <formula>IF(RIGHT(TEXT(AM434,"0.#"),1)=".",FALSE,TRUE)</formula>
    </cfRule>
    <cfRule type="expression" dxfId="2570" priority="13066">
      <formula>IF(RIGHT(TEXT(AM434,"0.#"),1)=".",TRUE,FALSE)</formula>
    </cfRule>
  </conditionalFormatting>
  <conditionalFormatting sqref="AU433">
    <cfRule type="expression" dxfId="2569" priority="13055">
      <formula>IF(RIGHT(TEXT(AU433,"0.#"),1)=".",FALSE,TRUE)</formula>
    </cfRule>
    <cfRule type="expression" dxfId="2568" priority="13056">
      <formula>IF(RIGHT(TEXT(AU433,"0.#"),1)=".",TRUE,FALSE)</formula>
    </cfRule>
  </conditionalFormatting>
  <conditionalFormatting sqref="AU434">
    <cfRule type="expression" dxfId="2567" priority="13053">
      <formula>IF(RIGHT(TEXT(AU434,"0.#"),1)=".",FALSE,TRUE)</formula>
    </cfRule>
    <cfRule type="expression" dxfId="2566" priority="13054">
      <formula>IF(RIGHT(TEXT(AU434,"0.#"),1)=".",TRUE,FALSE)</formula>
    </cfRule>
  </conditionalFormatting>
  <conditionalFormatting sqref="AU435">
    <cfRule type="expression" dxfId="2565" priority="13051">
      <formula>IF(RIGHT(TEXT(AU435,"0.#"),1)=".",FALSE,TRUE)</formula>
    </cfRule>
    <cfRule type="expression" dxfId="2564" priority="13052">
      <formula>IF(RIGHT(TEXT(AU435,"0.#"),1)=".",TRUE,FALSE)</formula>
    </cfRule>
  </conditionalFormatting>
  <conditionalFormatting sqref="AI435">
    <cfRule type="expression" dxfId="2563" priority="12985">
      <formula>IF(RIGHT(TEXT(AI435,"0.#"),1)=".",FALSE,TRUE)</formula>
    </cfRule>
    <cfRule type="expression" dxfId="2562" priority="12986">
      <formula>IF(RIGHT(TEXT(AI435,"0.#"),1)=".",TRUE,FALSE)</formula>
    </cfRule>
  </conditionalFormatting>
  <conditionalFormatting sqref="AI433">
    <cfRule type="expression" dxfId="2561" priority="12989">
      <formula>IF(RIGHT(TEXT(AI433,"0.#"),1)=".",FALSE,TRUE)</formula>
    </cfRule>
    <cfRule type="expression" dxfId="2560" priority="12990">
      <formula>IF(RIGHT(TEXT(AI433,"0.#"),1)=".",TRUE,FALSE)</formula>
    </cfRule>
  </conditionalFormatting>
  <conditionalFormatting sqref="AI434">
    <cfRule type="expression" dxfId="2559" priority="12987">
      <formula>IF(RIGHT(TEXT(AI434,"0.#"),1)=".",FALSE,TRUE)</formula>
    </cfRule>
    <cfRule type="expression" dxfId="2558" priority="12988">
      <formula>IF(RIGHT(TEXT(AI434,"0.#"),1)=".",TRUE,FALSE)</formula>
    </cfRule>
  </conditionalFormatting>
  <conditionalFormatting sqref="AQ434">
    <cfRule type="expression" dxfId="2557" priority="12971">
      <formula>IF(RIGHT(TEXT(AQ434,"0.#"),1)=".",FALSE,TRUE)</formula>
    </cfRule>
    <cfRule type="expression" dxfId="2556" priority="12972">
      <formula>IF(RIGHT(TEXT(AQ434,"0.#"),1)=".",TRUE,FALSE)</formula>
    </cfRule>
  </conditionalFormatting>
  <conditionalFormatting sqref="AQ435">
    <cfRule type="expression" dxfId="2555" priority="12957">
      <formula>IF(RIGHT(TEXT(AQ435,"0.#"),1)=".",FALSE,TRUE)</formula>
    </cfRule>
    <cfRule type="expression" dxfId="2554" priority="12958">
      <formula>IF(RIGHT(TEXT(AQ435,"0.#"),1)=".",TRUE,FALSE)</formula>
    </cfRule>
  </conditionalFormatting>
  <conditionalFormatting sqref="AQ433">
    <cfRule type="expression" dxfId="2553" priority="12955">
      <formula>IF(RIGHT(TEXT(AQ433,"0.#"),1)=".",FALSE,TRUE)</formula>
    </cfRule>
    <cfRule type="expression" dxfId="2552" priority="12956">
      <formula>IF(RIGHT(TEXT(AQ433,"0.#"),1)=".",TRUE,FALSE)</formula>
    </cfRule>
  </conditionalFormatting>
  <conditionalFormatting sqref="AL839:AO866">
    <cfRule type="expression" dxfId="2551" priority="6679">
      <formula>IF(AND(AL839&gt;=0, RIGHT(TEXT(AL839,"0.#"),1)&lt;&gt;"."),TRUE,FALSE)</formula>
    </cfRule>
    <cfRule type="expression" dxfId="2550" priority="6680">
      <formula>IF(AND(AL839&gt;=0, RIGHT(TEXT(AL839,"0.#"),1)="."),TRUE,FALSE)</formula>
    </cfRule>
    <cfRule type="expression" dxfId="2549" priority="6681">
      <formula>IF(AND(AL839&lt;0, RIGHT(TEXT(AL839,"0.#"),1)&lt;&gt;"."),TRUE,FALSE)</formula>
    </cfRule>
    <cfRule type="expression" dxfId="2548" priority="6682">
      <formula>IF(AND(AL839&lt;0, RIGHT(TEXT(AL839,"0.#"),1)="."),TRUE,FALSE)</formula>
    </cfRule>
  </conditionalFormatting>
  <conditionalFormatting sqref="AQ53:AQ55">
    <cfRule type="expression" dxfId="2547" priority="4701">
      <formula>IF(RIGHT(TEXT(AQ53,"0.#"),1)=".",FALSE,TRUE)</formula>
    </cfRule>
    <cfRule type="expression" dxfId="2546" priority="4702">
      <formula>IF(RIGHT(TEXT(AQ53,"0.#"),1)=".",TRUE,FALSE)</formula>
    </cfRule>
  </conditionalFormatting>
  <conditionalFormatting sqref="AU53:AU55">
    <cfRule type="expression" dxfId="2545" priority="4699">
      <formula>IF(RIGHT(TEXT(AU53,"0.#"),1)=".",FALSE,TRUE)</formula>
    </cfRule>
    <cfRule type="expression" dxfId="2544" priority="4700">
      <formula>IF(RIGHT(TEXT(AU53,"0.#"),1)=".",TRUE,FALSE)</formula>
    </cfRule>
  </conditionalFormatting>
  <conditionalFormatting sqref="AQ60:AQ62">
    <cfRule type="expression" dxfId="2543" priority="4697">
      <formula>IF(RIGHT(TEXT(AQ60,"0.#"),1)=".",FALSE,TRUE)</formula>
    </cfRule>
    <cfRule type="expression" dxfId="2542" priority="4698">
      <formula>IF(RIGHT(TEXT(AQ60,"0.#"),1)=".",TRUE,FALSE)</formula>
    </cfRule>
  </conditionalFormatting>
  <conditionalFormatting sqref="AU60:AU62">
    <cfRule type="expression" dxfId="2541" priority="4695">
      <formula>IF(RIGHT(TEXT(AU60,"0.#"),1)=".",FALSE,TRUE)</formula>
    </cfRule>
    <cfRule type="expression" dxfId="2540" priority="4696">
      <formula>IF(RIGHT(TEXT(AU60,"0.#"),1)=".",TRUE,FALSE)</formula>
    </cfRule>
  </conditionalFormatting>
  <conditionalFormatting sqref="AQ75:AQ77">
    <cfRule type="expression" dxfId="2539" priority="4693">
      <formula>IF(RIGHT(TEXT(AQ75,"0.#"),1)=".",FALSE,TRUE)</formula>
    </cfRule>
    <cfRule type="expression" dxfId="2538" priority="4694">
      <formula>IF(RIGHT(TEXT(AQ75,"0.#"),1)=".",TRUE,FALSE)</formula>
    </cfRule>
  </conditionalFormatting>
  <conditionalFormatting sqref="AU75:AU77">
    <cfRule type="expression" dxfId="2537" priority="4691">
      <formula>IF(RIGHT(TEXT(AU75,"0.#"),1)=".",FALSE,TRUE)</formula>
    </cfRule>
    <cfRule type="expression" dxfId="2536" priority="4692">
      <formula>IF(RIGHT(TEXT(AU75,"0.#"),1)=".",TRUE,FALSE)</formula>
    </cfRule>
  </conditionalFormatting>
  <conditionalFormatting sqref="AQ87:AQ89">
    <cfRule type="expression" dxfId="2535" priority="4689">
      <formula>IF(RIGHT(TEXT(AQ87,"0.#"),1)=".",FALSE,TRUE)</formula>
    </cfRule>
    <cfRule type="expression" dxfId="2534" priority="4690">
      <formula>IF(RIGHT(TEXT(AQ87,"0.#"),1)=".",TRUE,FALSE)</formula>
    </cfRule>
  </conditionalFormatting>
  <conditionalFormatting sqref="AU87:AU89">
    <cfRule type="expression" dxfId="2533" priority="4687">
      <formula>IF(RIGHT(TEXT(AU87,"0.#"),1)=".",FALSE,TRUE)</formula>
    </cfRule>
    <cfRule type="expression" dxfId="2532" priority="4688">
      <formula>IF(RIGHT(TEXT(AU87,"0.#"),1)=".",TRUE,FALSE)</formula>
    </cfRule>
  </conditionalFormatting>
  <conditionalFormatting sqref="AQ92:AQ94">
    <cfRule type="expression" dxfId="2531" priority="4685">
      <formula>IF(RIGHT(TEXT(AQ92,"0.#"),1)=".",FALSE,TRUE)</formula>
    </cfRule>
    <cfRule type="expression" dxfId="2530" priority="4686">
      <formula>IF(RIGHT(TEXT(AQ92,"0.#"),1)=".",TRUE,FALSE)</formula>
    </cfRule>
  </conditionalFormatting>
  <conditionalFormatting sqref="AU92:AU94">
    <cfRule type="expression" dxfId="2529" priority="4683">
      <formula>IF(RIGHT(TEXT(AU92,"0.#"),1)=".",FALSE,TRUE)</formula>
    </cfRule>
    <cfRule type="expression" dxfId="2528" priority="4684">
      <formula>IF(RIGHT(TEXT(AU92,"0.#"),1)=".",TRUE,FALSE)</formula>
    </cfRule>
  </conditionalFormatting>
  <conditionalFormatting sqref="AQ97:AQ99">
    <cfRule type="expression" dxfId="2527" priority="4681">
      <formula>IF(RIGHT(TEXT(AQ97,"0.#"),1)=".",FALSE,TRUE)</formula>
    </cfRule>
    <cfRule type="expression" dxfId="2526" priority="4682">
      <formula>IF(RIGHT(TEXT(AQ97,"0.#"),1)=".",TRUE,FALSE)</formula>
    </cfRule>
  </conditionalFormatting>
  <conditionalFormatting sqref="AU97:AU99">
    <cfRule type="expression" dxfId="2525" priority="4679">
      <formula>IF(RIGHT(TEXT(AU97,"0.#"),1)=".",FALSE,TRUE)</formula>
    </cfRule>
    <cfRule type="expression" dxfId="2524" priority="4680">
      <formula>IF(RIGHT(TEXT(AU97,"0.#"),1)=".",TRUE,FALSE)</formula>
    </cfRule>
  </conditionalFormatting>
  <conditionalFormatting sqref="AE458">
    <cfRule type="expression" dxfId="2523" priority="4373">
      <formula>IF(RIGHT(TEXT(AE458,"0.#"),1)=".",FALSE,TRUE)</formula>
    </cfRule>
    <cfRule type="expression" dxfId="2522" priority="4374">
      <formula>IF(RIGHT(TEXT(AE458,"0.#"),1)=".",TRUE,FALSE)</formula>
    </cfRule>
  </conditionalFormatting>
  <conditionalFormatting sqref="AM460">
    <cfRule type="expression" dxfId="2521" priority="4363">
      <formula>IF(RIGHT(TEXT(AM460,"0.#"),1)=".",FALSE,TRUE)</formula>
    </cfRule>
    <cfRule type="expression" dxfId="2520" priority="4364">
      <formula>IF(RIGHT(TEXT(AM460,"0.#"),1)=".",TRUE,FALSE)</formula>
    </cfRule>
  </conditionalFormatting>
  <conditionalFormatting sqref="AE459">
    <cfRule type="expression" dxfId="2519" priority="4371">
      <formula>IF(RIGHT(TEXT(AE459,"0.#"),1)=".",FALSE,TRUE)</formula>
    </cfRule>
    <cfRule type="expression" dxfId="2518" priority="4372">
      <formula>IF(RIGHT(TEXT(AE459,"0.#"),1)=".",TRUE,FALSE)</formula>
    </cfRule>
  </conditionalFormatting>
  <conditionalFormatting sqref="AE460">
    <cfRule type="expression" dxfId="2517" priority="4369">
      <formula>IF(RIGHT(TEXT(AE460,"0.#"),1)=".",FALSE,TRUE)</formula>
    </cfRule>
    <cfRule type="expression" dxfId="2516" priority="4370">
      <formula>IF(RIGHT(TEXT(AE460,"0.#"),1)=".",TRUE,FALSE)</formula>
    </cfRule>
  </conditionalFormatting>
  <conditionalFormatting sqref="AM458">
    <cfRule type="expression" dxfId="2515" priority="4367">
      <formula>IF(RIGHT(TEXT(AM458,"0.#"),1)=".",FALSE,TRUE)</formula>
    </cfRule>
    <cfRule type="expression" dxfId="2514" priority="4368">
      <formula>IF(RIGHT(TEXT(AM458,"0.#"),1)=".",TRUE,FALSE)</formula>
    </cfRule>
  </conditionalFormatting>
  <conditionalFormatting sqref="AM459">
    <cfRule type="expression" dxfId="2513" priority="4365">
      <formula>IF(RIGHT(TEXT(AM459,"0.#"),1)=".",FALSE,TRUE)</formula>
    </cfRule>
    <cfRule type="expression" dxfId="2512" priority="4366">
      <formula>IF(RIGHT(TEXT(AM459,"0.#"),1)=".",TRUE,FALSE)</formula>
    </cfRule>
  </conditionalFormatting>
  <conditionalFormatting sqref="AU458">
    <cfRule type="expression" dxfId="2511" priority="4361">
      <formula>IF(RIGHT(TEXT(AU458,"0.#"),1)=".",FALSE,TRUE)</formula>
    </cfRule>
    <cfRule type="expression" dxfId="2510" priority="4362">
      <formula>IF(RIGHT(TEXT(AU458,"0.#"),1)=".",TRUE,FALSE)</formula>
    </cfRule>
  </conditionalFormatting>
  <conditionalFormatting sqref="AU459">
    <cfRule type="expression" dxfId="2509" priority="4359">
      <formula>IF(RIGHT(TEXT(AU459,"0.#"),1)=".",FALSE,TRUE)</formula>
    </cfRule>
    <cfRule type="expression" dxfId="2508" priority="4360">
      <formula>IF(RIGHT(TEXT(AU459,"0.#"),1)=".",TRUE,FALSE)</formula>
    </cfRule>
  </conditionalFormatting>
  <conditionalFormatting sqref="AU460">
    <cfRule type="expression" dxfId="2507" priority="4357">
      <formula>IF(RIGHT(TEXT(AU460,"0.#"),1)=".",FALSE,TRUE)</formula>
    </cfRule>
    <cfRule type="expression" dxfId="2506" priority="4358">
      <formula>IF(RIGHT(TEXT(AU460,"0.#"),1)=".",TRUE,FALSE)</formula>
    </cfRule>
  </conditionalFormatting>
  <conditionalFormatting sqref="AI460">
    <cfRule type="expression" dxfId="2505" priority="4351">
      <formula>IF(RIGHT(TEXT(AI460,"0.#"),1)=".",FALSE,TRUE)</formula>
    </cfRule>
    <cfRule type="expression" dxfId="2504" priority="4352">
      <formula>IF(RIGHT(TEXT(AI460,"0.#"),1)=".",TRUE,FALSE)</formula>
    </cfRule>
  </conditionalFormatting>
  <conditionalFormatting sqref="AI458">
    <cfRule type="expression" dxfId="2503" priority="4355">
      <formula>IF(RIGHT(TEXT(AI458,"0.#"),1)=".",FALSE,TRUE)</formula>
    </cfRule>
    <cfRule type="expression" dxfId="2502" priority="4356">
      <formula>IF(RIGHT(TEXT(AI458,"0.#"),1)=".",TRUE,FALSE)</formula>
    </cfRule>
  </conditionalFormatting>
  <conditionalFormatting sqref="AI459">
    <cfRule type="expression" dxfId="2501" priority="4353">
      <formula>IF(RIGHT(TEXT(AI459,"0.#"),1)=".",FALSE,TRUE)</formula>
    </cfRule>
    <cfRule type="expression" dxfId="2500" priority="4354">
      <formula>IF(RIGHT(TEXT(AI459,"0.#"),1)=".",TRUE,FALSE)</formula>
    </cfRule>
  </conditionalFormatting>
  <conditionalFormatting sqref="AQ459">
    <cfRule type="expression" dxfId="2499" priority="4349">
      <formula>IF(RIGHT(TEXT(AQ459,"0.#"),1)=".",FALSE,TRUE)</formula>
    </cfRule>
    <cfRule type="expression" dxfId="2498" priority="4350">
      <formula>IF(RIGHT(TEXT(AQ459,"0.#"),1)=".",TRUE,FALSE)</formula>
    </cfRule>
  </conditionalFormatting>
  <conditionalFormatting sqref="AQ460">
    <cfRule type="expression" dxfId="2497" priority="4347">
      <formula>IF(RIGHT(TEXT(AQ460,"0.#"),1)=".",FALSE,TRUE)</formula>
    </cfRule>
    <cfRule type="expression" dxfId="2496" priority="4348">
      <formula>IF(RIGHT(TEXT(AQ460,"0.#"),1)=".",TRUE,FALSE)</formula>
    </cfRule>
  </conditionalFormatting>
  <conditionalFormatting sqref="AQ458">
    <cfRule type="expression" dxfId="2495" priority="4345">
      <formula>IF(RIGHT(TEXT(AQ458,"0.#"),1)=".",FALSE,TRUE)</formula>
    </cfRule>
    <cfRule type="expression" dxfId="2494" priority="4346">
      <formula>IF(RIGHT(TEXT(AQ458,"0.#"),1)=".",TRUE,FALSE)</formula>
    </cfRule>
  </conditionalFormatting>
  <conditionalFormatting sqref="AE120 AM120">
    <cfRule type="expression" dxfId="2493" priority="3023">
      <formula>IF(RIGHT(TEXT(AE120,"0.#"),1)=".",FALSE,TRUE)</formula>
    </cfRule>
    <cfRule type="expression" dxfId="2492" priority="3024">
      <formula>IF(RIGHT(TEXT(AE120,"0.#"),1)=".",TRUE,FALSE)</formula>
    </cfRule>
  </conditionalFormatting>
  <conditionalFormatting sqref="AI126">
    <cfRule type="expression" dxfId="2491" priority="3013">
      <formula>IF(RIGHT(TEXT(AI126,"0.#"),1)=".",FALSE,TRUE)</formula>
    </cfRule>
    <cfRule type="expression" dxfId="2490" priority="3014">
      <formula>IF(RIGHT(TEXT(AI126,"0.#"),1)=".",TRUE,FALSE)</formula>
    </cfRule>
  </conditionalFormatting>
  <conditionalFormatting sqref="AI120">
    <cfRule type="expression" dxfId="2489" priority="3021">
      <formula>IF(RIGHT(TEXT(AI120,"0.#"),1)=".",FALSE,TRUE)</formula>
    </cfRule>
    <cfRule type="expression" dxfId="2488" priority="3022">
      <formula>IF(RIGHT(TEXT(AI120,"0.#"),1)=".",TRUE,FALSE)</formula>
    </cfRule>
  </conditionalFormatting>
  <conditionalFormatting sqref="AE123 AM123">
    <cfRule type="expression" dxfId="2487" priority="3019">
      <formula>IF(RIGHT(TEXT(AE123,"0.#"),1)=".",FALSE,TRUE)</formula>
    </cfRule>
    <cfRule type="expression" dxfId="2486" priority="3020">
      <formula>IF(RIGHT(TEXT(AE123,"0.#"),1)=".",TRUE,FALSE)</formula>
    </cfRule>
  </conditionalFormatting>
  <conditionalFormatting sqref="AI123">
    <cfRule type="expression" dxfId="2485" priority="3017">
      <formula>IF(RIGHT(TEXT(AI123,"0.#"),1)=".",FALSE,TRUE)</formula>
    </cfRule>
    <cfRule type="expression" dxfId="2484" priority="3018">
      <formula>IF(RIGHT(TEXT(AI123,"0.#"),1)=".",TRUE,FALSE)</formula>
    </cfRule>
  </conditionalFormatting>
  <conditionalFormatting sqref="AE126 AM126">
    <cfRule type="expression" dxfId="2483" priority="3015">
      <formula>IF(RIGHT(TEXT(AE126,"0.#"),1)=".",FALSE,TRUE)</formula>
    </cfRule>
    <cfRule type="expression" dxfId="2482" priority="3016">
      <formula>IF(RIGHT(TEXT(AE126,"0.#"),1)=".",TRUE,FALSE)</formula>
    </cfRule>
  </conditionalFormatting>
  <conditionalFormatting sqref="AE129 AM129">
    <cfRule type="expression" dxfId="2481" priority="3011">
      <formula>IF(RIGHT(TEXT(AE129,"0.#"),1)=".",FALSE,TRUE)</formula>
    </cfRule>
    <cfRule type="expression" dxfId="2480" priority="3012">
      <formula>IF(RIGHT(TEXT(AE129,"0.#"),1)=".",TRUE,FALSE)</formula>
    </cfRule>
  </conditionalFormatting>
  <conditionalFormatting sqref="AI129">
    <cfRule type="expression" dxfId="2479" priority="3009">
      <formula>IF(RIGHT(TEXT(AI129,"0.#"),1)=".",FALSE,TRUE)</formula>
    </cfRule>
    <cfRule type="expression" dxfId="2478" priority="3010">
      <formula>IF(RIGHT(TEXT(AI129,"0.#"),1)=".",TRUE,FALSE)</formula>
    </cfRule>
  </conditionalFormatting>
  <conditionalFormatting sqref="Y839:Y866">
    <cfRule type="expression" dxfId="2477" priority="3007">
      <formula>IF(RIGHT(TEXT(Y839,"0.#"),1)=".",FALSE,TRUE)</formula>
    </cfRule>
    <cfRule type="expression" dxfId="2476" priority="3008">
      <formula>IF(RIGHT(TEXT(Y839,"0.#"),1)=".",TRUE,FALSE)</formula>
    </cfRule>
  </conditionalFormatting>
  <conditionalFormatting sqref="AU518">
    <cfRule type="expression" dxfId="2475" priority="1517">
      <formula>IF(RIGHT(TEXT(AU518,"0.#"),1)=".",FALSE,TRUE)</formula>
    </cfRule>
    <cfRule type="expression" dxfId="2474" priority="1518">
      <formula>IF(RIGHT(TEXT(AU518,"0.#"),1)=".",TRUE,FALSE)</formula>
    </cfRule>
  </conditionalFormatting>
  <conditionalFormatting sqref="AQ551">
    <cfRule type="expression" dxfId="2473" priority="1293">
      <formula>IF(RIGHT(TEXT(AQ551,"0.#"),1)=".",FALSE,TRUE)</formula>
    </cfRule>
    <cfRule type="expression" dxfId="2472" priority="1294">
      <formula>IF(RIGHT(TEXT(AQ551,"0.#"),1)=".",TRUE,FALSE)</formula>
    </cfRule>
  </conditionalFormatting>
  <conditionalFormatting sqref="AE556">
    <cfRule type="expression" dxfId="2471" priority="1291">
      <formula>IF(RIGHT(TEXT(AE556,"0.#"),1)=".",FALSE,TRUE)</formula>
    </cfRule>
    <cfRule type="expression" dxfId="2470" priority="1292">
      <formula>IF(RIGHT(TEXT(AE556,"0.#"),1)=".",TRUE,FALSE)</formula>
    </cfRule>
  </conditionalFormatting>
  <conditionalFormatting sqref="AE557">
    <cfRule type="expression" dxfId="2469" priority="1289">
      <formula>IF(RIGHT(TEXT(AE557,"0.#"),1)=".",FALSE,TRUE)</formula>
    </cfRule>
    <cfRule type="expression" dxfId="2468" priority="1290">
      <formula>IF(RIGHT(TEXT(AE557,"0.#"),1)=".",TRUE,FALSE)</formula>
    </cfRule>
  </conditionalFormatting>
  <conditionalFormatting sqref="AE558">
    <cfRule type="expression" dxfId="2467" priority="1287">
      <formula>IF(RIGHT(TEXT(AE558,"0.#"),1)=".",FALSE,TRUE)</formula>
    </cfRule>
    <cfRule type="expression" dxfId="2466" priority="1288">
      <formula>IF(RIGHT(TEXT(AE558,"0.#"),1)=".",TRUE,FALSE)</formula>
    </cfRule>
  </conditionalFormatting>
  <conditionalFormatting sqref="AU556">
    <cfRule type="expression" dxfId="2465" priority="1279">
      <formula>IF(RIGHT(TEXT(AU556,"0.#"),1)=".",FALSE,TRUE)</formula>
    </cfRule>
    <cfRule type="expression" dxfId="2464" priority="1280">
      <formula>IF(RIGHT(TEXT(AU556,"0.#"),1)=".",TRUE,FALSE)</formula>
    </cfRule>
  </conditionalFormatting>
  <conditionalFormatting sqref="AU557">
    <cfRule type="expression" dxfId="2463" priority="1277">
      <formula>IF(RIGHT(TEXT(AU557,"0.#"),1)=".",FALSE,TRUE)</formula>
    </cfRule>
    <cfRule type="expression" dxfId="2462" priority="1278">
      <formula>IF(RIGHT(TEXT(AU557,"0.#"),1)=".",TRUE,FALSE)</formula>
    </cfRule>
  </conditionalFormatting>
  <conditionalFormatting sqref="AU558">
    <cfRule type="expression" dxfId="2461" priority="1275">
      <formula>IF(RIGHT(TEXT(AU558,"0.#"),1)=".",FALSE,TRUE)</formula>
    </cfRule>
    <cfRule type="expression" dxfId="2460" priority="1276">
      <formula>IF(RIGHT(TEXT(AU558,"0.#"),1)=".",TRUE,FALSE)</formula>
    </cfRule>
  </conditionalFormatting>
  <conditionalFormatting sqref="AQ557">
    <cfRule type="expression" dxfId="2459" priority="1267">
      <formula>IF(RIGHT(TEXT(AQ557,"0.#"),1)=".",FALSE,TRUE)</formula>
    </cfRule>
    <cfRule type="expression" dxfId="2458" priority="1268">
      <formula>IF(RIGHT(TEXT(AQ557,"0.#"),1)=".",TRUE,FALSE)</formula>
    </cfRule>
  </conditionalFormatting>
  <conditionalFormatting sqref="AQ558">
    <cfRule type="expression" dxfId="2457" priority="1265">
      <formula>IF(RIGHT(TEXT(AQ558,"0.#"),1)=".",FALSE,TRUE)</formula>
    </cfRule>
    <cfRule type="expression" dxfId="2456" priority="1266">
      <formula>IF(RIGHT(TEXT(AQ558,"0.#"),1)=".",TRUE,FALSE)</formula>
    </cfRule>
  </conditionalFormatting>
  <conditionalFormatting sqref="AQ556">
    <cfRule type="expression" dxfId="2455" priority="1263">
      <formula>IF(RIGHT(TEXT(AQ556,"0.#"),1)=".",FALSE,TRUE)</formula>
    </cfRule>
    <cfRule type="expression" dxfId="2454" priority="1264">
      <formula>IF(RIGHT(TEXT(AQ556,"0.#"),1)=".",TRUE,FALSE)</formula>
    </cfRule>
  </conditionalFormatting>
  <conditionalFormatting sqref="AE561">
    <cfRule type="expression" dxfId="2453" priority="1261">
      <formula>IF(RIGHT(TEXT(AE561,"0.#"),1)=".",FALSE,TRUE)</formula>
    </cfRule>
    <cfRule type="expression" dxfId="2452" priority="1262">
      <formula>IF(RIGHT(TEXT(AE561,"0.#"),1)=".",TRUE,FALSE)</formula>
    </cfRule>
  </conditionalFormatting>
  <conditionalFormatting sqref="AE562">
    <cfRule type="expression" dxfId="2451" priority="1259">
      <formula>IF(RIGHT(TEXT(AE562,"0.#"),1)=".",FALSE,TRUE)</formula>
    </cfRule>
    <cfRule type="expression" dxfId="2450" priority="1260">
      <formula>IF(RIGHT(TEXT(AE562,"0.#"),1)=".",TRUE,FALSE)</formula>
    </cfRule>
  </conditionalFormatting>
  <conditionalFormatting sqref="AE563">
    <cfRule type="expression" dxfId="2449" priority="1257">
      <formula>IF(RIGHT(TEXT(AE563,"0.#"),1)=".",FALSE,TRUE)</formula>
    </cfRule>
    <cfRule type="expression" dxfId="2448" priority="1258">
      <formula>IF(RIGHT(TEXT(AE563,"0.#"),1)=".",TRUE,FALSE)</formula>
    </cfRule>
  </conditionalFormatting>
  <conditionalFormatting sqref="AL1102:AO1131">
    <cfRule type="expression" dxfId="2447" priority="2913">
      <formula>IF(AND(AL1102&gt;=0, RIGHT(TEXT(AL1102,"0.#"),1)&lt;&gt;"."),TRUE,FALSE)</formula>
    </cfRule>
    <cfRule type="expression" dxfId="2446" priority="2914">
      <formula>IF(AND(AL1102&gt;=0, RIGHT(TEXT(AL1102,"0.#"),1)="."),TRUE,FALSE)</formula>
    </cfRule>
    <cfRule type="expression" dxfId="2445" priority="2915">
      <formula>IF(AND(AL1102&lt;0, RIGHT(TEXT(AL1102,"0.#"),1)&lt;&gt;"."),TRUE,FALSE)</formula>
    </cfRule>
    <cfRule type="expression" dxfId="2444" priority="2916">
      <formula>IF(AND(AL1102&lt;0, RIGHT(TEXT(AL1102,"0.#"),1)="."),TRUE,FALSE)</formula>
    </cfRule>
  </conditionalFormatting>
  <conditionalFormatting sqref="Y1102:Y1131">
    <cfRule type="expression" dxfId="2443" priority="2911">
      <formula>IF(RIGHT(TEXT(Y1102,"0.#"),1)=".",FALSE,TRUE)</formula>
    </cfRule>
    <cfRule type="expression" dxfId="2442" priority="2912">
      <formula>IF(RIGHT(TEXT(Y1102,"0.#"),1)=".",TRUE,FALSE)</formula>
    </cfRule>
  </conditionalFormatting>
  <conditionalFormatting sqref="AQ553">
    <cfRule type="expression" dxfId="2441" priority="1295">
      <formula>IF(RIGHT(TEXT(AQ553,"0.#"),1)=".",FALSE,TRUE)</formula>
    </cfRule>
    <cfRule type="expression" dxfId="2440" priority="1296">
      <formula>IF(RIGHT(TEXT(AQ553,"0.#"),1)=".",TRUE,FALSE)</formula>
    </cfRule>
  </conditionalFormatting>
  <conditionalFormatting sqref="AU552">
    <cfRule type="expression" dxfId="2439" priority="1307">
      <formula>IF(RIGHT(TEXT(AU552,"0.#"),1)=".",FALSE,TRUE)</formula>
    </cfRule>
    <cfRule type="expression" dxfId="2438" priority="1308">
      <formula>IF(RIGHT(TEXT(AU552,"0.#"),1)=".",TRUE,FALSE)</formula>
    </cfRule>
  </conditionalFormatting>
  <conditionalFormatting sqref="AE552">
    <cfRule type="expression" dxfId="2437" priority="1319">
      <formula>IF(RIGHT(TEXT(AE552,"0.#"),1)=".",FALSE,TRUE)</formula>
    </cfRule>
    <cfRule type="expression" dxfId="2436" priority="1320">
      <formula>IF(RIGHT(TEXT(AE552,"0.#"),1)=".",TRUE,FALSE)</formula>
    </cfRule>
  </conditionalFormatting>
  <conditionalFormatting sqref="AQ548">
    <cfRule type="expression" dxfId="2435" priority="1325">
      <formula>IF(RIGHT(TEXT(AQ548,"0.#"),1)=".",FALSE,TRUE)</formula>
    </cfRule>
    <cfRule type="expression" dxfId="2434" priority="1326">
      <formula>IF(RIGHT(TEXT(AQ548,"0.#"),1)=".",TRUE,FALSE)</formula>
    </cfRule>
  </conditionalFormatting>
  <conditionalFormatting sqref="AL837:AO838">
    <cfRule type="expression" dxfId="2433" priority="2865">
      <formula>IF(AND(AL837&gt;=0, RIGHT(TEXT(AL837,"0.#"),1)&lt;&gt;"."),TRUE,FALSE)</formula>
    </cfRule>
    <cfRule type="expression" dxfId="2432" priority="2866">
      <formula>IF(AND(AL837&gt;=0, RIGHT(TEXT(AL837,"0.#"),1)="."),TRUE,FALSE)</formula>
    </cfRule>
    <cfRule type="expression" dxfId="2431" priority="2867">
      <formula>IF(AND(AL837&lt;0, RIGHT(TEXT(AL837,"0.#"),1)&lt;&gt;"."),TRUE,FALSE)</formula>
    </cfRule>
    <cfRule type="expression" dxfId="2430" priority="2868">
      <formula>IF(AND(AL837&lt;0, RIGHT(TEXT(AL837,"0.#"),1)="."),TRUE,FALSE)</formula>
    </cfRule>
  </conditionalFormatting>
  <conditionalFormatting sqref="Y837:Y838">
    <cfRule type="expression" dxfId="2429" priority="2863">
      <formula>IF(RIGHT(TEXT(Y837,"0.#"),1)=".",FALSE,TRUE)</formula>
    </cfRule>
    <cfRule type="expression" dxfId="2428" priority="2864">
      <formula>IF(RIGHT(TEXT(Y837,"0.#"),1)=".",TRUE,FALSE)</formula>
    </cfRule>
  </conditionalFormatting>
  <conditionalFormatting sqref="AE492">
    <cfRule type="expression" dxfId="2427" priority="1651">
      <formula>IF(RIGHT(TEXT(AE492,"0.#"),1)=".",FALSE,TRUE)</formula>
    </cfRule>
    <cfRule type="expression" dxfId="2426" priority="1652">
      <formula>IF(RIGHT(TEXT(AE492,"0.#"),1)=".",TRUE,FALSE)</formula>
    </cfRule>
  </conditionalFormatting>
  <conditionalFormatting sqref="AE493">
    <cfRule type="expression" dxfId="2425" priority="1649">
      <formula>IF(RIGHT(TEXT(AE493,"0.#"),1)=".",FALSE,TRUE)</formula>
    </cfRule>
    <cfRule type="expression" dxfId="2424" priority="1650">
      <formula>IF(RIGHT(TEXT(AE493,"0.#"),1)=".",TRUE,FALSE)</formula>
    </cfRule>
  </conditionalFormatting>
  <conditionalFormatting sqref="AE494">
    <cfRule type="expression" dxfId="2423" priority="1647">
      <formula>IF(RIGHT(TEXT(AE494,"0.#"),1)=".",FALSE,TRUE)</formula>
    </cfRule>
    <cfRule type="expression" dxfId="2422" priority="1648">
      <formula>IF(RIGHT(TEXT(AE494,"0.#"),1)=".",TRUE,FALSE)</formula>
    </cfRule>
  </conditionalFormatting>
  <conditionalFormatting sqref="AQ493">
    <cfRule type="expression" dxfId="2421" priority="1627">
      <formula>IF(RIGHT(TEXT(AQ493,"0.#"),1)=".",FALSE,TRUE)</formula>
    </cfRule>
    <cfRule type="expression" dxfId="2420" priority="1628">
      <formula>IF(RIGHT(TEXT(AQ493,"0.#"),1)=".",TRUE,FALSE)</formula>
    </cfRule>
  </conditionalFormatting>
  <conditionalFormatting sqref="AQ494">
    <cfRule type="expression" dxfId="2419" priority="1625">
      <formula>IF(RIGHT(TEXT(AQ494,"0.#"),1)=".",FALSE,TRUE)</formula>
    </cfRule>
    <cfRule type="expression" dxfId="2418" priority="1626">
      <formula>IF(RIGHT(TEXT(AQ494,"0.#"),1)=".",TRUE,FALSE)</formula>
    </cfRule>
  </conditionalFormatting>
  <conditionalFormatting sqref="AQ492">
    <cfRule type="expression" dxfId="2417" priority="1623">
      <formula>IF(RIGHT(TEXT(AQ492,"0.#"),1)=".",FALSE,TRUE)</formula>
    </cfRule>
    <cfRule type="expression" dxfId="2416" priority="1624">
      <formula>IF(RIGHT(TEXT(AQ492,"0.#"),1)=".",TRUE,FALSE)</formula>
    </cfRule>
  </conditionalFormatting>
  <conditionalFormatting sqref="AU494">
    <cfRule type="expression" dxfId="2415" priority="1635">
      <formula>IF(RIGHT(TEXT(AU494,"0.#"),1)=".",FALSE,TRUE)</formula>
    </cfRule>
    <cfRule type="expression" dxfId="2414" priority="1636">
      <formula>IF(RIGHT(TEXT(AU494,"0.#"),1)=".",TRUE,FALSE)</formula>
    </cfRule>
  </conditionalFormatting>
  <conditionalFormatting sqref="AU492">
    <cfRule type="expression" dxfId="2413" priority="1639">
      <formula>IF(RIGHT(TEXT(AU492,"0.#"),1)=".",FALSE,TRUE)</formula>
    </cfRule>
    <cfRule type="expression" dxfId="2412" priority="1640">
      <formula>IF(RIGHT(TEXT(AU492,"0.#"),1)=".",TRUE,FALSE)</formula>
    </cfRule>
  </conditionalFormatting>
  <conditionalFormatting sqref="AU493">
    <cfRule type="expression" dxfId="2411" priority="1637">
      <formula>IF(RIGHT(TEXT(AU493,"0.#"),1)=".",FALSE,TRUE)</formula>
    </cfRule>
    <cfRule type="expression" dxfId="2410" priority="1638">
      <formula>IF(RIGHT(TEXT(AU493,"0.#"),1)=".",TRUE,FALSE)</formula>
    </cfRule>
  </conditionalFormatting>
  <conditionalFormatting sqref="AU583">
    <cfRule type="expression" dxfId="2409" priority="1155">
      <formula>IF(RIGHT(TEXT(AU583,"0.#"),1)=".",FALSE,TRUE)</formula>
    </cfRule>
    <cfRule type="expression" dxfId="2408" priority="1156">
      <formula>IF(RIGHT(TEXT(AU583,"0.#"),1)=".",TRUE,FALSE)</formula>
    </cfRule>
  </conditionalFormatting>
  <conditionalFormatting sqref="AU582">
    <cfRule type="expression" dxfId="2407" priority="1157">
      <formula>IF(RIGHT(TEXT(AU582,"0.#"),1)=".",FALSE,TRUE)</formula>
    </cfRule>
    <cfRule type="expression" dxfId="2406" priority="1158">
      <formula>IF(RIGHT(TEXT(AU582,"0.#"),1)=".",TRUE,FALSE)</formula>
    </cfRule>
  </conditionalFormatting>
  <conditionalFormatting sqref="AE499">
    <cfRule type="expression" dxfId="2405" priority="1617">
      <formula>IF(RIGHT(TEXT(AE499,"0.#"),1)=".",FALSE,TRUE)</formula>
    </cfRule>
    <cfRule type="expression" dxfId="2404" priority="1618">
      <formula>IF(RIGHT(TEXT(AE499,"0.#"),1)=".",TRUE,FALSE)</formula>
    </cfRule>
  </conditionalFormatting>
  <conditionalFormatting sqref="AE497">
    <cfRule type="expression" dxfId="2403" priority="1621">
      <formula>IF(RIGHT(TEXT(AE497,"0.#"),1)=".",FALSE,TRUE)</formula>
    </cfRule>
    <cfRule type="expression" dxfId="2402" priority="1622">
      <formula>IF(RIGHT(TEXT(AE497,"0.#"),1)=".",TRUE,FALSE)</formula>
    </cfRule>
  </conditionalFormatting>
  <conditionalFormatting sqref="AE498">
    <cfRule type="expression" dxfId="2401" priority="1619">
      <formula>IF(RIGHT(TEXT(AE498,"0.#"),1)=".",FALSE,TRUE)</formula>
    </cfRule>
    <cfRule type="expression" dxfId="2400" priority="1620">
      <formula>IF(RIGHT(TEXT(AE498,"0.#"),1)=".",TRUE,FALSE)</formula>
    </cfRule>
  </conditionalFormatting>
  <conditionalFormatting sqref="AU499">
    <cfRule type="expression" dxfId="2399" priority="1605">
      <formula>IF(RIGHT(TEXT(AU499,"0.#"),1)=".",FALSE,TRUE)</formula>
    </cfRule>
    <cfRule type="expression" dxfId="2398" priority="1606">
      <formula>IF(RIGHT(TEXT(AU499,"0.#"),1)=".",TRUE,FALSE)</formula>
    </cfRule>
  </conditionalFormatting>
  <conditionalFormatting sqref="AU497">
    <cfRule type="expression" dxfId="2397" priority="1609">
      <formula>IF(RIGHT(TEXT(AU497,"0.#"),1)=".",FALSE,TRUE)</formula>
    </cfRule>
    <cfRule type="expression" dxfId="2396" priority="1610">
      <formula>IF(RIGHT(TEXT(AU497,"0.#"),1)=".",TRUE,FALSE)</formula>
    </cfRule>
  </conditionalFormatting>
  <conditionalFormatting sqref="AU498">
    <cfRule type="expression" dxfId="2395" priority="1607">
      <formula>IF(RIGHT(TEXT(AU498,"0.#"),1)=".",FALSE,TRUE)</formula>
    </cfRule>
    <cfRule type="expression" dxfId="2394" priority="1608">
      <formula>IF(RIGHT(TEXT(AU498,"0.#"),1)=".",TRUE,FALSE)</formula>
    </cfRule>
  </conditionalFormatting>
  <conditionalFormatting sqref="AQ497">
    <cfRule type="expression" dxfId="2393" priority="1593">
      <formula>IF(RIGHT(TEXT(AQ497,"0.#"),1)=".",FALSE,TRUE)</formula>
    </cfRule>
    <cfRule type="expression" dxfId="2392" priority="1594">
      <formula>IF(RIGHT(TEXT(AQ497,"0.#"),1)=".",TRUE,FALSE)</formula>
    </cfRule>
  </conditionalFormatting>
  <conditionalFormatting sqref="AQ498">
    <cfRule type="expression" dxfId="2391" priority="1597">
      <formula>IF(RIGHT(TEXT(AQ498,"0.#"),1)=".",FALSE,TRUE)</formula>
    </cfRule>
    <cfRule type="expression" dxfId="2390" priority="1598">
      <formula>IF(RIGHT(TEXT(AQ498,"0.#"),1)=".",TRUE,FALSE)</formula>
    </cfRule>
  </conditionalFormatting>
  <conditionalFormatting sqref="AQ499">
    <cfRule type="expression" dxfId="2389" priority="1595">
      <formula>IF(RIGHT(TEXT(AQ499,"0.#"),1)=".",FALSE,TRUE)</formula>
    </cfRule>
    <cfRule type="expression" dxfId="2388" priority="1596">
      <formula>IF(RIGHT(TEXT(AQ499,"0.#"),1)=".",TRUE,FALSE)</formula>
    </cfRule>
  </conditionalFormatting>
  <conditionalFormatting sqref="AE504">
    <cfRule type="expression" dxfId="2387" priority="1587">
      <formula>IF(RIGHT(TEXT(AE504,"0.#"),1)=".",FALSE,TRUE)</formula>
    </cfRule>
    <cfRule type="expression" dxfId="2386" priority="1588">
      <formula>IF(RIGHT(TEXT(AE504,"0.#"),1)=".",TRUE,FALSE)</formula>
    </cfRule>
  </conditionalFormatting>
  <conditionalFormatting sqref="AE502">
    <cfRule type="expression" dxfId="2385" priority="1591">
      <formula>IF(RIGHT(TEXT(AE502,"0.#"),1)=".",FALSE,TRUE)</formula>
    </cfRule>
    <cfRule type="expression" dxfId="2384" priority="1592">
      <formula>IF(RIGHT(TEXT(AE502,"0.#"),1)=".",TRUE,FALSE)</formula>
    </cfRule>
  </conditionalFormatting>
  <conditionalFormatting sqref="AE503">
    <cfRule type="expression" dxfId="2383" priority="1589">
      <formula>IF(RIGHT(TEXT(AE503,"0.#"),1)=".",FALSE,TRUE)</formula>
    </cfRule>
    <cfRule type="expression" dxfId="2382" priority="1590">
      <formula>IF(RIGHT(TEXT(AE503,"0.#"),1)=".",TRUE,FALSE)</formula>
    </cfRule>
  </conditionalFormatting>
  <conditionalFormatting sqref="AU504">
    <cfRule type="expression" dxfId="2381" priority="1575">
      <formula>IF(RIGHT(TEXT(AU504,"0.#"),1)=".",FALSE,TRUE)</formula>
    </cfRule>
    <cfRule type="expression" dxfId="2380" priority="1576">
      <formula>IF(RIGHT(TEXT(AU504,"0.#"),1)=".",TRUE,FALSE)</formula>
    </cfRule>
  </conditionalFormatting>
  <conditionalFormatting sqref="AU502">
    <cfRule type="expression" dxfId="2379" priority="1579">
      <formula>IF(RIGHT(TEXT(AU502,"0.#"),1)=".",FALSE,TRUE)</formula>
    </cfRule>
    <cfRule type="expression" dxfId="2378" priority="1580">
      <formula>IF(RIGHT(TEXT(AU502,"0.#"),1)=".",TRUE,FALSE)</formula>
    </cfRule>
  </conditionalFormatting>
  <conditionalFormatting sqref="AU503">
    <cfRule type="expression" dxfId="2377" priority="1577">
      <formula>IF(RIGHT(TEXT(AU503,"0.#"),1)=".",FALSE,TRUE)</formula>
    </cfRule>
    <cfRule type="expression" dxfId="2376" priority="1578">
      <formula>IF(RIGHT(TEXT(AU503,"0.#"),1)=".",TRUE,FALSE)</formula>
    </cfRule>
  </conditionalFormatting>
  <conditionalFormatting sqref="AQ502">
    <cfRule type="expression" dxfId="2375" priority="1563">
      <formula>IF(RIGHT(TEXT(AQ502,"0.#"),1)=".",FALSE,TRUE)</formula>
    </cfRule>
    <cfRule type="expression" dxfId="2374" priority="1564">
      <formula>IF(RIGHT(TEXT(AQ502,"0.#"),1)=".",TRUE,FALSE)</formula>
    </cfRule>
  </conditionalFormatting>
  <conditionalFormatting sqref="AQ503">
    <cfRule type="expression" dxfId="2373" priority="1567">
      <formula>IF(RIGHT(TEXT(AQ503,"0.#"),1)=".",FALSE,TRUE)</formula>
    </cfRule>
    <cfRule type="expression" dxfId="2372" priority="1568">
      <formula>IF(RIGHT(TEXT(AQ503,"0.#"),1)=".",TRUE,FALSE)</formula>
    </cfRule>
  </conditionalFormatting>
  <conditionalFormatting sqref="AQ504">
    <cfRule type="expression" dxfId="2371" priority="1565">
      <formula>IF(RIGHT(TEXT(AQ504,"0.#"),1)=".",FALSE,TRUE)</formula>
    </cfRule>
    <cfRule type="expression" dxfId="2370" priority="1566">
      <formula>IF(RIGHT(TEXT(AQ504,"0.#"),1)=".",TRUE,FALSE)</formula>
    </cfRule>
  </conditionalFormatting>
  <conditionalFormatting sqref="AE509">
    <cfRule type="expression" dxfId="2369" priority="1557">
      <formula>IF(RIGHT(TEXT(AE509,"0.#"),1)=".",FALSE,TRUE)</formula>
    </cfRule>
    <cfRule type="expression" dxfId="2368" priority="1558">
      <formula>IF(RIGHT(TEXT(AE509,"0.#"),1)=".",TRUE,FALSE)</formula>
    </cfRule>
  </conditionalFormatting>
  <conditionalFormatting sqref="AE507">
    <cfRule type="expression" dxfId="2367" priority="1561">
      <formula>IF(RIGHT(TEXT(AE507,"0.#"),1)=".",FALSE,TRUE)</formula>
    </cfRule>
    <cfRule type="expression" dxfId="2366" priority="1562">
      <formula>IF(RIGHT(TEXT(AE507,"0.#"),1)=".",TRUE,FALSE)</formula>
    </cfRule>
  </conditionalFormatting>
  <conditionalFormatting sqref="AE508">
    <cfRule type="expression" dxfId="2365" priority="1559">
      <formula>IF(RIGHT(TEXT(AE508,"0.#"),1)=".",FALSE,TRUE)</formula>
    </cfRule>
    <cfRule type="expression" dxfId="2364" priority="1560">
      <formula>IF(RIGHT(TEXT(AE508,"0.#"),1)=".",TRUE,FALSE)</formula>
    </cfRule>
  </conditionalFormatting>
  <conditionalFormatting sqref="AU509">
    <cfRule type="expression" dxfId="2363" priority="1545">
      <formula>IF(RIGHT(TEXT(AU509,"0.#"),1)=".",FALSE,TRUE)</formula>
    </cfRule>
    <cfRule type="expression" dxfId="2362" priority="1546">
      <formula>IF(RIGHT(TEXT(AU509,"0.#"),1)=".",TRUE,FALSE)</formula>
    </cfRule>
  </conditionalFormatting>
  <conditionalFormatting sqref="AU507">
    <cfRule type="expression" dxfId="2361" priority="1549">
      <formula>IF(RIGHT(TEXT(AU507,"0.#"),1)=".",FALSE,TRUE)</formula>
    </cfRule>
    <cfRule type="expression" dxfId="2360" priority="1550">
      <formula>IF(RIGHT(TEXT(AU507,"0.#"),1)=".",TRUE,FALSE)</formula>
    </cfRule>
  </conditionalFormatting>
  <conditionalFormatting sqref="AU508">
    <cfRule type="expression" dxfId="2359" priority="1547">
      <formula>IF(RIGHT(TEXT(AU508,"0.#"),1)=".",FALSE,TRUE)</formula>
    </cfRule>
    <cfRule type="expression" dxfId="2358" priority="1548">
      <formula>IF(RIGHT(TEXT(AU508,"0.#"),1)=".",TRUE,FALSE)</formula>
    </cfRule>
  </conditionalFormatting>
  <conditionalFormatting sqref="AQ507">
    <cfRule type="expression" dxfId="2357" priority="1533">
      <formula>IF(RIGHT(TEXT(AQ507,"0.#"),1)=".",FALSE,TRUE)</formula>
    </cfRule>
    <cfRule type="expression" dxfId="2356" priority="1534">
      <formula>IF(RIGHT(TEXT(AQ507,"0.#"),1)=".",TRUE,FALSE)</formula>
    </cfRule>
  </conditionalFormatting>
  <conditionalFormatting sqref="AQ508">
    <cfRule type="expression" dxfId="2355" priority="1537">
      <formula>IF(RIGHT(TEXT(AQ508,"0.#"),1)=".",FALSE,TRUE)</formula>
    </cfRule>
    <cfRule type="expression" dxfId="2354" priority="1538">
      <formula>IF(RIGHT(TEXT(AQ508,"0.#"),1)=".",TRUE,FALSE)</formula>
    </cfRule>
  </conditionalFormatting>
  <conditionalFormatting sqref="AQ509">
    <cfRule type="expression" dxfId="2353" priority="1535">
      <formula>IF(RIGHT(TEXT(AQ509,"0.#"),1)=".",FALSE,TRUE)</formula>
    </cfRule>
    <cfRule type="expression" dxfId="2352" priority="1536">
      <formula>IF(RIGHT(TEXT(AQ509,"0.#"),1)=".",TRUE,FALSE)</formula>
    </cfRule>
  </conditionalFormatting>
  <conditionalFormatting sqref="AE465">
    <cfRule type="expression" dxfId="2351" priority="1827">
      <formula>IF(RIGHT(TEXT(AE465,"0.#"),1)=".",FALSE,TRUE)</formula>
    </cfRule>
    <cfRule type="expression" dxfId="2350" priority="1828">
      <formula>IF(RIGHT(TEXT(AE465,"0.#"),1)=".",TRUE,FALSE)</formula>
    </cfRule>
  </conditionalFormatting>
  <conditionalFormatting sqref="AE463">
    <cfRule type="expression" dxfId="2349" priority="1831">
      <formula>IF(RIGHT(TEXT(AE463,"0.#"),1)=".",FALSE,TRUE)</formula>
    </cfRule>
    <cfRule type="expression" dxfId="2348" priority="1832">
      <formula>IF(RIGHT(TEXT(AE463,"0.#"),1)=".",TRUE,FALSE)</formula>
    </cfRule>
  </conditionalFormatting>
  <conditionalFormatting sqref="AE464">
    <cfRule type="expression" dxfId="2347" priority="1829">
      <formula>IF(RIGHT(TEXT(AE464,"0.#"),1)=".",FALSE,TRUE)</formula>
    </cfRule>
    <cfRule type="expression" dxfId="2346" priority="1830">
      <formula>IF(RIGHT(TEXT(AE464,"0.#"),1)=".",TRUE,FALSE)</formula>
    </cfRule>
  </conditionalFormatting>
  <conditionalFormatting sqref="AM465">
    <cfRule type="expression" dxfId="2345" priority="1821">
      <formula>IF(RIGHT(TEXT(AM465,"0.#"),1)=".",FALSE,TRUE)</formula>
    </cfRule>
    <cfRule type="expression" dxfId="2344" priority="1822">
      <formula>IF(RIGHT(TEXT(AM465,"0.#"),1)=".",TRUE,FALSE)</formula>
    </cfRule>
  </conditionalFormatting>
  <conditionalFormatting sqref="AM463">
    <cfRule type="expression" dxfId="2343" priority="1825">
      <formula>IF(RIGHT(TEXT(AM463,"0.#"),1)=".",FALSE,TRUE)</formula>
    </cfRule>
    <cfRule type="expression" dxfId="2342" priority="1826">
      <formula>IF(RIGHT(TEXT(AM463,"0.#"),1)=".",TRUE,FALSE)</formula>
    </cfRule>
  </conditionalFormatting>
  <conditionalFormatting sqref="AM464">
    <cfRule type="expression" dxfId="2341" priority="1823">
      <formula>IF(RIGHT(TEXT(AM464,"0.#"),1)=".",FALSE,TRUE)</formula>
    </cfRule>
    <cfRule type="expression" dxfId="2340" priority="1824">
      <formula>IF(RIGHT(TEXT(AM464,"0.#"),1)=".",TRUE,FALSE)</formula>
    </cfRule>
  </conditionalFormatting>
  <conditionalFormatting sqref="AU465">
    <cfRule type="expression" dxfId="2339" priority="1815">
      <formula>IF(RIGHT(TEXT(AU465,"0.#"),1)=".",FALSE,TRUE)</formula>
    </cfRule>
    <cfRule type="expression" dxfId="2338" priority="1816">
      <formula>IF(RIGHT(TEXT(AU465,"0.#"),1)=".",TRUE,FALSE)</formula>
    </cfRule>
  </conditionalFormatting>
  <conditionalFormatting sqref="AU463">
    <cfRule type="expression" dxfId="2337" priority="1819">
      <formula>IF(RIGHT(TEXT(AU463,"0.#"),1)=".",FALSE,TRUE)</formula>
    </cfRule>
    <cfRule type="expression" dxfId="2336" priority="1820">
      <formula>IF(RIGHT(TEXT(AU463,"0.#"),1)=".",TRUE,FALSE)</formula>
    </cfRule>
  </conditionalFormatting>
  <conditionalFormatting sqref="AU464">
    <cfRule type="expression" dxfId="2335" priority="1817">
      <formula>IF(RIGHT(TEXT(AU464,"0.#"),1)=".",FALSE,TRUE)</formula>
    </cfRule>
    <cfRule type="expression" dxfId="2334" priority="1818">
      <formula>IF(RIGHT(TEXT(AU464,"0.#"),1)=".",TRUE,FALSE)</formula>
    </cfRule>
  </conditionalFormatting>
  <conditionalFormatting sqref="AI465">
    <cfRule type="expression" dxfId="2333" priority="1809">
      <formula>IF(RIGHT(TEXT(AI465,"0.#"),1)=".",FALSE,TRUE)</formula>
    </cfRule>
    <cfRule type="expression" dxfId="2332" priority="1810">
      <formula>IF(RIGHT(TEXT(AI465,"0.#"),1)=".",TRUE,FALSE)</formula>
    </cfRule>
  </conditionalFormatting>
  <conditionalFormatting sqref="AI463">
    <cfRule type="expression" dxfId="2331" priority="1813">
      <formula>IF(RIGHT(TEXT(AI463,"0.#"),1)=".",FALSE,TRUE)</formula>
    </cfRule>
    <cfRule type="expression" dxfId="2330" priority="1814">
      <formula>IF(RIGHT(TEXT(AI463,"0.#"),1)=".",TRUE,FALSE)</formula>
    </cfRule>
  </conditionalFormatting>
  <conditionalFormatting sqref="AI464">
    <cfRule type="expression" dxfId="2329" priority="1811">
      <formula>IF(RIGHT(TEXT(AI464,"0.#"),1)=".",FALSE,TRUE)</formula>
    </cfRule>
    <cfRule type="expression" dxfId="2328" priority="1812">
      <formula>IF(RIGHT(TEXT(AI464,"0.#"),1)=".",TRUE,FALSE)</formula>
    </cfRule>
  </conditionalFormatting>
  <conditionalFormatting sqref="AQ463">
    <cfRule type="expression" dxfId="2327" priority="1803">
      <formula>IF(RIGHT(TEXT(AQ463,"0.#"),1)=".",FALSE,TRUE)</formula>
    </cfRule>
    <cfRule type="expression" dxfId="2326" priority="1804">
      <formula>IF(RIGHT(TEXT(AQ463,"0.#"),1)=".",TRUE,FALSE)</formula>
    </cfRule>
  </conditionalFormatting>
  <conditionalFormatting sqref="AQ464">
    <cfRule type="expression" dxfId="2325" priority="1807">
      <formula>IF(RIGHT(TEXT(AQ464,"0.#"),1)=".",FALSE,TRUE)</formula>
    </cfRule>
    <cfRule type="expression" dxfId="2324" priority="1808">
      <formula>IF(RIGHT(TEXT(AQ464,"0.#"),1)=".",TRUE,FALSE)</formula>
    </cfRule>
  </conditionalFormatting>
  <conditionalFormatting sqref="AQ465">
    <cfRule type="expression" dxfId="2323" priority="1805">
      <formula>IF(RIGHT(TEXT(AQ465,"0.#"),1)=".",FALSE,TRUE)</formula>
    </cfRule>
    <cfRule type="expression" dxfId="2322" priority="1806">
      <formula>IF(RIGHT(TEXT(AQ465,"0.#"),1)=".",TRUE,FALSE)</formula>
    </cfRule>
  </conditionalFormatting>
  <conditionalFormatting sqref="AE470">
    <cfRule type="expression" dxfId="2321" priority="1797">
      <formula>IF(RIGHT(TEXT(AE470,"0.#"),1)=".",FALSE,TRUE)</formula>
    </cfRule>
    <cfRule type="expression" dxfId="2320" priority="1798">
      <formula>IF(RIGHT(TEXT(AE470,"0.#"),1)=".",TRUE,FALSE)</formula>
    </cfRule>
  </conditionalFormatting>
  <conditionalFormatting sqref="AE468">
    <cfRule type="expression" dxfId="2319" priority="1801">
      <formula>IF(RIGHT(TEXT(AE468,"0.#"),1)=".",FALSE,TRUE)</formula>
    </cfRule>
    <cfRule type="expression" dxfId="2318" priority="1802">
      <formula>IF(RIGHT(TEXT(AE468,"0.#"),1)=".",TRUE,FALSE)</formula>
    </cfRule>
  </conditionalFormatting>
  <conditionalFormatting sqref="AE469">
    <cfRule type="expression" dxfId="2317" priority="1799">
      <formula>IF(RIGHT(TEXT(AE469,"0.#"),1)=".",FALSE,TRUE)</formula>
    </cfRule>
    <cfRule type="expression" dxfId="2316" priority="1800">
      <formula>IF(RIGHT(TEXT(AE469,"0.#"),1)=".",TRUE,FALSE)</formula>
    </cfRule>
  </conditionalFormatting>
  <conditionalFormatting sqref="AM470">
    <cfRule type="expression" dxfId="2315" priority="1791">
      <formula>IF(RIGHT(TEXT(AM470,"0.#"),1)=".",FALSE,TRUE)</formula>
    </cfRule>
    <cfRule type="expression" dxfId="2314" priority="1792">
      <formula>IF(RIGHT(TEXT(AM470,"0.#"),1)=".",TRUE,FALSE)</formula>
    </cfRule>
  </conditionalFormatting>
  <conditionalFormatting sqref="AM468">
    <cfRule type="expression" dxfId="2313" priority="1795">
      <formula>IF(RIGHT(TEXT(AM468,"0.#"),1)=".",FALSE,TRUE)</formula>
    </cfRule>
    <cfRule type="expression" dxfId="2312" priority="1796">
      <formula>IF(RIGHT(TEXT(AM468,"0.#"),1)=".",TRUE,FALSE)</formula>
    </cfRule>
  </conditionalFormatting>
  <conditionalFormatting sqref="AM469">
    <cfRule type="expression" dxfId="2311" priority="1793">
      <formula>IF(RIGHT(TEXT(AM469,"0.#"),1)=".",FALSE,TRUE)</formula>
    </cfRule>
    <cfRule type="expression" dxfId="2310" priority="1794">
      <formula>IF(RIGHT(TEXT(AM469,"0.#"),1)=".",TRUE,FALSE)</formula>
    </cfRule>
  </conditionalFormatting>
  <conditionalFormatting sqref="AU470">
    <cfRule type="expression" dxfId="2309" priority="1785">
      <formula>IF(RIGHT(TEXT(AU470,"0.#"),1)=".",FALSE,TRUE)</formula>
    </cfRule>
    <cfRule type="expression" dxfId="2308" priority="1786">
      <formula>IF(RIGHT(TEXT(AU470,"0.#"),1)=".",TRUE,FALSE)</formula>
    </cfRule>
  </conditionalFormatting>
  <conditionalFormatting sqref="AU468">
    <cfRule type="expression" dxfId="2307" priority="1789">
      <formula>IF(RIGHT(TEXT(AU468,"0.#"),1)=".",FALSE,TRUE)</formula>
    </cfRule>
    <cfRule type="expression" dxfId="2306" priority="1790">
      <formula>IF(RIGHT(TEXT(AU468,"0.#"),1)=".",TRUE,FALSE)</formula>
    </cfRule>
  </conditionalFormatting>
  <conditionalFormatting sqref="AU469">
    <cfRule type="expression" dxfId="2305" priority="1787">
      <formula>IF(RIGHT(TEXT(AU469,"0.#"),1)=".",FALSE,TRUE)</formula>
    </cfRule>
    <cfRule type="expression" dxfId="2304" priority="1788">
      <formula>IF(RIGHT(TEXT(AU469,"0.#"),1)=".",TRUE,FALSE)</formula>
    </cfRule>
  </conditionalFormatting>
  <conditionalFormatting sqref="AI470">
    <cfRule type="expression" dxfId="2303" priority="1779">
      <formula>IF(RIGHT(TEXT(AI470,"0.#"),1)=".",FALSE,TRUE)</formula>
    </cfRule>
    <cfRule type="expression" dxfId="2302" priority="1780">
      <formula>IF(RIGHT(TEXT(AI470,"0.#"),1)=".",TRUE,FALSE)</formula>
    </cfRule>
  </conditionalFormatting>
  <conditionalFormatting sqref="AI468">
    <cfRule type="expression" dxfId="2301" priority="1783">
      <formula>IF(RIGHT(TEXT(AI468,"0.#"),1)=".",FALSE,TRUE)</formula>
    </cfRule>
    <cfRule type="expression" dxfId="2300" priority="1784">
      <formula>IF(RIGHT(TEXT(AI468,"0.#"),1)=".",TRUE,FALSE)</formula>
    </cfRule>
  </conditionalFormatting>
  <conditionalFormatting sqref="AI469">
    <cfRule type="expression" dxfId="2299" priority="1781">
      <formula>IF(RIGHT(TEXT(AI469,"0.#"),1)=".",FALSE,TRUE)</formula>
    </cfRule>
    <cfRule type="expression" dxfId="2298" priority="1782">
      <formula>IF(RIGHT(TEXT(AI469,"0.#"),1)=".",TRUE,FALSE)</formula>
    </cfRule>
  </conditionalFormatting>
  <conditionalFormatting sqref="AQ468">
    <cfRule type="expression" dxfId="2297" priority="1773">
      <formula>IF(RIGHT(TEXT(AQ468,"0.#"),1)=".",FALSE,TRUE)</formula>
    </cfRule>
    <cfRule type="expression" dxfId="2296" priority="1774">
      <formula>IF(RIGHT(TEXT(AQ468,"0.#"),1)=".",TRUE,FALSE)</formula>
    </cfRule>
  </conditionalFormatting>
  <conditionalFormatting sqref="AQ469">
    <cfRule type="expression" dxfId="2295" priority="1777">
      <formula>IF(RIGHT(TEXT(AQ469,"0.#"),1)=".",FALSE,TRUE)</formula>
    </cfRule>
    <cfRule type="expression" dxfId="2294" priority="1778">
      <formula>IF(RIGHT(TEXT(AQ469,"0.#"),1)=".",TRUE,FALSE)</formula>
    </cfRule>
  </conditionalFormatting>
  <conditionalFormatting sqref="AQ470">
    <cfRule type="expression" dxfId="2293" priority="1775">
      <formula>IF(RIGHT(TEXT(AQ470,"0.#"),1)=".",FALSE,TRUE)</formula>
    </cfRule>
    <cfRule type="expression" dxfId="2292" priority="1776">
      <formula>IF(RIGHT(TEXT(AQ470,"0.#"),1)=".",TRUE,FALSE)</formula>
    </cfRule>
  </conditionalFormatting>
  <conditionalFormatting sqref="AE475">
    <cfRule type="expression" dxfId="2291" priority="1767">
      <formula>IF(RIGHT(TEXT(AE475,"0.#"),1)=".",FALSE,TRUE)</formula>
    </cfRule>
    <cfRule type="expression" dxfId="2290" priority="1768">
      <formula>IF(RIGHT(TEXT(AE475,"0.#"),1)=".",TRUE,FALSE)</formula>
    </cfRule>
  </conditionalFormatting>
  <conditionalFormatting sqref="AE473">
    <cfRule type="expression" dxfId="2289" priority="1771">
      <formula>IF(RIGHT(TEXT(AE473,"0.#"),1)=".",FALSE,TRUE)</formula>
    </cfRule>
    <cfRule type="expression" dxfId="2288" priority="1772">
      <formula>IF(RIGHT(TEXT(AE473,"0.#"),1)=".",TRUE,FALSE)</formula>
    </cfRule>
  </conditionalFormatting>
  <conditionalFormatting sqref="AE474">
    <cfRule type="expression" dxfId="2287" priority="1769">
      <formula>IF(RIGHT(TEXT(AE474,"0.#"),1)=".",FALSE,TRUE)</formula>
    </cfRule>
    <cfRule type="expression" dxfId="2286" priority="1770">
      <formula>IF(RIGHT(TEXT(AE474,"0.#"),1)=".",TRUE,FALSE)</formula>
    </cfRule>
  </conditionalFormatting>
  <conditionalFormatting sqref="AM475">
    <cfRule type="expression" dxfId="2285" priority="1761">
      <formula>IF(RIGHT(TEXT(AM475,"0.#"),1)=".",FALSE,TRUE)</formula>
    </cfRule>
    <cfRule type="expression" dxfId="2284" priority="1762">
      <formula>IF(RIGHT(TEXT(AM475,"0.#"),1)=".",TRUE,FALSE)</formula>
    </cfRule>
  </conditionalFormatting>
  <conditionalFormatting sqref="AM473">
    <cfRule type="expression" dxfId="2283" priority="1765">
      <formula>IF(RIGHT(TEXT(AM473,"0.#"),1)=".",FALSE,TRUE)</formula>
    </cfRule>
    <cfRule type="expression" dxfId="2282" priority="1766">
      <formula>IF(RIGHT(TEXT(AM473,"0.#"),1)=".",TRUE,FALSE)</formula>
    </cfRule>
  </conditionalFormatting>
  <conditionalFormatting sqref="AM474">
    <cfRule type="expression" dxfId="2281" priority="1763">
      <formula>IF(RIGHT(TEXT(AM474,"0.#"),1)=".",FALSE,TRUE)</formula>
    </cfRule>
    <cfRule type="expression" dxfId="2280" priority="1764">
      <formula>IF(RIGHT(TEXT(AM474,"0.#"),1)=".",TRUE,FALSE)</formula>
    </cfRule>
  </conditionalFormatting>
  <conditionalFormatting sqref="AU475">
    <cfRule type="expression" dxfId="2279" priority="1755">
      <formula>IF(RIGHT(TEXT(AU475,"0.#"),1)=".",FALSE,TRUE)</formula>
    </cfRule>
    <cfRule type="expression" dxfId="2278" priority="1756">
      <formula>IF(RIGHT(TEXT(AU475,"0.#"),1)=".",TRUE,FALSE)</formula>
    </cfRule>
  </conditionalFormatting>
  <conditionalFormatting sqref="AU473">
    <cfRule type="expression" dxfId="2277" priority="1759">
      <formula>IF(RIGHT(TEXT(AU473,"0.#"),1)=".",FALSE,TRUE)</formula>
    </cfRule>
    <cfRule type="expression" dxfId="2276" priority="1760">
      <formula>IF(RIGHT(TEXT(AU473,"0.#"),1)=".",TRUE,FALSE)</formula>
    </cfRule>
  </conditionalFormatting>
  <conditionalFormatting sqref="AU474">
    <cfRule type="expression" dxfId="2275" priority="1757">
      <formula>IF(RIGHT(TEXT(AU474,"0.#"),1)=".",FALSE,TRUE)</formula>
    </cfRule>
    <cfRule type="expression" dxfId="2274" priority="1758">
      <formula>IF(RIGHT(TEXT(AU474,"0.#"),1)=".",TRUE,FALSE)</formula>
    </cfRule>
  </conditionalFormatting>
  <conditionalFormatting sqref="AI475">
    <cfRule type="expression" dxfId="2273" priority="1749">
      <formula>IF(RIGHT(TEXT(AI475,"0.#"),1)=".",FALSE,TRUE)</formula>
    </cfRule>
    <cfRule type="expression" dxfId="2272" priority="1750">
      <formula>IF(RIGHT(TEXT(AI475,"0.#"),1)=".",TRUE,FALSE)</formula>
    </cfRule>
  </conditionalFormatting>
  <conditionalFormatting sqref="AI473">
    <cfRule type="expression" dxfId="2271" priority="1753">
      <formula>IF(RIGHT(TEXT(AI473,"0.#"),1)=".",FALSE,TRUE)</formula>
    </cfRule>
    <cfRule type="expression" dxfId="2270" priority="1754">
      <formula>IF(RIGHT(TEXT(AI473,"0.#"),1)=".",TRUE,FALSE)</formula>
    </cfRule>
  </conditionalFormatting>
  <conditionalFormatting sqref="AI474">
    <cfRule type="expression" dxfId="2269" priority="1751">
      <formula>IF(RIGHT(TEXT(AI474,"0.#"),1)=".",FALSE,TRUE)</formula>
    </cfRule>
    <cfRule type="expression" dxfId="2268" priority="1752">
      <formula>IF(RIGHT(TEXT(AI474,"0.#"),1)=".",TRUE,FALSE)</formula>
    </cfRule>
  </conditionalFormatting>
  <conditionalFormatting sqref="AQ473">
    <cfRule type="expression" dxfId="2267" priority="1743">
      <formula>IF(RIGHT(TEXT(AQ473,"0.#"),1)=".",FALSE,TRUE)</formula>
    </cfRule>
    <cfRule type="expression" dxfId="2266" priority="1744">
      <formula>IF(RIGHT(TEXT(AQ473,"0.#"),1)=".",TRUE,FALSE)</formula>
    </cfRule>
  </conditionalFormatting>
  <conditionalFormatting sqref="AQ474">
    <cfRule type="expression" dxfId="2265" priority="1747">
      <formula>IF(RIGHT(TEXT(AQ474,"0.#"),1)=".",FALSE,TRUE)</formula>
    </cfRule>
    <cfRule type="expression" dxfId="2264" priority="1748">
      <formula>IF(RIGHT(TEXT(AQ474,"0.#"),1)=".",TRUE,FALSE)</formula>
    </cfRule>
  </conditionalFormatting>
  <conditionalFormatting sqref="AQ475">
    <cfRule type="expression" dxfId="2263" priority="1745">
      <formula>IF(RIGHT(TEXT(AQ475,"0.#"),1)=".",FALSE,TRUE)</formula>
    </cfRule>
    <cfRule type="expression" dxfId="2262" priority="1746">
      <formula>IF(RIGHT(TEXT(AQ475,"0.#"),1)=".",TRUE,FALSE)</formula>
    </cfRule>
  </conditionalFormatting>
  <conditionalFormatting sqref="AE480">
    <cfRule type="expression" dxfId="2261" priority="1737">
      <formula>IF(RIGHT(TEXT(AE480,"0.#"),1)=".",FALSE,TRUE)</formula>
    </cfRule>
    <cfRule type="expression" dxfId="2260" priority="1738">
      <formula>IF(RIGHT(TEXT(AE480,"0.#"),1)=".",TRUE,FALSE)</formula>
    </cfRule>
  </conditionalFormatting>
  <conditionalFormatting sqref="AE478">
    <cfRule type="expression" dxfId="2259" priority="1741">
      <formula>IF(RIGHT(TEXT(AE478,"0.#"),1)=".",FALSE,TRUE)</formula>
    </cfRule>
    <cfRule type="expression" dxfId="2258" priority="1742">
      <formula>IF(RIGHT(TEXT(AE478,"0.#"),1)=".",TRUE,FALSE)</formula>
    </cfRule>
  </conditionalFormatting>
  <conditionalFormatting sqref="AE479">
    <cfRule type="expression" dxfId="2257" priority="1739">
      <formula>IF(RIGHT(TEXT(AE479,"0.#"),1)=".",FALSE,TRUE)</formula>
    </cfRule>
    <cfRule type="expression" dxfId="2256" priority="1740">
      <formula>IF(RIGHT(TEXT(AE479,"0.#"),1)=".",TRUE,FALSE)</formula>
    </cfRule>
  </conditionalFormatting>
  <conditionalFormatting sqref="AM480">
    <cfRule type="expression" dxfId="2255" priority="1731">
      <formula>IF(RIGHT(TEXT(AM480,"0.#"),1)=".",FALSE,TRUE)</formula>
    </cfRule>
    <cfRule type="expression" dxfId="2254" priority="1732">
      <formula>IF(RIGHT(TEXT(AM480,"0.#"),1)=".",TRUE,FALSE)</formula>
    </cfRule>
  </conditionalFormatting>
  <conditionalFormatting sqref="AM478">
    <cfRule type="expression" dxfId="2253" priority="1735">
      <formula>IF(RIGHT(TEXT(AM478,"0.#"),1)=".",FALSE,TRUE)</formula>
    </cfRule>
    <cfRule type="expression" dxfId="2252" priority="1736">
      <formula>IF(RIGHT(TEXT(AM478,"0.#"),1)=".",TRUE,FALSE)</formula>
    </cfRule>
  </conditionalFormatting>
  <conditionalFormatting sqref="AM479">
    <cfRule type="expression" dxfId="2251" priority="1733">
      <formula>IF(RIGHT(TEXT(AM479,"0.#"),1)=".",FALSE,TRUE)</formula>
    </cfRule>
    <cfRule type="expression" dxfId="2250" priority="1734">
      <formula>IF(RIGHT(TEXT(AM479,"0.#"),1)=".",TRUE,FALSE)</formula>
    </cfRule>
  </conditionalFormatting>
  <conditionalFormatting sqref="AU480">
    <cfRule type="expression" dxfId="2249" priority="1725">
      <formula>IF(RIGHT(TEXT(AU480,"0.#"),1)=".",FALSE,TRUE)</formula>
    </cfRule>
    <cfRule type="expression" dxfId="2248" priority="1726">
      <formula>IF(RIGHT(TEXT(AU480,"0.#"),1)=".",TRUE,FALSE)</formula>
    </cfRule>
  </conditionalFormatting>
  <conditionalFormatting sqref="AU478">
    <cfRule type="expression" dxfId="2247" priority="1729">
      <formula>IF(RIGHT(TEXT(AU478,"0.#"),1)=".",FALSE,TRUE)</formula>
    </cfRule>
    <cfRule type="expression" dxfId="2246" priority="1730">
      <formula>IF(RIGHT(TEXT(AU478,"0.#"),1)=".",TRUE,FALSE)</formula>
    </cfRule>
  </conditionalFormatting>
  <conditionalFormatting sqref="AU479">
    <cfRule type="expression" dxfId="2245" priority="1727">
      <formula>IF(RIGHT(TEXT(AU479,"0.#"),1)=".",FALSE,TRUE)</formula>
    </cfRule>
    <cfRule type="expression" dxfId="2244" priority="1728">
      <formula>IF(RIGHT(TEXT(AU479,"0.#"),1)=".",TRUE,FALSE)</formula>
    </cfRule>
  </conditionalFormatting>
  <conditionalFormatting sqref="AI480">
    <cfRule type="expression" dxfId="2243" priority="1719">
      <formula>IF(RIGHT(TEXT(AI480,"0.#"),1)=".",FALSE,TRUE)</formula>
    </cfRule>
    <cfRule type="expression" dxfId="2242" priority="1720">
      <formula>IF(RIGHT(TEXT(AI480,"0.#"),1)=".",TRUE,FALSE)</formula>
    </cfRule>
  </conditionalFormatting>
  <conditionalFormatting sqref="AI478">
    <cfRule type="expression" dxfId="2241" priority="1723">
      <formula>IF(RIGHT(TEXT(AI478,"0.#"),1)=".",FALSE,TRUE)</formula>
    </cfRule>
    <cfRule type="expression" dxfId="2240" priority="1724">
      <formula>IF(RIGHT(TEXT(AI478,"0.#"),1)=".",TRUE,FALSE)</formula>
    </cfRule>
  </conditionalFormatting>
  <conditionalFormatting sqref="AI479">
    <cfRule type="expression" dxfId="2239" priority="1721">
      <formula>IF(RIGHT(TEXT(AI479,"0.#"),1)=".",FALSE,TRUE)</formula>
    </cfRule>
    <cfRule type="expression" dxfId="2238" priority="1722">
      <formula>IF(RIGHT(TEXT(AI479,"0.#"),1)=".",TRUE,FALSE)</formula>
    </cfRule>
  </conditionalFormatting>
  <conditionalFormatting sqref="AQ478">
    <cfRule type="expression" dxfId="2237" priority="1713">
      <formula>IF(RIGHT(TEXT(AQ478,"0.#"),1)=".",FALSE,TRUE)</formula>
    </cfRule>
    <cfRule type="expression" dxfId="2236" priority="1714">
      <formula>IF(RIGHT(TEXT(AQ478,"0.#"),1)=".",TRUE,FALSE)</formula>
    </cfRule>
  </conditionalFormatting>
  <conditionalFormatting sqref="AQ479">
    <cfRule type="expression" dxfId="2235" priority="1717">
      <formula>IF(RIGHT(TEXT(AQ479,"0.#"),1)=".",FALSE,TRUE)</formula>
    </cfRule>
    <cfRule type="expression" dxfId="2234" priority="1718">
      <formula>IF(RIGHT(TEXT(AQ479,"0.#"),1)=".",TRUE,FALSE)</formula>
    </cfRule>
  </conditionalFormatting>
  <conditionalFormatting sqref="AQ480">
    <cfRule type="expression" dxfId="2233" priority="1715">
      <formula>IF(RIGHT(TEXT(AQ480,"0.#"),1)=".",FALSE,TRUE)</formula>
    </cfRule>
    <cfRule type="expression" dxfId="2232" priority="1716">
      <formula>IF(RIGHT(TEXT(AQ480,"0.#"),1)=".",TRUE,FALSE)</formula>
    </cfRule>
  </conditionalFormatting>
  <conditionalFormatting sqref="AM47">
    <cfRule type="expression" dxfId="2231" priority="2007">
      <formula>IF(RIGHT(TEXT(AM47,"0.#"),1)=".",FALSE,TRUE)</formula>
    </cfRule>
    <cfRule type="expression" dxfId="2230" priority="2008">
      <formula>IF(RIGHT(TEXT(AM47,"0.#"),1)=".",TRUE,FALSE)</formula>
    </cfRule>
  </conditionalFormatting>
  <conditionalFormatting sqref="AI46">
    <cfRule type="expression" dxfId="2229" priority="2011">
      <formula>IF(RIGHT(TEXT(AI46,"0.#"),1)=".",FALSE,TRUE)</formula>
    </cfRule>
    <cfRule type="expression" dxfId="2228" priority="2012">
      <formula>IF(RIGHT(TEXT(AI46,"0.#"),1)=".",TRUE,FALSE)</formula>
    </cfRule>
  </conditionalFormatting>
  <conditionalFormatting sqref="AM46">
    <cfRule type="expression" dxfId="2227" priority="2009">
      <formula>IF(RIGHT(TEXT(AM46,"0.#"),1)=".",FALSE,TRUE)</formula>
    </cfRule>
    <cfRule type="expression" dxfId="2226" priority="2010">
      <formula>IF(RIGHT(TEXT(AM46,"0.#"),1)=".",TRUE,FALSE)</formula>
    </cfRule>
  </conditionalFormatting>
  <conditionalFormatting sqref="AU46:AU48">
    <cfRule type="expression" dxfId="2225" priority="2001">
      <formula>IF(RIGHT(TEXT(AU46,"0.#"),1)=".",FALSE,TRUE)</formula>
    </cfRule>
    <cfRule type="expression" dxfId="2224" priority="2002">
      <formula>IF(RIGHT(TEXT(AU46,"0.#"),1)=".",TRUE,FALSE)</formula>
    </cfRule>
  </conditionalFormatting>
  <conditionalFormatting sqref="AM48">
    <cfRule type="expression" dxfId="2223" priority="2005">
      <formula>IF(RIGHT(TEXT(AM48,"0.#"),1)=".",FALSE,TRUE)</formula>
    </cfRule>
    <cfRule type="expression" dxfId="2222" priority="2006">
      <formula>IF(RIGHT(TEXT(AM48,"0.#"),1)=".",TRUE,FALSE)</formula>
    </cfRule>
  </conditionalFormatting>
  <conditionalFormatting sqref="AQ46:AQ48">
    <cfRule type="expression" dxfId="2221" priority="2003">
      <formula>IF(RIGHT(TEXT(AQ46,"0.#"),1)=".",FALSE,TRUE)</formula>
    </cfRule>
    <cfRule type="expression" dxfId="2220" priority="2004">
      <formula>IF(RIGHT(TEXT(AQ46,"0.#"),1)=".",TRUE,FALSE)</formula>
    </cfRule>
  </conditionalFormatting>
  <conditionalFormatting sqref="AE146:AE147 AI146:AI147 AM146:AM147 AQ146:AQ147 AU146:AU147">
    <cfRule type="expression" dxfId="2219" priority="1995">
      <formula>IF(RIGHT(TEXT(AE146,"0.#"),1)=".",FALSE,TRUE)</formula>
    </cfRule>
    <cfRule type="expression" dxfId="2218" priority="1996">
      <formula>IF(RIGHT(TEXT(AE146,"0.#"),1)=".",TRUE,FALSE)</formula>
    </cfRule>
  </conditionalFormatting>
  <conditionalFormatting sqref="AE138:AE139 AI138:AI139 AM138:AM139 AQ138:AQ139 AU138:AU139">
    <cfRule type="expression" dxfId="2217" priority="1999">
      <formula>IF(RIGHT(TEXT(AE138,"0.#"),1)=".",FALSE,TRUE)</formula>
    </cfRule>
    <cfRule type="expression" dxfId="2216" priority="2000">
      <formula>IF(RIGHT(TEXT(AE138,"0.#"),1)=".",TRUE,FALSE)</formula>
    </cfRule>
  </conditionalFormatting>
  <conditionalFormatting sqref="AE142:AE143 AI142:AI143 AM142:AM143 AQ142:AQ143 AU142:AU143">
    <cfRule type="expression" dxfId="2215" priority="1997">
      <formula>IF(RIGHT(TEXT(AE142,"0.#"),1)=".",FALSE,TRUE)</formula>
    </cfRule>
    <cfRule type="expression" dxfId="2214" priority="1998">
      <formula>IF(RIGHT(TEXT(AE142,"0.#"),1)=".",TRUE,FALSE)</formula>
    </cfRule>
  </conditionalFormatting>
  <conditionalFormatting sqref="AE198:AE199 AI198:AI199 AM198:AM199 AQ198:AQ199 AU198:AU199">
    <cfRule type="expression" dxfId="2213" priority="1989">
      <formula>IF(RIGHT(TEXT(AE198,"0.#"),1)=".",FALSE,TRUE)</formula>
    </cfRule>
    <cfRule type="expression" dxfId="2212" priority="1990">
      <formula>IF(RIGHT(TEXT(AE198,"0.#"),1)=".",TRUE,FALSE)</formula>
    </cfRule>
  </conditionalFormatting>
  <conditionalFormatting sqref="AE150:AE151 AI150:AI151 AM150:AM151 AQ150:AQ151 AU150:AU151">
    <cfRule type="expression" dxfId="2211" priority="1993">
      <formula>IF(RIGHT(TEXT(AE150,"0.#"),1)=".",FALSE,TRUE)</formula>
    </cfRule>
    <cfRule type="expression" dxfId="2210" priority="1994">
      <formula>IF(RIGHT(TEXT(AE150,"0.#"),1)=".",TRUE,FALSE)</formula>
    </cfRule>
  </conditionalFormatting>
  <conditionalFormatting sqref="AE194:AE195 AI194:AI195 AM194:AM195 AQ194:AQ195 AU194:AU195">
    <cfRule type="expression" dxfId="2209" priority="1991">
      <formula>IF(RIGHT(TEXT(AE194,"0.#"),1)=".",FALSE,TRUE)</formula>
    </cfRule>
    <cfRule type="expression" dxfId="2208" priority="1992">
      <formula>IF(RIGHT(TEXT(AE194,"0.#"),1)=".",TRUE,FALSE)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2:Y899">
    <cfRule type="expression" dxfId="2111" priority="2123">
      <formula>IF(RIGHT(TEXT(Y872,"0.#"),1)=".",FALSE,TRUE)</formula>
    </cfRule>
    <cfRule type="expression" dxfId="2110" priority="2124">
      <formula>IF(RIGHT(TEXT(Y872,"0.#"),1)=".",TRUE,FALSE)</formula>
    </cfRule>
  </conditionalFormatting>
  <conditionalFormatting sqref="Y870:Y871">
    <cfRule type="expression" dxfId="2109" priority="2117">
      <formula>IF(RIGHT(TEXT(Y870,"0.#"),1)=".",FALSE,TRUE)</formula>
    </cfRule>
    <cfRule type="expression" dxfId="2108" priority="2118">
      <formula>IF(RIGHT(TEXT(Y870,"0.#"),1)=".",TRUE,FALSE)</formula>
    </cfRule>
  </conditionalFormatting>
  <conditionalFormatting sqref="Y905:Y932">
    <cfRule type="expression" dxfId="2107" priority="2111">
      <formula>IF(RIGHT(TEXT(Y905,"0.#"),1)=".",FALSE,TRUE)</formula>
    </cfRule>
    <cfRule type="expression" dxfId="2106" priority="2112">
      <formula>IF(RIGHT(TEXT(Y905,"0.#"),1)=".",TRUE,FALSE)</formula>
    </cfRule>
  </conditionalFormatting>
  <conditionalFormatting sqref="Y903:Y904">
    <cfRule type="expression" dxfId="2105" priority="2105">
      <formula>IF(RIGHT(TEXT(Y903,"0.#"),1)=".",FALSE,TRUE)</formula>
    </cfRule>
    <cfRule type="expression" dxfId="2104" priority="2106">
      <formula>IF(RIGHT(TEXT(Y903,"0.#"),1)=".",TRUE,FALSE)</formula>
    </cfRule>
  </conditionalFormatting>
  <conditionalFormatting sqref="Y938:Y965">
    <cfRule type="expression" dxfId="2103" priority="2099">
      <formula>IF(RIGHT(TEXT(Y938,"0.#"),1)=".",FALSE,TRUE)</formula>
    </cfRule>
    <cfRule type="expression" dxfId="2102" priority="2100">
      <formula>IF(RIGHT(TEXT(Y938,"0.#"),1)=".",TRUE,FALSE)</formula>
    </cfRule>
  </conditionalFormatting>
  <conditionalFormatting sqref="Y936:Y937">
    <cfRule type="expression" dxfId="2101" priority="2093">
      <formula>IF(RIGHT(TEXT(Y936,"0.#"),1)=".",FALSE,TRUE)</formula>
    </cfRule>
    <cfRule type="expression" dxfId="2100" priority="2094">
      <formula>IF(RIGHT(TEXT(Y936,"0.#"),1)=".",TRUE,FALSE)</formula>
    </cfRule>
  </conditionalFormatting>
  <conditionalFormatting sqref="Y971:Y998">
    <cfRule type="expression" dxfId="2099" priority="2087">
      <formula>IF(RIGHT(TEXT(Y971,"0.#"),1)=".",FALSE,TRUE)</formula>
    </cfRule>
    <cfRule type="expression" dxfId="2098" priority="2088">
      <formula>IF(RIGHT(TEXT(Y971,"0.#"),1)=".",TRUE,FALSE)</formula>
    </cfRule>
  </conditionalFormatting>
  <conditionalFormatting sqref="Y969:Y970">
    <cfRule type="expression" dxfId="2097" priority="2081">
      <formula>IF(RIGHT(TEXT(Y969,"0.#"),1)=".",FALSE,TRUE)</formula>
    </cfRule>
    <cfRule type="expression" dxfId="2096" priority="2082">
      <formula>IF(RIGHT(TEXT(Y969,"0.#"),1)=".",TRUE,FALSE)</formula>
    </cfRule>
  </conditionalFormatting>
  <conditionalFormatting sqref="Y1004:Y1031">
    <cfRule type="expression" dxfId="2095" priority="2075">
      <formula>IF(RIGHT(TEXT(Y1004,"0.#"),1)=".",FALSE,TRUE)</formula>
    </cfRule>
    <cfRule type="expression" dxfId="2094" priority="2076">
      <formula>IF(RIGHT(TEXT(Y1004,"0.#"),1)=".",TRUE,FALSE)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0:AO871">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14:V14">
    <cfRule type="expression" dxfId="755" priority="55">
      <formula>IF(RIGHT(TEXT(P14,"0.#"),1)=".",FALSE,TRUE)</formula>
    </cfRule>
    <cfRule type="expression" dxfId="754" priority="56">
      <formula>IF(RIGHT(TEXT(P14,"0.#"),1)=".",TRUE,FALSE)</formula>
    </cfRule>
  </conditionalFormatting>
  <conditionalFormatting sqref="P15:V17">
    <cfRule type="expression" dxfId="753" priority="53">
      <formula>IF(RIGHT(TEXT(P15,"0.#"),1)=".",FALSE,TRUE)</formula>
    </cfRule>
    <cfRule type="expression" dxfId="752" priority="54">
      <formula>IF(RIGHT(TEXT(P15,"0.#"),1)=".",TRUE,FALSE)</formula>
    </cfRule>
  </conditionalFormatting>
  <conditionalFormatting sqref="P19:V19">
    <cfRule type="expression" dxfId="751" priority="51">
      <formula>IF(RIGHT(TEXT(P19,"0.#"),1)=".",FALSE,TRUE)</formula>
    </cfRule>
    <cfRule type="expression" dxfId="750" priority="52">
      <formula>IF(RIGHT(TEXT(P19,"0.#"),1)=".",TRUE,FALSE)</formula>
    </cfRule>
  </conditionalFormatting>
  <conditionalFormatting sqref="W14:AC14">
    <cfRule type="expression" dxfId="749" priority="49">
      <formula>IF(RIGHT(TEXT(W14,"0.#"),1)=".",FALSE,TRUE)</formula>
    </cfRule>
    <cfRule type="expression" dxfId="748" priority="50">
      <formula>IF(RIGHT(TEXT(W14,"0.#"),1)=".",TRUE,FALSE)</formula>
    </cfRule>
  </conditionalFormatting>
  <conditionalFormatting sqref="W15:AC17">
    <cfRule type="expression" dxfId="747" priority="47">
      <formula>IF(RIGHT(TEXT(W15,"0.#"),1)=".",FALSE,TRUE)</formula>
    </cfRule>
    <cfRule type="expression" dxfId="746" priority="48">
      <formula>IF(RIGHT(TEXT(W15,"0.#"),1)=".",TRUE,FALSE)</formula>
    </cfRule>
  </conditionalFormatting>
  <conditionalFormatting sqref="W13:AC13">
    <cfRule type="expression" dxfId="745" priority="45">
      <formula>IF(RIGHT(TEXT(W13,"0.#"),1)=".",FALSE,TRUE)</formula>
    </cfRule>
    <cfRule type="expression" dxfId="744" priority="46">
      <formula>IF(RIGHT(TEXT(W13,"0.#"),1)=".",TRUE,FALSE)</formula>
    </cfRule>
  </conditionalFormatting>
  <conditionalFormatting sqref="W19:AC19">
    <cfRule type="expression" dxfId="743" priority="43">
      <formula>IF(RIGHT(TEXT(W19,"0.#"),1)=".",FALSE,TRUE)</formula>
    </cfRule>
    <cfRule type="expression" dxfId="742" priority="44">
      <formula>IF(RIGHT(TEXT(W19,"0.#"),1)=".",TRUE,FALSE)</formula>
    </cfRule>
  </conditionalFormatting>
  <conditionalFormatting sqref="AI34">
    <cfRule type="expression" dxfId="741" priority="39">
      <formula>IF(RIGHT(TEXT(AI34,"0.#"),1)=".",FALSE,TRUE)</formula>
    </cfRule>
    <cfRule type="expression" dxfId="740" priority="40">
      <formula>IF(RIGHT(TEXT(AI34,"0.#"),1)=".",TRUE,FALSE)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Q33">
    <cfRule type="expression" dxfId="729" priority="29">
      <formula>IF(RIGHT(TEXT(AQ33,"0.#"),1)=".",FALSE,TRUE)</formula>
    </cfRule>
    <cfRule type="expression" dxfId="728" priority="30">
      <formula>IF(RIGHT(TEXT(AQ33,"0.#"),1)=".",TRUE,FALSE)</formula>
    </cfRule>
  </conditionalFormatting>
  <conditionalFormatting sqref="AU33">
    <cfRule type="expression" dxfId="727" priority="27">
      <formula>IF(RIGHT(TEXT(AU33,"0.#"),1)=".",FALSE,TRUE)</formula>
    </cfRule>
    <cfRule type="expression" dxfId="726" priority="28">
      <formula>IF(RIGHT(TEXT(AU33,"0.#"),1)=".",TRUE,FALSE)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P13:V13">
    <cfRule type="expression" dxfId="705" priority="5">
      <formula>IF(RIGHT(TEXT(P13,"0.#"),1)=".",FALSE,TRUE)</formula>
    </cfRule>
    <cfRule type="expression" dxfId="704" priority="6">
      <formula>IF(RIGHT(TEXT(P13,"0.#"),1)=".",TRUE,FALSE)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27"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26"/>
      <c r="Z2" s="843"/>
      <c r="AA2" s="844"/>
      <c r="AB2" s="1030" t="s">
        <v>11</v>
      </c>
      <c r="AC2" s="1031"/>
      <c r="AD2" s="1032"/>
      <c r="AE2" s="1036" t="s">
        <v>357</v>
      </c>
      <c r="AF2" s="1036"/>
      <c r="AG2" s="1036"/>
      <c r="AH2" s="1036"/>
      <c r="AI2" s="1036" t="s">
        <v>363</v>
      </c>
      <c r="AJ2" s="1036"/>
      <c r="AK2" s="1036"/>
      <c r="AL2" s="1036"/>
      <c r="AM2" s="1036" t="s">
        <v>472</v>
      </c>
      <c r="AN2" s="1036"/>
      <c r="AO2" s="1036"/>
      <c r="AP2" s="561"/>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8"/>
      <c r="H4" s="674"/>
      <c r="I4" s="674"/>
      <c r="J4" s="674"/>
      <c r="K4" s="674"/>
      <c r="L4" s="674"/>
      <c r="M4" s="674"/>
      <c r="N4" s="674"/>
      <c r="O4" s="675"/>
      <c r="P4" s="98"/>
      <c r="Q4" s="557"/>
      <c r="R4" s="557"/>
      <c r="S4" s="557"/>
      <c r="T4" s="557"/>
      <c r="U4" s="557"/>
      <c r="V4" s="557"/>
      <c r="W4" s="557"/>
      <c r="X4" s="558"/>
      <c r="Y4" s="1022" t="s">
        <v>12</v>
      </c>
      <c r="Z4" s="1023"/>
      <c r="AA4" s="1024"/>
      <c r="AB4" s="521"/>
      <c r="AC4" s="874"/>
      <c r="AD4" s="87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676"/>
      <c r="H5" s="677"/>
      <c r="I5" s="677"/>
      <c r="J5" s="677"/>
      <c r="K5" s="677"/>
      <c r="L5" s="677"/>
      <c r="M5" s="677"/>
      <c r="N5" s="677"/>
      <c r="O5" s="678"/>
      <c r="P5" s="780"/>
      <c r="Q5" s="780"/>
      <c r="R5" s="780"/>
      <c r="S5" s="780"/>
      <c r="T5" s="780"/>
      <c r="U5" s="780"/>
      <c r="V5" s="780"/>
      <c r="W5" s="780"/>
      <c r="X5" s="781"/>
      <c r="Y5" s="411" t="s">
        <v>54</v>
      </c>
      <c r="Z5" s="1019"/>
      <c r="AA5" s="1020"/>
      <c r="AB5" s="522"/>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679"/>
      <c r="H6" s="680"/>
      <c r="I6" s="680"/>
      <c r="J6" s="680"/>
      <c r="K6" s="680"/>
      <c r="L6" s="680"/>
      <c r="M6" s="680"/>
      <c r="N6" s="680"/>
      <c r="O6" s="681"/>
      <c r="P6" s="559"/>
      <c r="Q6" s="559"/>
      <c r="R6" s="559"/>
      <c r="S6" s="559"/>
      <c r="T6" s="559"/>
      <c r="U6" s="559"/>
      <c r="V6" s="559"/>
      <c r="W6" s="559"/>
      <c r="X6" s="560"/>
      <c r="Y6" s="1018" t="s">
        <v>13</v>
      </c>
      <c r="Z6" s="1019"/>
      <c r="AA6" s="1020"/>
      <c r="AB6" s="60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26"/>
      <c r="Z9" s="843"/>
      <c r="AA9" s="844"/>
      <c r="AB9" s="1030" t="s">
        <v>11</v>
      </c>
      <c r="AC9" s="1031"/>
      <c r="AD9" s="1032"/>
      <c r="AE9" s="1036" t="s">
        <v>357</v>
      </c>
      <c r="AF9" s="1036"/>
      <c r="AG9" s="1036"/>
      <c r="AH9" s="1036"/>
      <c r="AI9" s="1036" t="s">
        <v>363</v>
      </c>
      <c r="AJ9" s="1036"/>
      <c r="AK9" s="1036"/>
      <c r="AL9" s="1036"/>
      <c r="AM9" s="1036" t="s">
        <v>472</v>
      </c>
      <c r="AN9" s="1036"/>
      <c r="AO9" s="1036"/>
      <c r="AP9" s="561"/>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8"/>
      <c r="H11" s="674"/>
      <c r="I11" s="674"/>
      <c r="J11" s="674"/>
      <c r="K11" s="674"/>
      <c r="L11" s="674"/>
      <c r="M11" s="674"/>
      <c r="N11" s="674"/>
      <c r="O11" s="675"/>
      <c r="P11" s="98"/>
      <c r="Q11" s="557"/>
      <c r="R11" s="557"/>
      <c r="S11" s="557"/>
      <c r="T11" s="557"/>
      <c r="U11" s="557"/>
      <c r="V11" s="557"/>
      <c r="W11" s="557"/>
      <c r="X11" s="558"/>
      <c r="Y11" s="1022" t="s">
        <v>12</v>
      </c>
      <c r="Z11" s="1023"/>
      <c r="AA11" s="1024"/>
      <c r="AB11" s="521"/>
      <c r="AC11" s="874"/>
      <c r="AD11" s="87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676"/>
      <c r="H12" s="677"/>
      <c r="I12" s="677"/>
      <c r="J12" s="677"/>
      <c r="K12" s="677"/>
      <c r="L12" s="677"/>
      <c r="M12" s="677"/>
      <c r="N12" s="677"/>
      <c r="O12" s="678"/>
      <c r="P12" s="780"/>
      <c r="Q12" s="780"/>
      <c r="R12" s="780"/>
      <c r="S12" s="780"/>
      <c r="T12" s="780"/>
      <c r="U12" s="780"/>
      <c r="V12" s="780"/>
      <c r="W12" s="780"/>
      <c r="X12" s="781"/>
      <c r="Y12" s="411" t="s">
        <v>54</v>
      </c>
      <c r="Z12" s="1019"/>
      <c r="AA12" s="1020"/>
      <c r="AB12" s="522"/>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679"/>
      <c r="H13" s="680"/>
      <c r="I13" s="680"/>
      <c r="J13" s="680"/>
      <c r="K13" s="680"/>
      <c r="L13" s="680"/>
      <c r="M13" s="680"/>
      <c r="N13" s="680"/>
      <c r="O13" s="681"/>
      <c r="P13" s="559"/>
      <c r="Q13" s="559"/>
      <c r="R13" s="559"/>
      <c r="S13" s="559"/>
      <c r="T13" s="559"/>
      <c r="U13" s="559"/>
      <c r="V13" s="559"/>
      <c r="W13" s="559"/>
      <c r="X13" s="560"/>
      <c r="Y13" s="1018" t="s">
        <v>13</v>
      </c>
      <c r="Z13" s="1019"/>
      <c r="AA13" s="1020"/>
      <c r="AB13" s="60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26"/>
      <c r="Z16" s="843"/>
      <c r="AA16" s="844"/>
      <c r="AB16" s="1030" t="s">
        <v>11</v>
      </c>
      <c r="AC16" s="1031"/>
      <c r="AD16" s="1032"/>
      <c r="AE16" s="1036" t="s">
        <v>357</v>
      </c>
      <c r="AF16" s="1036"/>
      <c r="AG16" s="1036"/>
      <c r="AH16" s="1036"/>
      <c r="AI16" s="1036" t="s">
        <v>363</v>
      </c>
      <c r="AJ16" s="1036"/>
      <c r="AK16" s="1036"/>
      <c r="AL16" s="1036"/>
      <c r="AM16" s="1036" t="s">
        <v>472</v>
      </c>
      <c r="AN16" s="1036"/>
      <c r="AO16" s="1036"/>
      <c r="AP16" s="561"/>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8"/>
      <c r="H18" s="674"/>
      <c r="I18" s="674"/>
      <c r="J18" s="674"/>
      <c r="K18" s="674"/>
      <c r="L18" s="674"/>
      <c r="M18" s="674"/>
      <c r="N18" s="674"/>
      <c r="O18" s="675"/>
      <c r="P18" s="98"/>
      <c r="Q18" s="557"/>
      <c r="R18" s="557"/>
      <c r="S18" s="557"/>
      <c r="T18" s="557"/>
      <c r="U18" s="557"/>
      <c r="V18" s="557"/>
      <c r="W18" s="557"/>
      <c r="X18" s="558"/>
      <c r="Y18" s="1022" t="s">
        <v>12</v>
      </c>
      <c r="Z18" s="1023"/>
      <c r="AA18" s="1024"/>
      <c r="AB18" s="521"/>
      <c r="AC18" s="874"/>
      <c r="AD18" s="87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676"/>
      <c r="H19" s="677"/>
      <c r="I19" s="677"/>
      <c r="J19" s="677"/>
      <c r="K19" s="677"/>
      <c r="L19" s="677"/>
      <c r="M19" s="677"/>
      <c r="N19" s="677"/>
      <c r="O19" s="678"/>
      <c r="P19" s="780"/>
      <c r="Q19" s="780"/>
      <c r="R19" s="780"/>
      <c r="S19" s="780"/>
      <c r="T19" s="780"/>
      <c r="U19" s="780"/>
      <c r="V19" s="780"/>
      <c r="W19" s="780"/>
      <c r="X19" s="781"/>
      <c r="Y19" s="411" t="s">
        <v>54</v>
      </c>
      <c r="Z19" s="1019"/>
      <c r="AA19" s="1020"/>
      <c r="AB19" s="522"/>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679"/>
      <c r="H20" s="680"/>
      <c r="I20" s="680"/>
      <c r="J20" s="680"/>
      <c r="K20" s="680"/>
      <c r="L20" s="680"/>
      <c r="M20" s="680"/>
      <c r="N20" s="680"/>
      <c r="O20" s="681"/>
      <c r="P20" s="559"/>
      <c r="Q20" s="559"/>
      <c r="R20" s="559"/>
      <c r="S20" s="559"/>
      <c r="T20" s="559"/>
      <c r="U20" s="559"/>
      <c r="V20" s="559"/>
      <c r="W20" s="559"/>
      <c r="X20" s="560"/>
      <c r="Y20" s="1018" t="s">
        <v>13</v>
      </c>
      <c r="Z20" s="1019"/>
      <c r="AA20" s="1020"/>
      <c r="AB20" s="60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26"/>
      <c r="Z23" s="843"/>
      <c r="AA23" s="844"/>
      <c r="AB23" s="1030" t="s">
        <v>11</v>
      </c>
      <c r="AC23" s="1031"/>
      <c r="AD23" s="1032"/>
      <c r="AE23" s="1036" t="s">
        <v>357</v>
      </c>
      <c r="AF23" s="1036"/>
      <c r="AG23" s="1036"/>
      <c r="AH23" s="1036"/>
      <c r="AI23" s="1036" t="s">
        <v>363</v>
      </c>
      <c r="AJ23" s="1036"/>
      <c r="AK23" s="1036"/>
      <c r="AL23" s="1036"/>
      <c r="AM23" s="1036" t="s">
        <v>472</v>
      </c>
      <c r="AN23" s="1036"/>
      <c r="AO23" s="1036"/>
      <c r="AP23" s="561"/>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8"/>
      <c r="H25" s="674"/>
      <c r="I25" s="674"/>
      <c r="J25" s="674"/>
      <c r="K25" s="674"/>
      <c r="L25" s="674"/>
      <c r="M25" s="674"/>
      <c r="N25" s="674"/>
      <c r="O25" s="675"/>
      <c r="P25" s="98"/>
      <c r="Q25" s="557"/>
      <c r="R25" s="557"/>
      <c r="S25" s="557"/>
      <c r="T25" s="557"/>
      <c r="U25" s="557"/>
      <c r="V25" s="557"/>
      <c r="W25" s="557"/>
      <c r="X25" s="558"/>
      <c r="Y25" s="1022" t="s">
        <v>12</v>
      </c>
      <c r="Z25" s="1023"/>
      <c r="AA25" s="1024"/>
      <c r="AB25" s="521"/>
      <c r="AC25" s="874"/>
      <c r="AD25" s="87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676"/>
      <c r="H26" s="677"/>
      <c r="I26" s="677"/>
      <c r="J26" s="677"/>
      <c r="K26" s="677"/>
      <c r="L26" s="677"/>
      <c r="M26" s="677"/>
      <c r="N26" s="677"/>
      <c r="O26" s="678"/>
      <c r="P26" s="780"/>
      <c r="Q26" s="780"/>
      <c r="R26" s="780"/>
      <c r="S26" s="780"/>
      <c r="T26" s="780"/>
      <c r="U26" s="780"/>
      <c r="V26" s="780"/>
      <c r="W26" s="780"/>
      <c r="X26" s="781"/>
      <c r="Y26" s="411" t="s">
        <v>54</v>
      </c>
      <c r="Z26" s="1019"/>
      <c r="AA26" s="1020"/>
      <c r="AB26" s="522"/>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679"/>
      <c r="H27" s="680"/>
      <c r="I27" s="680"/>
      <c r="J27" s="680"/>
      <c r="K27" s="680"/>
      <c r="L27" s="680"/>
      <c r="M27" s="680"/>
      <c r="N27" s="680"/>
      <c r="O27" s="681"/>
      <c r="P27" s="559"/>
      <c r="Q27" s="559"/>
      <c r="R27" s="559"/>
      <c r="S27" s="559"/>
      <c r="T27" s="559"/>
      <c r="U27" s="559"/>
      <c r="V27" s="559"/>
      <c r="W27" s="559"/>
      <c r="X27" s="560"/>
      <c r="Y27" s="1018" t="s">
        <v>13</v>
      </c>
      <c r="Z27" s="1019"/>
      <c r="AA27" s="1020"/>
      <c r="AB27" s="60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26"/>
      <c r="Z30" s="843"/>
      <c r="AA30" s="844"/>
      <c r="AB30" s="1030" t="s">
        <v>11</v>
      </c>
      <c r="AC30" s="1031"/>
      <c r="AD30" s="1032"/>
      <c r="AE30" s="1036" t="s">
        <v>357</v>
      </c>
      <c r="AF30" s="1036"/>
      <c r="AG30" s="1036"/>
      <c r="AH30" s="1036"/>
      <c r="AI30" s="1036" t="s">
        <v>363</v>
      </c>
      <c r="AJ30" s="1036"/>
      <c r="AK30" s="1036"/>
      <c r="AL30" s="1036"/>
      <c r="AM30" s="1036" t="s">
        <v>472</v>
      </c>
      <c r="AN30" s="1036"/>
      <c r="AO30" s="1036"/>
      <c r="AP30" s="561"/>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8"/>
      <c r="H32" s="674"/>
      <c r="I32" s="674"/>
      <c r="J32" s="674"/>
      <c r="K32" s="674"/>
      <c r="L32" s="674"/>
      <c r="M32" s="674"/>
      <c r="N32" s="674"/>
      <c r="O32" s="675"/>
      <c r="P32" s="98"/>
      <c r="Q32" s="557"/>
      <c r="R32" s="557"/>
      <c r="S32" s="557"/>
      <c r="T32" s="557"/>
      <c r="U32" s="557"/>
      <c r="V32" s="557"/>
      <c r="W32" s="557"/>
      <c r="X32" s="558"/>
      <c r="Y32" s="1022" t="s">
        <v>12</v>
      </c>
      <c r="Z32" s="1023"/>
      <c r="AA32" s="1024"/>
      <c r="AB32" s="521"/>
      <c r="AC32" s="874"/>
      <c r="AD32" s="87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676"/>
      <c r="H33" s="677"/>
      <c r="I33" s="677"/>
      <c r="J33" s="677"/>
      <c r="K33" s="677"/>
      <c r="L33" s="677"/>
      <c r="M33" s="677"/>
      <c r="N33" s="677"/>
      <c r="O33" s="678"/>
      <c r="P33" s="780"/>
      <c r="Q33" s="780"/>
      <c r="R33" s="780"/>
      <c r="S33" s="780"/>
      <c r="T33" s="780"/>
      <c r="U33" s="780"/>
      <c r="V33" s="780"/>
      <c r="W33" s="780"/>
      <c r="X33" s="781"/>
      <c r="Y33" s="411" t="s">
        <v>54</v>
      </c>
      <c r="Z33" s="1019"/>
      <c r="AA33" s="1020"/>
      <c r="AB33" s="522"/>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679"/>
      <c r="H34" s="680"/>
      <c r="I34" s="680"/>
      <c r="J34" s="680"/>
      <c r="K34" s="680"/>
      <c r="L34" s="680"/>
      <c r="M34" s="680"/>
      <c r="N34" s="680"/>
      <c r="O34" s="681"/>
      <c r="P34" s="559"/>
      <c r="Q34" s="559"/>
      <c r="R34" s="559"/>
      <c r="S34" s="559"/>
      <c r="T34" s="559"/>
      <c r="U34" s="559"/>
      <c r="V34" s="559"/>
      <c r="W34" s="559"/>
      <c r="X34" s="560"/>
      <c r="Y34" s="1018" t="s">
        <v>13</v>
      </c>
      <c r="Z34" s="1019"/>
      <c r="AA34" s="1020"/>
      <c r="AB34" s="60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26"/>
      <c r="Z37" s="843"/>
      <c r="AA37" s="844"/>
      <c r="AB37" s="1030" t="s">
        <v>11</v>
      </c>
      <c r="AC37" s="1031"/>
      <c r="AD37" s="1032"/>
      <c r="AE37" s="1036" t="s">
        <v>357</v>
      </c>
      <c r="AF37" s="1036"/>
      <c r="AG37" s="1036"/>
      <c r="AH37" s="1036"/>
      <c r="AI37" s="1036" t="s">
        <v>363</v>
      </c>
      <c r="AJ37" s="1036"/>
      <c r="AK37" s="1036"/>
      <c r="AL37" s="1036"/>
      <c r="AM37" s="1036" t="s">
        <v>472</v>
      </c>
      <c r="AN37" s="1036"/>
      <c r="AO37" s="1036"/>
      <c r="AP37" s="561"/>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8"/>
      <c r="H39" s="674"/>
      <c r="I39" s="674"/>
      <c r="J39" s="674"/>
      <c r="K39" s="674"/>
      <c r="L39" s="674"/>
      <c r="M39" s="674"/>
      <c r="N39" s="674"/>
      <c r="O39" s="675"/>
      <c r="P39" s="98"/>
      <c r="Q39" s="557"/>
      <c r="R39" s="557"/>
      <c r="S39" s="557"/>
      <c r="T39" s="557"/>
      <c r="U39" s="557"/>
      <c r="V39" s="557"/>
      <c r="W39" s="557"/>
      <c r="X39" s="558"/>
      <c r="Y39" s="1022" t="s">
        <v>12</v>
      </c>
      <c r="Z39" s="1023"/>
      <c r="AA39" s="1024"/>
      <c r="AB39" s="521"/>
      <c r="AC39" s="874"/>
      <c r="AD39" s="87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676"/>
      <c r="H40" s="677"/>
      <c r="I40" s="677"/>
      <c r="J40" s="677"/>
      <c r="K40" s="677"/>
      <c r="L40" s="677"/>
      <c r="M40" s="677"/>
      <c r="N40" s="677"/>
      <c r="O40" s="678"/>
      <c r="P40" s="780"/>
      <c r="Q40" s="780"/>
      <c r="R40" s="780"/>
      <c r="S40" s="780"/>
      <c r="T40" s="780"/>
      <c r="U40" s="780"/>
      <c r="V40" s="780"/>
      <c r="W40" s="780"/>
      <c r="X40" s="781"/>
      <c r="Y40" s="411" t="s">
        <v>54</v>
      </c>
      <c r="Z40" s="1019"/>
      <c r="AA40" s="1020"/>
      <c r="AB40" s="522"/>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679"/>
      <c r="H41" s="680"/>
      <c r="I41" s="680"/>
      <c r="J41" s="680"/>
      <c r="K41" s="680"/>
      <c r="L41" s="680"/>
      <c r="M41" s="680"/>
      <c r="N41" s="680"/>
      <c r="O41" s="681"/>
      <c r="P41" s="559"/>
      <c r="Q41" s="559"/>
      <c r="R41" s="559"/>
      <c r="S41" s="559"/>
      <c r="T41" s="559"/>
      <c r="U41" s="559"/>
      <c r="V41" s="559"/>
      <c r="W41" s="559"/>
      <c r="X41" s="560"/>
      <c r="Y41" s="1018" t="s">
        <v>13</v>
      </c>
      <c r="Z41" s="1019"/>
      <c r="AA41" s="1020"/>
      <c r="AB41" s="60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26"/>
      <c r="Z44" s="843"/>
      <c r="AA44" s="844"/>
      <c r="AB44" s="1030" t="s">
        <v>11</v>
      </c>
      <c r="AC44" s="1031"/>
      <c r="AD44" s="1032"/>
      <c r="AE44" s="1036" t="s">
        <v>357</v>
      </c>
      <c r="AF44" s="1036"/>
      <c r="AG44" s="1036"/>
      <c r="AH44" s="1036"/>
      <c r="AI44" s="1036" t="s">
        <v>363</v>
      </c>
      <c r="AJ44" s="1036"/>
      <c r="AK44" s="1036"/>
      <c r="AL44" s="1036"/>
      <c r="AM44" s="1036" t="s">
        <v>472</v>
      </c>
      <c r="AN44" s="1036"/>
      <c r="AO44" s="1036"/>
      <c r="AP44" s="561"/>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8"/>
      <c r="H46" s="674"/>
      <c r="I46" s="674"/>
      <c r="J46" s="674"/>
      <c r="K46" s="674"/>
      <c r="L46" s="674"/>
      <c r="M46" s="674"/>
      <c r="N46" s="674"/>
      <c r="O46" s="675"/>
      <c r="P46" s="98"/>
      <c r="Q46" s="557"/>
      <c r="R46" s="557"/>
      <c r="S46" s="557"/>
      <c r="T46" s="557"/>
      <c r="U46" s="557"/>
      <c r="V46" s="557"/>
      <c r="W46" s="557"/>
      <c r="X46" s="558"/>
      <c r="Y46" s="1022" t="s">
        <v>12</v>
      </c>
      <c r="Z46" s="1023"/>
      <c r="AA46" s="1024"/>
      <c r="AB46" s="521"/>
      <c r="AC46" s="874"/>
      <c r="AD46" s="87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676"/>
      <c r="H47" s="677"/>
      <c r="I47" s="677"/>
      <c r="J47" s="677"/>
      <c r="K47" s="677"/>
      <c r="L47" s="677"/>
      <c r="M47" s="677"/>
      <c r="N47" s="677"/>
      <c r="O47" s="678"/>
      <c r="P47" s="780"/>
      <c r="Q47" s="780"/>
      <c r="R47" s="780"/>
      <c r="S47" s="780"/>
      <c r="T47" s="780"/>
      <c r="U47" s="780"/>
      <c r="V47" s="780"/>
      <c r="W47" s="780"/>
      <c r="X47" s="781"/>
      <c r="Y47" s="411" t="s">
        <v>54</v>
      </c>
      <c r="Z47" s="1019"/>
      <c r="AA47" s="1020"/>
      <c r="AB47" s="522"/>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679"/>
      <c r="H48" s="680"/>
      <c r="I48" s="680"/>
      <c r="J48" s="680"/>
      <c r="K48" s="680"/>
      <c r="L48" s="680"/>
      <c r="M48" s="680"/>
      <c r="N48" s="680"/>
      <c r="O48" s="681"/>
      <c r="P48" s="559"/>
      <c r="Q48" s="559"/>
      <c r="R48" s="559"/>
      <c r="S48" s="559"/>
      <c r="T48" s="559"/>
      <c r="U48" s="559"/>
      <c r="V48" s="559"/>
      <c r="W48" s="559"/>
      <c r="X48" s="560"/>
      <c r="Y48" s="1018" t="s">
        <v>13</v>
      </c>
      <c r="Z48" s="1019"/>
      <c r="AA48" s="1020"/>
      <c r="AB48" s="60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26"/>
      <c r="Z51" s="843"/>
      <c r="AA51" s="844"/>
      <c r="AB51" s="561" t="s">
        <v>11</v>
      </c>
      <c r="AC51" s="1031"/>
      <c r="AD51" s="1032"/>
      <c r="AE51" s="1036" t="s">
        <v>357</v>
      </c>
      <c r="AF51" s="1036"/>
      <c r="AG51" s="1036"/>
      <c r="AH51" s="1036"/>
      <c r="AI51" s="1036" t="s">
        <v>363</v>
      </c>
      <c r="AJ51" s="1036"/>
      <c r="AK51" s="1036"/>
      <c r="AL51" s="1036"/>
      <c r="AM51" s="1036" t="s">
        <v>472</v>
      </c>
      <c r="AN51" s="1036"/>
      <c r="AO51" s="1036"/>
      <c r="AP51" s="561"/>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8"/>
      <c r="H53" s="674"/>
      <c r="I53" s="674"/>
      <c r="J53" s="674"/>
      <c r="K53" s="674"/>
      <c r="L53" s="674"/>
      <c r="M53" s="674"/>
      <c r="N53" s="674"/>
      <c r="O53" s="675"/>
      <c r="P53" s="98"/>
      <c r="Q53" s="557"/>
      <c r="R53" s="557"/>
      <c r="S53" s="557"/>
      <c r="T53" s="557"/>
      <c r="U53" s="557"/>
      <c r="V53" s="557"/>
      <c r="W53" s="557"/>
      <c r="X53" s="558"/>
      <c r="Y53" s="1022" t="s">
        <v>12</v>
      </c>
      <c r="Z53" s="1023"/>
      <c r="AA53" s="1024"/>
      <c r="AB53" s="521"/>
      <c r="AC53" s="874"/>
      <c r="AD53" s="87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676"/>
      <c r="H54" s="677"/>
      <c r="I54" s="677"/>
      <c r="J54" s="677"/>
      <c r="K54" s="677"/>
      <c r="L54" s="677"/>
      <c r="M54" s="677"/>
      <c r="N54" s="677"/>
      <c r="O54" s="678"/>
      <c r="P54" s="780"/>
      <c r="Q54" s="780"/>
      <c r="R54" s="780"/>
      <c r="S54" s="780"/>
      <c r="T54" s="780"/>
      <c r="U54" s="780"/>
      <c r="V54" s="780"/>
      <c r="W54" s="780"/>
      <c r="X54" s="781"/>
      <c r="Y54" s="411" t="s">
        <v>54</v>
      </c>
      <c r="Z54" s="1019"/>
      <c r="AA54" s="1020"/>
      <c r="AB54" s="522"/>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679"/>
      <c r="H55" s="680"/>
      <c r="I55" s="680"/>
      <c r="J55" s="680"/>
      <c r="K55" s="680"/>
      <c r="L55" s="680"/>
      <c r="M55" s="680"/>
      <c r="N55" s="680"/>
      <c r="O55" s="681"/>
      <c r="P55" s="559"/>
      <c r="Q55" s="559"/>
      <c r="R55" s="559"/>
      <c r="S55" s="559"/>
      <c r="T55" s="559"/>
      <c r="U55" s="559"/>
      <c r="V55" s="559"/>
      <c r="W55" s="559"/>
      <c r="X55" s="560"/>
      <c r="Y55" s="1018" t="s">
        <v>13</v>
      </c>
      <c r="Z55" s="1019"/>
      <c r="AA55" s="1020"/>
      <c r="AB55" s="60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26"/>
      <c r="Z58" s="843"/>
      <c r="AA58" s="844"/>
      <c r="AB58" s="1030" t="s">
        <v>11</v>
      </c>
      <c r="AC58" s="1031"/>
      <c r="AD58" s="1032"/>
      <c r="AE58" s="1036" t="s">
        <v>357</v>
      </c>
      <c r="AF58" s="1036"/>
      <c r="AG58" s="1036"/>
      <c r="AH58" s="1036"/>
      <c r="AI58" s="1036" t="s">
        <v>363</v>
      </c>
      <c r="AJ58" s="1036"/>
      <c r="AK58" s="1036"/>
      <c r="AL58" s="1036"/>
      <c r="AM58" s="1036" t="s">
        <v>472</v>
      </c>
      <c r="AN58" s="1036"/>
      <c r="AO58" s="1036"/>
      <c r="AP58" s="561"/>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8"/>
      <c r="H60" s="674"/>
      <c r="I60" s="674"/>
      <c r="J60" s="674"/>
      <c r="K60" s="674"/>
      <c r="L60" s="674"/>
      <c r="M60" s="674"/>
      <c r="N60" s="674"/>
      <c r="O60" s="675"/>
      <c r="P60" s="98"/>
      <c r="Q60" s="557"/>
      <c r="R60" s="557"/>
      <c r="S60" s="557"/>
      <c r="T60" s="557"/>
      <c r="U60" s="557"/>
      <c r="V60" s="557"/>
      <c r="W60" s="557"/>
      <c r="X60" s="558"/>
      <c r="Y60" s="1022" t="s">
        <v>12</v>
      </c>
      <c r="Z60" s="1023"/>
      <c r="AA60" s="1024"/>
      <c r="AB60" s="521"/>
      <c r="AC60" s="874"/>
      <c r="AD60" s="87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676"/>
      <c r="H61" s="677"/>
      <c r="I61" s="677"/>
      <c r="J61" s="677"/>
      <c r="K61" s="677"/>
      <c r="L61" s="677"/>
      <c r="M61" s="677"/>
      <c r="N61" s="677"/>
      <c r="O61" s="678"/>
      <c r="P61" s="780"/>
      <c r="Q61" s="780"/>
      <c r="R61" s="780"/>
      <c r="S61" s="780"/>
      <c r="T61" s="780"/>
      <c r="U61" s="780"/>
      <c r="V61" s="780"/>
      <c r="W61" s="780"/>
      <c r="X61" s="781"/>
      <c r="Y61" s="411" t="s">
        <v>54</v>
      </c>
      <c r="Z61" s="1019"/>
      <c r="AA61" s="1020"/>
      <c r="AB61" s="522"/>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679"/>
      <c r="H62" s="680"/>
      <c r="I62" s="680"/>
      <c r="J62" s="680"/>
      <c r="K62" s="680"/>
      <c r="L62" s="680"/>
      <c r="M62" s="680"/>
      <c r="N62" s="680"/>
      <c r="O62" s="681"/>
      <c r="P62" s="559"/>
      <c r="Q62" s="559"/>
      <c r="R62" s="559"/>
      <c r="S62" s="559"/>
      <c r="T62" s="559"/>
      <c r="U62" s="559"/>
      <c r="V62" s="559"/>
      <c r="W62" s="559"/>
      <c r="X62" s="560"/>
      <c r="Y62" s="1018" t="s">
        <v>13</v>
      </c>
      <c r="Z62" s="1019"/>
      <c r="AA62" s="1020"/>
      <c r="AB62" s="60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26"/>
      <c r="Z65" s="843"/>
      <c r="AA65" s="844"/>
      <c r="AB65" s="1030" t="s">
        <v>11</v>
      </c>
      <c r="AC65" s="1031"/>
      <c r="AD65" s="1032"/>
      <c r="AE65" s="1036" t="s">
        <v>357</v>
      </c>
      <c r="AF65" s="1036"/>
      <c r="AG65" s="1036"/>
      <c r="AH65" s="1036"/>
      <c r="AI65" s="1036" t="s">
        <v>363</v>
      </c>
      <c r="AJ65" s="1036"/>
      <c r="AK65" s="1036"/>
      <c r="AL65" s="1036"/>
      <c r="AM65" s="1036" t="s">
        <v>472</v>
      </c>
      <c r="AN65" s="1036"/>
      <c r="AO65" s="1036"/>
      <c r="AP65" s="561"/>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8"/>
      <c r="H67" s="674"/>
      <c r="I67" s="674"/>
      <c r="J67" s="674"/>
      <c r="K67" s="674"/>
      <c r="L67" s="674"/>
      <c r="M67" s="674"/>
      <c r="N67" s="674"/>
      <c r="O67" s="675"/>
      <c r="P67" s="98"/>
      <c r="Q67" s="557"/>
      <c r="R67" s="557"/>
      <c r="S67" s="557"/>
      <c r="T67" s="557"/>
      <c r="U67" s="557"/>
      <c r="V67" s="557"/>
      <c r="W67" s="557"/>
      <c r="X67" s="558"/>
      <c r="Y67" s="1022" t="s">
        <v>12</v>
      </c>
      <c r="Z67" s="1023"/>
      <c r="AA67" s="1024"/>
      <c r="AB67" s="521"/>
      <c r="AC67" s="874"/>
      <c r="AD67" s="87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676"/>
      <c r="H68" s="677"/>
      <c r="I68" s="677"/>
      <c r="J68" s="677"/>
      <c r="K68" s="677"/>
      <c r="L68" s="677"/>
      <c r="M68" s="677"/>
      <c r="N68" s="677"/>
      <c r="O68" s="678"/>
      <c r="P68" s="780"/>
      <c r="Q68" s="780"/>
      <c r="R68" s="780"/>
      <c r="S68" s="780"/>
      <c r="T68" s="780"/>
      <c r="U68" s="780"/>
      <c r="V68" s="780"/>
      <c r="W68" s="780"/>
      <c r="X68" s="781"/>
      <c r="Y68" s="411" t="s">
        <v>54</v>
      </c>
      <c r="Z68" s="1019"/>
      <c r="AA68" s="1020"/>
      <c r="AB68" s="522"/>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679"/>
      <c r="H69" s="680"/>
      <c r="I69" s="680"/>
      <c r="J69" s="680"/>
      <c r="K69" s="680"/>
      <c r="L69" s="680"/>
      <c r="M69" s="680"/>
      <c r="N69" s="680"/>
      <c r="O69" s="681"/>
      <c r="P69" s="559"/>
      <c r="Q69" s="559"/>
      <c r="R69" s="559"/>
      <c r="S69" s="559"/>
      <c r="T69" s="559"/>
      <c r="U69" s="559"/>
      <c r="V69" s="559"/>
      <c r="W69" s="559"/>
      <c r="X69" s="560"/>
      <c r="Y69" s="411" t="s">
        <v>13</v>
      </c>
      <c r="Z69" s="1019"/>
      <c r="AA69" s="1020"/>
      <c r="AB69" s="55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04" t="s">
        <v>514</v>
      </c>
      <c r="H2" s="605"/>
      <c r="I2" s="605"/>
      <c r="J2" s="605"/>
      <c r="K2" s="605"/>
      <c r="L2" s="605"/>
      <c r="M2" s="605"/>
      <c r="N2" s="605"/>
      <c r="O2" s="605"/>
      <c r="P2" s="605"/>
      <c r="Q2" s="605"/>
      <c r="R2" s="605"/>
      <c r="S2" s="605"/>
      <c r="T2" s="605"/>
      <c r="U2" s="605"/>
      <c r="V2" s="605"/>
      <c r="W2" s="605"/>
      <c r="X2" s="605"/>
      <c r="Y2" s="605"/>
      <c r="Z2" s="605"/>
      <c r="AA2" s="605"/>
      <c r="AB2" s="606"/>
      <c r="AC2" s="60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29" t="s">
        <v>17</v>
      </c>
      <c r="H3" s="689"/>
      <c r="I3" s="689"/>
      <c r="J3" s="689"/>
      <c r="K3" s="689"/>
      <c r="L3" s="688" t="s">
        <v>18</v>
      </c>
      <c r="M3" s="689"/>
      <c r="N3" s="689"/>
      <c r="O3" s="689"/>
      <c r="P3" s="689"/>
      <c r="Q3" s="689"/>
      <c r="R3" s="689"/>
      <c r="S3" s="689"/>
      <c r="T3" s="689"/>
      <c r="U3" s="689"/>
      <c r="V3" s="689"/>
      <c r="W3" s="689"/>
      <c r="X3" s="690"/>
      <c r="Y3" s="667" t="s">
        <v>19</v>
      </c>
      <c r="Z3" s="668"/>
      <c r="AA3" s="668"/>
      <c r="AB3" s="818"/>
      <c r="AC3" s="829" t="s">
        <v>17</v>
      </c>
      <c r="AD3" s="689"/>
      <c r="AE3" s="689"/>
      <c r="AF3" s="689"/>
      <c r="AG3" s="689"/>
      <c r="AH3" s="688" t="s">
        <v>18</v>
      </c>
      <c r="AI3" s="689"/>
      <c r="AJ3" s="689"/>
      <c r="AK3" s="689"/>
      <c r="AL3" s="689"/>
      <c r="AM3" s="689"/>
      <c r="AN3" s="689"/>
      <c r="AO3" s="689"/>
      <c r="AP3" s="689"/>
      <c r="AQ3" s="689"/>
      <c r="AR3" s="689"/>
      <c r="AS3" s="689"/>
      <c r="AT3" s="690"/>
      <c r="AU3" s="667" t="s">
        <v>19</v>
      </c>
      <c r="AV3" s="668"/>
      <c r="AW3" s="668"/>
      <c r="AX3" s="669"/>
    </row>
    <row r="4" spans="1:50" ht="24.75" customHeight="1" x14ac:dyDescent="0.15">
      <c r="A4" s="1049"/>
      <c r="B4" s="1050"/>
      <c r="C4" s="1050"/>
      <c r="D4" s="1050"/>
      <c r="E4" s="1050"/>
      <c r="F4" s="1051"/>
      <c r="G4" s="691"/>
      <c r="H4" s="692"/>
      <c r="I4" s="692"/>
      <c r="J4" s="692"/>
      <c r="K4" s="693"/>
      <c r="L4" s="685"/>
      <c r="M4" s="686"/>
      <c r="N4" s="686"/>
      <c r="O4" s="686"/>
      <c r="P4" s="686"/>
      <c r="Q4" s="686"/>
      <c r="R4" s="686"/>
      <c r="S4" s="686"/>
      <c r="T4" s="686"/>
      <c r="U4" s="686"/>
      <c r="V4" s="686"/>
      <c r="W4" s="686"/>
      <c r="X4" s="687"/>
      <c r="Y4" s="384"/>
      <c r="Z4" s="385"/>
      <c r="AA4" s="385"/>
      <c r="AB4" s="825"/>
      <c r="AC4" s="691"/>
      <c r="AD4" s="692"/>
      <c r="AE4" s="692"/>
      <c r="AF4" s="692"/>
      <c r="AG4" s="693"/>
      <c r="AH4" s="685"/>
      <c r="AI4" s="686"/>
      <c r="AJ4" s="686"/>
      <c r="AK4" s="686"/>
      <c r="AL4" s="686"/>
      <c r="AM4" s="686"/>
      <c r="AN4" s="686"/>
      <c r="AO4" s="686"/>
      <c r="AP4" s="686"/>
      <c r="AQ4" s="686"/>
      <c r="AR4" s="686"/>
      <c r="AS4" s="686"/>
      <c r="AT4" s="687"/>
      <c r="AU4" s="384"/>
      <c r="AV4" s="385"/>
      <c r="AW4" s="385"/>
      <c r="AX4" s="386"/>
    </row>
    <row r="5" spans="1:50" ht="24.75" customHeight="1" x14ac:dyDescent="0.15">
      <c r="A5" s="1049"/>
      <c r="B5" s="1050"/>
      <c r="C5" s="1050"/>
      <c r="D5" s="1050"/>
      <c r="E5" s="1050"/>
      <c r="F5" s="1051"/>
      <c r="G5" s="615"/>
      <c r="H5" s="616"/>
      <c r="I5" s="616"/>
      <c r="J5" s="616"/>
      <c r="K5" s="617"/>
      <c r="L5" s="607"/>
      <c r="M5" s="608"/>
      <c r="N5" s="608"/>
      <c r="O5" s="608"/>
      <c r="P5" s="608"/>
      <c r="Q5" s="608"/>
      <c r="R5" s="608"/>
      <c r="S5" s="608"/>
      <c r="T5" s="608"/>
      <c r="U5" s="608"/>
      <c r="V5" s="608"/>
      <c r="W5" s="608"/>
      <c r="X5" s="609"/>
      <c r="Y5" s="610"/>
      <c r="Z5" s="611"/>
      <c r="AA5" s="611"/>
      <c r="AB5" s="624"/>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49"/>
      <c r="B6" s="1050"/>
      <c r="C6" s="1050"/>
      <c r="D6" s="1050"/>
      <c r="E6" s="1050"/>
      <c r="F6" s="1051"/>
      <c r="G6" s="615"/>
      <c r="H6" s="616"/>
      <c r="I6" s="616"/>
      <c r="J6" s="616"/>
      <c r="K6" s="617"/>
      <c r="L6" s="607"/>
      <c r="M6" s="608"/>
      <c r="N6" s="608"/>
      <c r="O6" s="608"/>
      <c r="P6" s="608"/>
      <c r="Q6" s="608"/>
      <c r="R6" s="608"/>
      <c r="S6" s="608"/>
      <c r="T6" s="608"/>
      <c r="U6" s="608"/>
      <c r="V6" s="608"/>
      <c r="W6" s="608"/>
      <c r="X6" s="609"/>
      <c r="Y6" s="610"/>
      <c r="Z6" s="611"/>
      <c r="AA6" s="611"/>
      <c r="AB6" s="624"/>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49"/>
      <c r="B7" s="1050"/>
      <c r="C7" s="1050"/>
      <c r="D7" s="1050"/>
      <c r="E7" s="1050"/>
      <c r="F7" s="1051"/>
      <c r="G7" s="615"/>
      <c r="H7" s="616"/>
      <c r="I7" s="616"/>
      <c r="J7" s="616"/>
      <c r="K7" s="617"/>
      <c r="L7" s="607"/>
      <c r="M7" s="608"/>
      <c r="N7" s="608"/>
      <c r="O7" s="608"/>
      <c r="P7" s="608"/>
      <c r="Q7" s="608"/>
      <c r="R7" s="608"/>
      <c r="S7" s="608"/>
      <c r="T7" s="608"/>
      <c r="U7" s="608"/>
      <c r="V7" s="608"/>
      <c r="W7" s="608"/>
      <c r="X7" s="609"/>
      <c r="Y7" s="610"/>
      <c r="Z7" s="611"/>
      <c r="AA7" s="611"/>
      <c r="AB7" s="624"/>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49"/>
      <c r="B8" s="1050"/>
      <c r="C8" s="1050"/>
      <c r="D8" s="1050"/>
      <c r="E8" s="1050"/>
      <c r="F8" s="1051"/>
      <c r="G8" s="615"/>
      <c r="H8" s="616"/>
      <c r="I8" s="616"/>
      <c r="J8" s="616"/>
      <c r="K8" s="617"/>
      <c r="L8" s="607"/>
      <c r="M8" s="608"/>
      <c r="N8" s="608"/>
      <c r="O8" s="608"/>
      <c r="P8" s="608"/>
      <c r="Q8" s="608"/>
      <c r="R8" s="608"/>
      <c r="S8" s="608"/>
      <c r="T8" s="608"/>
      <c r="U8" s="608"/>
      <c r="V8" s="608"/>
      <c r="W8" s="608"/>
      <c r="X8" s="609"/>
      <c r="Y8" s="610"/>
      <c r="Z8" s="611"/>
      <c r="AA8" s="611"/>
      <c r="AB8" s="624"/>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49"/>
      <c r="B9" s="1050"/>
      <c r="C9" s="1050"/>
      <c r="D9" s="1050"/>
      <c r="E9" s="1050"/>
      <c r="F9" s="1051"/>
      <c r="G9" s="615"/>
      <c r="H9" s="616"/>
      <c r="I9" s="616"/>
      <c r="J9" s="616"/>
      <c r="K9" s="617"/>
      <c r="L9" s="607"/>
      <c r="M9" s="608"/>
      <c r="N9" s="608"/>
      <c r="O9" s="608"/>
      <c r="P9" s="608"/>
      <c r="Q9" s="608"/>
      <c r="R9" s="608"/>
      <c r="S9" s="608"/>
      <c r="T9" s="608"/>
      <c r="U9" s="608"/>
      <c r="V9" s="608"/>
      <c r="W9" s="608"/>
      <c r="X9" s="609"/>
      <c r="Y9" s="610"/>
      <c r="Z9" s="611"/>
      <c r="AA9" s="611"/>
      <c r="AB9" s="624"/>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49"/>
      <c r="B10" s="1050"/>
      <c r="C10" s="1050"/>
      <c r="D10" s="1050"/>
      <c r="E10" s="1050"/>
      <c r="F10" s="1051"/>
      <c r="G10" s="615"/>
      <c r="H10" s="616"/>
      <c r="I10" s="616"/>
      <c r="J10" s="616"/>
      <c r="K10" s="617"/>
      <c r="L10" s="607"/>
      <c r="M10" s="608"/>
      <c r="N10" s="608"/>
      <c r="O10" s="608"/>
      <c r="P10" s="608"/>
      <c r="Q10" s="608"/>
      <c r="R10" s="608"/>
      <c r="S10" s="608"/>
      <c r="T10" s="608"/>
      <c r="U10" s="608"/>
      <c r="V10" s="608"/>
      <c r="W10" s="608"/>
      <c r="X10" s="609"/>
      <c r="Y10" s="610"/>
      <c r="Z10" s="611"/>
      <c r="AA10" s="611"/>
      <c r="AB10" s="624"/>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49"/>
      <c r="B11" s="1050"/>
      <c r="C11" s="1050"/>
      <c r="D11" s="1050"/>
      <c r="E11" s="1050"/>
      <c r="F11" s="1051"/>
      <c r="G11" s="615"/>
      <c r="H11" s="616"/>
      <c r="I11" s="616"/>
      <c r="J11" s="616"/>
      <c r="K11" s="617"/>
      <c r="L11" s="607"/>
      <c r="M11" s="608"/>
      <c r="N11" s="608"/>
      <c r="O11" s="608"/>
      <c r="P11" s="608"/>
      <c r="Q11" s="608"/>
      <c r="R11" s="608"/>
      <c r="S11" s="608"/>
      <c r="T11" s="608"/>
      <c r="U11" s="608"/>
      <c r="V11" s="608"/>
      <c r="W11" s="608"/>
      <c r="X11" s="609"/>
      <c r="Y11" s="610"/>
      <c r="Z11" s="611"/>
      <c r="AA11" s="611"/>
      <c r="AB11" s="624"/>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49"/>
      <c r="B12" s="1050"/>
      <c r="C12" s="1050"/>
      <c r="D12" s="1050"/>
      <c r="E12" s="1050"/>
      <c r="F12" s="1051"/>
      <c r="G12" s="615"/>
      <c r="H12" s="616"/>
      <c r="I12" s="616"/>
      <c r="J12" s="616"/>
      <c r="K12" s="617"/>
      <c r="L12" s="607"/>
      <c r="M12" s="608"/>
      <c r="N12" s="608"/>
      <c r="O12" s="608"/>
      <c r="P12" s="608"/>
      <c r="Q12" s="608"/>
      <c r="R12" s="608"/>
      <c r="S12" s="608"/>
      <c r="T12" s="608"/>
      <c r="U12" s="608"/>
      <c r="V12" s="608"/>
      <c r="W12" s="608"/>
      <c r="X12" s="609"/>
      <c r="Y12" s="610"/>
      <c r="Z12" s="611"/>
      <c r="AA12" s="611"/>
      <c r="AB12" s="624"/>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49"/>
      <c r="B13" s="1050"/>
      <c r="C13" s="1050"/>
      <c r="D13" s="1050"/>
      <c r="E13" s="1050"/>
      <c r="F13" s="1051"/>
      <c r="G13" s="615"/>
      <c r="H13" s="616"/>
      <c r="I13" s="616"/>
      <c r="J13" s="616"/>
      <c r="K13" s="617"/>
      <c r="L13" s="607"/>
      <c r="M13" s="608"/>
      <c r="N13" s="608"/>
      <c r="O13" s="608"/>
      <c r="P13" s="608"/>
      <c r="Q13" s="608"/>
      <c r="R13" s="608"/>
      <c r="S13" s="608"/>
      <c r="T13" s="608"/>
      <c r="U13" s="608"/>
      <c r="V13" s="608"/>
      <c r="W13" s="608"/>
      <c r="X13" s="609"/>
      <c r="Y13" s="610"/>
      <c r="Z13" s="611"/>
      <c r="AA13" s="611"/>
      <c r="AB13" s="624"/>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49"/>
      <c r="B14" s="1050"/>
      <c r="C14" s="1050"/>
      <c r="D14" s="1050"/>
      <c r="E14" s="1050"/>
      <c r="F14" s="1051"/>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49"/>
      <c r="B15" s="1050"/>
      <c r="C15" s="1050"/>
      <c r="D15" s="1050"/>
      <c r="E15" s="1050"/>
      <c r="F15" s="1051"/>
      <c r="G15" s="604" t="s">
        <v>402</v>
      </c>
      <c r="H15" s="605"/>
      <c r="I15" s="605"/>
      <c r="J15" s="605"/>
      <c r="K15" s="605"/>
      <c r="L15" s="605"/>
      <c r="M15" s="605"/>
      <c r="N15" s="605"/>
      <c r="O15" s="605"/>
      <c r="P15" s="605"/>
      <c r="Q15" s="605"/>
      <c r="R15" s="605"/>
      <c r="S15" s="605"/>
      <c r="T15" s="605"/>
      <c r="U15" s="605"/>
      <c r="V15" s="605"/>
      <c r="W15" s="605"/>
      <c r="X15" s="605"/>
      <c r="Y15" s="605"/>
      <c r="Z15" s="605"/>
      <c r="AA15" s="605"/>
      <c r="AB15" s="606"/>
      <c r="AC15" s="604" t="s">
        <v>403</v>
      </c>
      <c r="AD15" s="605"/>
      <c r="AE15" s="605"/>
      <c r="AF15" s="605"/>
      <c r="AG15" s="605"/>
      <c r="AH15" s="605"/>
      <c r="AI15" s="605"/>
      <c r="AJ15" s="605"/>
      <c r="AK15" s="605"/>
      <c r="AL15" s="605"/>
      <c r="AM15" s="605"/>
      <c r="AN15" s="605"/>
      <c r="AO15" s="605"/>
      <c r="AP15" s="605"/>
      <c r="AQ15" s="605"/>
      <c r="AR15" s="605"/>
      <c r="AS15" s="605"/>
      <c r="AT15" s="605"/>
      <c r="AU15" s="605"/>
      <c r="AV15" s="605"/>
      <c r="AW15" s="605"/>
      <c r="AX15" s="813"/>
    </row>
    <row r="16" spans="1:50" ht="25.5" customHeight="1" x14ac:dyDescent="0.15">
      <c r="A16" s="1049"/>
      <c r="B16" s="1050"/>
      <c r="C16" s="1050"/>
      <c r="D16" s="1050"/>
      <c r="E16" s="1050"/>
      <c r="F16" s="1051"/>
      <c r="G16" s="829" t="s">
        <v>17</v>
      </c>
      <c r="H16" s="689"/>
      <c r="I16" s="689"/>
      <c r="J16" s="689"/>
      <c r="K16" s="689"/>
      <c r="L16" s="688" t="s">
        <v>18</v>
      </c>
      <c r="M16" s="689"/>
      <c r="N16" s="689"/>
      <c r="O16" s="689"/>
      <c r="P16" s="689"/>
      <c r="Q16" s="689"/>
      <c r="R16" s="689"/>
      <c r="S16" s="689"/>
      <c r="T16" s="689"/>
      <c r="U16" s="689"/>
      <c r="V16" s="689"/>
      <c r="W16" s="689"/>
      <c r="X16" s="690"/>
      <c r="Y16" s="667" t="s">
        <v>19</v>
      </c>
      <c r="Z16" s="668"/>
      <c r="AA16" s="668"/>
      <c r="AB16" s="818"/>
      <c r="AC16" s="829" t="s">
        <v>17</v>
      </c>
      <c r="AD16" s="689"/>
      <c r="AE16" s="689"/>
      <c r="AF16" s="689"/>
      <c r="AG16" s="689"/>
      <c r="AH16" s="688" t="s">
        <v>18</v>
      </c>
      <c r="AI16" s="689"/>
      <c r="AJ16" s="689"/>
      <c r="AK16" s="689"/>
      <c r="AL16" s="689"/>
      <c r="AM16" s="689"/>
      <c r="AN16" s="689"/>
      <c r="AO16" s="689"/>
      <c r="AP16" s="689"/>
      <c r="AQ16" s="689"/>
      <c r="AR16" s="689"/>
      <c r="AS16" s="689"/>
      <c r="AT16" s="690"/>
      <c r="AU16" s="667" t="s">
        <v>19</v>
      </c>
      <c r="AV16" s="668"/>
      <c r="AW16" s="668"/>
      <c r="AX16" s="669"/>
    </row>
    <row r="17" spans="1:50" ht="24.75" customHeight="1" x14ac:dyDescent="0.15">
      <c r="A17" s="1049"/>
      <c r="B17" s="1050"/>
      <c r="C17" s="1050"/>
      <c r="D17" s="1050"/>
      <c r="E17" s="1050"/>
      <c r="F17" s="1051"/>
      <c r="G17" s="691"/>
      <c r="H17" s="692"/>
      <c r="I17" s="692"/>
      <c r="J17" s="692"/>
      <c r="K17" s="693"/>
      <c r="L17" s="685"/>
      <c r="M17" s="686"/>
      <c r="N17" s="686"/>
      <c r="O17" s="686"/>
      <c r="P17" s="686"/>
      <c r="Q17" s="686"/>
      <c r="R17" s="686"/>
      <c r="S17" s="686"/>
      <c r="T17" s="686"/>
      <c r="U17" s="686"/>
      <c r="V17" s="686"/>
      <c r="W17" s="686"/>
      <c r="X17" s="687"/>
      <c r="Y17" s="384"/>
      <c r="Z17" s="385"/>
      <c r="AA17" s="385"/>
      <c r="AB17" s="825"/>
      <c r="AC17" s="691"/>
      <c r="AD17" s="692"/>
      <c r="AE17" s="692"/>
      <c r="AF17" s="692"/>
      <c r="AG17" s="693"/>
      <c r="AH17" s="685"/>
      <c r="AI17" s="686"/>
      <c r="AJ17" s="686"/>
      <c r="AK17" s="686"/>
      <c r="AL17" s="686"/>
      <c r="AM17" s="686"/>
      <c r="AN17" s="686"/>
      <c r="AO17" s="686"/>
      <c r="AP17" s="686"/>
      <c r="AQ17" s="686"/>
      <c r="AR17" s="686"/>
      <c r="AS17" s="686"/>
      <c r="AT17" s="687"/>
      <c r="AU17" s="384"/>
      <c r="AV17" s="385"/>
      <c r="AW17" s="385"/>
      <c r="AX17" s="386"/>
    </row>
    <row r="18" spans="1:50" ht="24.75" customHeight="1" x14ac:dyDescent="0.15">
      <c r="A18" s="1049"/>
      <c r="B18" s="1050"/>
      <c r="C18" s="1050"/>
      <c r="D18" s="1050"/>
      <c r="E18" s="1050"/>
      <c r="F18" s="1051"/>
      <c r="G18" s="615"/>
      <c r="H18" s="616"/>
      <c r="I18" s="616"/>
      <c r="J18" s="616"/>
      <c r="K18" s="617"/>
      <c r="L18" s="607"/>
      <c r="M18" s="608"/>
      <c r="N18" s="608"/>
      <c r="O18" s="608"/>
      <c r="P18" s="608"/>
      <c r="Q18" s="608"/>
      <c r="R18" s="608"/>
      <c r="S18" s="608"/>
      <c r="T18" s="608"/>
      <c r="U18" s="608"/>
      <c r="V18" s="608"/>
      <c r="W18" s="608"/>
      <c r="X18" s="609"/>
      <c r="Y18" s="610"/>
      <c r="Z18" s="611"/>
      <c r="AA18" s="611"/>
      <c r="AB18" s="624"/>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49"/>
      <c r="B19" s="1050"/>
      <c r="C19" s="1050"/>
      <c r="D19" s="1050"/>
      <c r="E19" s="1050"/>
      <c r="F19" s="1051"/>
      <c r="G19" s="615"/>
      <c r="H19" s="616"/>
      <c r="I19" s="616"/>
      <c r="J19" s="616"/>
      <c r="K19" s="617"/>
      <c r="L19" s="607"/>
      <c r="M19" s="608"/>
      <c r="N19" s="608"/>
      <c r="O19" s="608"/>
      <c r="P19" s="608"/>
      <c r="Q19" s="608"/>
      <c r="R19" s="608"/>
      <c r="S19" s="608"/>
      <c r="T19" s="608"/>
      <c r="U19" s="608"/>
      <c r="V19" s="608"/>
      <c r="W19" s="608"/>
      <c r="X19" s="609"/>
      <c r="Y19" s="610"/>
      <c r="Z19" s="611"/>
      <c r="AA19" s="611"/>
      <c r="AB19" s="624"/>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49"/>
      <c r="B20" s="1050"/>
      <c r="C20" s="1050"/>
      <c r="D20" s="1050"/>
      <c r="E20" s="1050"/>
      <c r="F20" s="1051"/>
      <c r="G20" s="615"/>
      <c r="H20" s="616"/>
      <c r="I20" s="616"/>
      <c r="J20" s="616"/>
      <c r="K20" s="617"/>
      <c r="L20" s="607"/>
      <c r="M20" s="608"/>
      <c r="N20" s="608"/>
      <c r="O20" s="608"/>
      <c r="P20" s="608"/>
      <c r="Q20" s="608"/>
      <c r="R20" s="608"/>
      <c r="S20" s="608"/>
      <c r="T20" s="608"/>
      <c r="U20" s="608"/>
      <c r="V20" s="608"/>
      <c r="W20" s="608"/>
      <c r="X20" s="609"/>
      <c r="Y20" s="610"/>
      <c r="Z20" s="611"/>
      <c r="AA20" s="611"/>
      <c r="AB20" s="624"/>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49"/>
      <c r="B21" s="1050"/>
      <c r="C21" s="1050"/>
      <c r="D21" s="1050"/>
      <c r="E21" s="1050"/>
      <c r="F21" s="1051"/>
      <c r="G21" s="615"/>
      <c r="H21" s="616"/>
      <c r="I21" s="616"/>
      <c r="J21" s="616"/>
      <c r="K21" s="617"/>
      <c r="L21" s="607"/>
      <c r="M21" s="608"/>
      <c r="N21" s="608"/>
      <c r="O21" s="608"/>
      <c r="P21" s="608"/>
      <c r="Q21" s="608"/>
      <c r="R21" s="608"/>
      <c r="S21" s="608"/>
      <c r="T21" s="608"/>
      <c r="U21" s="608"/>
      <c r="V21" s="608"/>
      <c r="W21" s="608"/>
      <c r="X21" s="609"/>
      <c r="Y21" s="610"/>
      <c r="Z21" s="611"/>
      <c r="AA21" s="611"/>
      <c r="AB21" s="624"/>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49"/>
      <c r="B22" s="1050"/>
      <c r="C22" s="1050"/>
      <c r="D22" s="1050"/>
      <c r="E22" s="1050"/>
      <c r="F22" s="1051"/>
      <c r="G22" s="615"/>
      <c r="H22" s="616"/>
      <c r="I22" s="616"/>
      <c r="J22" s="616"/>
      <c r="K22" s="617"/>
      <c r="L22" s="607"/>
      <c r="M22" s="608"/>
      <c r="N22" s="608"/>
      <c r="O22" s="608"/>
      <c r="P22" s="608"/>
      <c r="Q22" s="608"/>
      <c r="R22" s="608"/>
      <c r="S22" s="608"/>
      <c r="T22" s="608"/>
      <c r="U22" s="608"/>
      <c r="V22" s="608"/>
      <c r="W22" s="608"/>
      <c r="X22" s="609"/>
      <c r="Y22" s="610"/>
      <c r="Z22" s="611"/>
      <c r="AA22" s="611"/>
      <c r="AB22" s="624"/>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49"/>
      <c r="B23" s="1050"/>
      <c r="C23" s="1050"/>
      <c r="D23" s="1050"/>
      <c r="E23" s="1050"/>
      <c r="F23" s="1051"/>
      <c r="G23" s="615"/>
      <c r="H23" s="616"/>
      <c r="I23" s="616"/>
      <c r="J23" s="616"/>
      <c r="K23" s="617"/>
      <c r="L23" s="607"/>
      <c r="M23" s="608"/>
      <c r="N23" s="608"/>
      <c r="O23" s="608"/>
      <c r="P23" s="608"/>
      <c r="Q23" s="608"/>
      <c r="R23" s="608"/>
      <c r="S23" s="608"/>
      <c r="T23" s="608"/>
      <c r="U23" s="608"/>
      <c r="V23" s="608"/>
      <c r="W23" s="608"/>
      <c r="X23" s="609"/>
      <c r="Y23" s="610"/>
      <c r="Z23" s="611"/>
      <c r="AA23" s="611"/>
      <c r="AB23" s="624"/>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49"/>
      <c r="B24" s="1050"/>
      <c r="C24" s="1050"/>
      <c r="D24" s="1050"/>
      <c r="E24" s="1050"/>
      <c r="F24" s="1051"/>
      <c r="G24" s="615"/>
      <c r="H24" s="616"/>
      <c r="I24" s="616"/>
      <c r="J24" s="616"/>
      <c r="K24" s="617"/>
      <c r="L24" s="607"/>
      <c r="M24" s="608"/>
      <c r="N24" s="608"/>
      <c r="O24" s="608"/>
      <c r="P24" s="608"/>
      <c r="Q24" s="608"/>
      <c r="R24" s="608"/>
      <c r="S24" s="608"/>
      <c r="T24" s="608"/>
      <c r="U24" s="608"/>
      <c r="V24" s="608"/>
      <c r="W24" s="608"/>
      <c r="X24" s="609"/>
      <c r="Y24" s="610"/>
      <c r="Z24" s="611"/>
      <c r="AA24" s="611"/>
      <c r="AB24" s="624"/>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49"/>
      <c r="B25" s="1050"/>
      <c r="C25" s="1050"/>
      <c r="D25" s="1050"/>
      <c r="E25" s="1050"/>
      <c r="F25" s="1051"/>
      <c r="G25" s="615"/>
      <c r="H25" s="616"/>
      <c r="I25" s="616"/>
      <c r="J25" s="616"/>
      <c r="K25" s="617"/>
      <c r="L25" s="607"/>
      <c r="M25" s="608"/>
      <c r="N25" s="608"/>
      <c r="O25" s="608"/>
      <c r="P25" s="608"/>
      <c r="Q25" s="608"/>
      <c r="R25" s="608"/>
      <c r="S25" s="608"/>
      <c r="T25" s="608"/>
      <c r="U25" s="608"/>
      <c r="V25" s="608"/>
      <c r="W25" s="608"/>
      <c r="X25" s="609"/>
      <c r="Y25" s="610"/>
      <c r="Z25" s="611"/>
      <c r="AA25" s="611"/>
      <c r="AB25" s="624"/>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49"/>
      <c r="B26" s="1050"/>
      <c r="C26" s="1050"/>
      <c r="D26" s="1050"/>
      <c r="E26" s="1050"/>
      <c r="F26" s="1051"/>
      <c r="G26" s="615"/>
      <c r="H26" s="616"/>
      <c r="I26" s="616"/>
      <c r="J26" s="616"/>
      <c r="K26" s="617"/>
      <c r="L26" s="607"/>
      <c r="M26" s="608"/>
      <c r="N26" s="608"/>
      <c r="O26" s="608"/>
      <c r="P26" s="608"/>
      <c r="Q26" s="608"/>
      <c r="R26" s="608"/>
      <c r="S26" s="608"/>
      <c r="T26" s="608"/>
      <c r="U26" s="608"/>
      <c r="V26" s="608"/>
      <c r="W26" s="608"/>
      <c r="X26" s="609"/>
      <c r="Y26" s="610"/>
      <c r="Z26" s="611"/>
      <c r="AA26" s="611"/>
      <c r="AB26" s="624"/>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49"/>
      <c r="B27" s="1050"/>
      <c r="C27" s="1050"/>
      <c r="D27" s="1050"/>
      <c r="E27" s="1050"/>
      <c r="F27" s="1051"/>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49"/>
      <c r="B28" s="1050"/>
      <c r="C28" s="1050"/>
      <c r="D28" s="1050"/>
      <c r="E28" s="1050"/>
      <c r="F28" s="1051"/>
      <c r="G28" s="604" t="s">
        <v>401</v>
      </c>
      <c r="H28" s="605"/>
      <c r="I28" s="605"/>
      <c r="J28" s="605"/>
      <c r="K28" s="605"/>
      <c r="L28" s="605"/>
      <c r="M28" s="605"/>
      <c r="N28" s="605"/>
      <c r="O28" s="605"/>
      <c r="P28" s="605"/>
      <c r="Q28" s="605"/>
      <c r="R28" s="605"/>
      <c r="S28" s="605"/>
      <c r="T28" s="605"/>
      <c r="U28" s="605"/>
      <c r="V28" s="605"/>
      <c r="W28" s="605"/>
      <c r="X28" s="605"/>
      <c r="Y28" s="605"/>
      <c r="Z28" s="605"/>
      <c r="AA28" s="605"/>
      <c r="AB28" s="606"/>
      <c r="AC28" s="604" t="s">
        <v>404</v>
      </c>
      <c r="AD28" s="605"/>
      <c r="AE28" s="605"/>
      <c r="AF28" s="605"/>
      <c r="AG28" s="605"/>
      <c r="AH28" s="605"/>
      <c r="AI28" s="605"/>
      <c r="AJ28" s="605"/>
      <c r="AK28" s="605"/>
      <c r="AL28" s="605"/>
      <c r="AM28" s="605"/>
      <c r="AN28" s="605"/>
      <c r="AO28" s="605"/>
      <c r="AP28" s="605"/>
      <c r="AQ28" s="605"/>
      <c r="AR28" s="605"/>
      <c r="AS28" s="605"/>
      <c r="AT28" s="605"/>
      <c r="AU28" s="605"/>
      <c r="AV28" s="605"/>
      <c r="AW28" s="605"/>
      <c r="AX28" s="813"/>
    </row>
    <row r="29" spans="1:50" ht="24.75" customHeight="1" x14ac:dyDescent="0.15">
      <c r="A29" s="1049"/>
      <c r="B29" s="1050"/>
      <c r="C29" s="1050"/>
      <c r="D29" s="1050"/>
      <c r="E29" s="1050"/>
      <c r="F29" s="1051"/>
      <c r="G29" s="829" t="s">
        <v>17</v>
      </c>
      <c r="H29" s="689"/>
      <c r="I29" s="689"/>
      <c r="J29" s="689"/>
      <c r="K29" s="689"/>
      <c r="L29" s="688" t="s">
        <v>18</v>
      </c>
      <c r="M29" s="689"/>
      <c r="N29" s="689"/>
      <c r="O29" s="689"/>
      <c r="P29" s="689"/>
      <c r="Q29" s="689"/>
      <c r="R29" s="689"/>
      <c r="S29" s="689"/>
      <c r="T29" s="689"/>
      <c r="U29" s="689"/>
      <c r="V29" s="689"/>
      <c r="W29" s="689"/>
      <c r="X29" s="690"/>
      <c r="Y29" s="667" t="s">
        <v>19</v>
      </c>
      <c r="Z29" s="668"/>
      <c r="AA29" s="668"/>
      <c r="AB29" s="818"/>
      <c r="AC29" s="829" t="s">
        <v>17</v>
      </c>
      <c r="AD29" s="689"/>
      <c r="AE29" s="689"/>
      <c r="AF29" s="689"/>
      <c r="AG29" s="689"/>
      <c r="AH29" s="688" t="s">
        <v>18</v>
      </c>
      <c r="AI29" s="689"/>
      <c r="AJ29" s="689"/>
      <c r="AK29" s="689"/>
      <c r="AL29" s="689"/>
      <c r="AM29" s="689"/>
      <c r="AN29" s="689"/>
      <c r="AO29" s="689"/>
      <c r="AP29" s="689"/>
      <c r="AQ29" s="689"/>
      <c r="AR29" s="689"/>
      <c r="AS29" s="689"/>
      <c r="AT29" s="690"/>
      <c r="AU29" s="667" t="s">
        <v>19</v>
      </c>
      <c r="AV29" s="668"/>
      <c r="AW29" s="668"/>
      <c r="AX29" s="669"/>
    </row>
    <row r="30" spans="1:50" ht="24.75" customHeight="1" x14ac:dyDescent="0.15">
      <c r="A30" s="1049"/>
      <c r="B30" s="1050"/>
      <c r="C30" s="1050"/>
      <c r="D30" s="1050"/>
      <c r="E30" s="1050"/>
      <c r="F30" s="1051"/>
      <c r="G30" s="691"/>
      <c r="H30" s="692"/>
      <c r="I30" s="692"/>
      <c r="J30" s="692"/>
      <c r="K30" s="693"/>
      <c r="L30" s="685"/>
      <c r="M30" s="686"/>
      <c r="N30" s="686"/>
      <c r="O30" s="686"/>
      <c r="P30" s="686"/>
      <c r="Q30" s="686"/>
      <c r="R30" s="686"/>
      <c r="S30" s="686"/>
      <c r="T30" s="686"/>
      <c r="U30" s="686"/>
      <c r="V30" s="686"/>
      <c r="W30" s="686"/>
      <c r="X30" s="687"/>
      <c r="Y30" s="384"/>
      <c r="Z30" s="385"/>
      <c r="AA30" s="385"/>
      <c r="AB30" s="825"/>
      <c r="AC30" s="691"/>
      <c r="AD30" s="692"/>
      <c r="AE30" s="692"/>
      <c r="AF30" s="692"/>
      <c r="AG30" s="693"/>
      <c r="AH30" s="685"/>
      <c r="AI30" s="686"/>
      <c r="AJ30" s="686"/>
      <c r="AK30" s="686"/>
      <c r="AL30" s="686"/>
      <c r="AM30" s="686"/>
      <c r="AN30" s="686"/>
      <c r="AO30" s="686"/>
      <c r="AP30" s="686"/>
      <c r="AQ30" s="686"/>
      <c r="AR30" s="686"/>
      <c r="AS30" s="686"/>
      <c r="AT30" s="687"/>
      <c r="AU30" s="384"/>
      <c r="AV30" s="385"/>
      <c r="AW30" s="385"/>
      <c r="AX30" s="386"/>
    </row>
    <row r="31" spans="1:50" ht="24.75" customHeight="1" x14ac:dyDescent="0.15">
      <c r="A31" s="1049"/>
      <c r="B31" s="1050"/>
      <c r="C31" s="1050"/>
      <c r="D31" s="1050"/>
      <c r="E31" s="1050"/>
      <c r="F31" s="1051"/>
      <c r="G31" s="615"/>
      <c r="H31" s="616"/>
      <c r="I31" s="616"/>
      <c r="J31" s="616"/>
      <c r="K31" s="617"/>
      <c r="L31" s="607"/>
      <c r="M31" s="608"/>
      <c r="N31" s="608"/>
      <c r="O31" s="608"/>
      <c r="P31" s="608"/>
      <c r="Q31" s="608"/>
      <c r="R31" s="608"/>
      <c r="S31" s="608"/>
      <c r="T31" s="608"/>
      <c r="U31" s="608"/>
      <c r="V31" s="608"/>
      <c r="W31" s="608"/>
      <c r="X31" s="609"/>
      <c r="Y31" s="610"/>
      <c r="Z31" s="611"/>
      <c r="AA31" s="611"/>
      <c r="AB31" s="624"/>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49"/>
      <c r="B32" s="1050"/>
      <c r="C32" s="1050"/>
      <c r="D32" s="1050"/>
      <c r="E32" s="1050"/>
      <c r="F32" s="1051"/>
      <c r="G32" s="615"/>
      <c r="H32" s="616"/>
      <c r="I32" s="616"/>
      <c r="J32" s="616"/>
      <c r="K32" s="617"/>
      <c r="L32" s="607"/>
      <c r="M32" s="608"/>
      <c r="N32" s="608"/>
      <c r="O32" s="608"/>
      <c r="P32" s="608"/>
      <c r="Q32" s="608"/>
      <c r="R32" s="608"/>
      <c r="S32" s="608"/>
      <c r="T32" s="608"/>
      <c r="U32" s="608"/>
      <c r="V32" s="608"/>
      <c r="W32" s="608"/>
      <c r="X32" s="609"/>
      <c r="Y32" s="610"/>
      <c r="Z32" s="611"/>
      <c r="AA32" s="611"/>
      <c r="AB32" s="624"/>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49"/>
      <c r="B33" s="1050"/>
      <c r="C33" s="1050"/>
      <c r="D33" s="1050"/>
      <c r="E33" s="1050"/>
      <c r="F33" s="1051"/>
      <c r="G33" s="615"/>
      <c r="H33" s="616"/>
      <c r="I33" s="616"/>
      <c r="J33" s="616"/>
      <c r="K33" s="617"/>
      <c r="L33" s="607"/>
      <c r="M33" s="608"/>
      <c r="N33" s="608"/>
      <c r="O33" s="608"/>
      <c r="P33" s="608"/>
      <c r="Q33" s="608"/>
      <c r="R33" s="608"/>
      <c r="S33" s="608"/>
      <c r="T33" s="608"/>
      <c r="U33" s="608"/>
      <c r="V33" s="608"/>
      <c r="W33" s="608"/>
      <c r="X33" s="609"/>
      <c r="Y33" s="610"/>
      <c r="Z33" s="611"/>
      <c r="AA33" s="611"/>
      <c r="AB33" s="624"/>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49"/>
      <c r="B34" s="1050"/>
      <c r="C34" s="1050"/>
      <c r="D34" s="1050"/>
      <c r="E34" s="1050"/>
      <c r="F34" s="1051"/>
      <c r="G34" s="615"/>
      <c r="H34" s="616"/>
      <c r="I34" s="616"/>
      <c r="J34" s="616"/>
      <c r="K34" s="617"/>
      <c r="L34" s="607"/>
      <c r="M34" s="608"/>
      <c r="N34" s="608"/>
      <c r="O34" s="608"/>
      <c r="P34" s="608"/>
      <c r="Q34" s="608"/>
      <c r="R34" s="608"/>
      <c r="S34" s="608"/>
      <c r="T34" s="608"/>
      <c r="U34" s="608"/>
      <c r="V34" s="608"/>
      <c r="W34" s="608"/>
      <c r="X34" s="609"/>
      <c r="Y34" s="610"/>
      <c r="Z34" s="611"/>
      <c r="AA34" s="611"/>
      <c r="AB34" s="624"/>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49"/>
      <c r="B35" s="1050"/>
      <c r="C35" s="1050"/>
      <c r="D35" s="1050"/>
      <c r="E35" s="1050"/>
      <c r="F35" s="1051"/>
      <c r="G35" s="615"/>
      <c r="H35" s="616"/>
      <c r="I35" s="616"/>
      <c r="J35" s="616"/>
      <c r="K35" s="617"/>
      <c r="L35" s="607"/>
      <c r="M35" s="608"/>
      <c r="N35" s="608"/>
      <c r="O35" s="608"/>
      <c r="P35" s="608"/>
      <c r="Q35" s="608"/>
      <c r="R35" s="608"/>
      <c r="S35" s="608"/>
      <c r="T35" s="608"/>
      <c r="U35" s="608"/>
      <c r="V35" s="608"/>
      <c r="W35" s="608"/>
      <c r="X35" s="609"/>
      <c r="Y35" s="610"/>
      <c r="Z35" s="611"/>
      <c r="AA35" s="611"/>
      <c r="AB35" s="624"/>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49"/>
      <c r="B36" s="1050"/>
      <c r="C36" s="1050"/>
      <c r="D36" s="1050"/>
      <c r="E36" s="1050"/>
      <c r="F36" s="1051"/>
      <c r="G36" s="615"/>
      <c r="H36" s="616"/>
      <c r="I36" s="616"/>
      <c r="J36" s="616"/>
      <c r="K36" s="617"/>
      <c r="L36" s="607"/>
      <c r="M36" s="608"/>
      <c r="N36" s="608"/>
      <c r="O36" s="608"/>
      <c r="P36" s="608"/>
      <c r="Q36" s="608"/>
      <c r="R36" s="608"/>
      <c r="S36" s="608"/>
      <c r="T36" s="608"/>
      <c r="U36" s="608"/>
      <c r="V36" s="608"/>
      <c r="W36" s="608"/>
      <c r="X36" s="609"/>
      <c r="Y36" s="610"/>
      <c r="Z36" s="611"/>
      <c r="AA36" s="611"/>
      <c r="AB36" s="624"/>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49"/>
      <c r="B37" s="1050"/>
      <c r="C37" s="1050"/>
      <c r="D37" s="1050"/>
      <c r="E37" s="1050"/>
      <c r="F37" s="1051"/>
      <c r="G37" s="615"/>
      <c r="H37" s="616"/>
      <c r="I37" s="616"/>
      <c r="J37" s="616"/>
      <c r="K37" s="617"/>
      <c r="L37" s="607"/>
      <c r="M37" s="608"/>
      <c r="N37" s="608"/>
      <c r="O37" s="608"/>
      <c r="P37" s="608"/>
      <c r="Q37" s="608"/>
      <c r="R37" s="608"/>
      <c r="S37" s="608"/>
      <c r="T37" s="608"/>
      <c r="U37" s="608"/>
      <c r="V37" s="608"/>
      <c r="W37" s="608"/>
      <c r="X37" s="609"/>
      <c r="Y37" s="610"/>
      <c r="Z37" s="611"/>
      <c r="AA37" s="611"/>
      <c r="AB37" s="624"/>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49"/>
      <c r="B38" s="1050"/>
      <c r="C38" s="1050"/>
      <c r="D38" s="1050"/>
      <c r="E38" s="1050"/>
      <c r="F38" s="1051"/>
      <c r="G38" s="615"/>
      <c r="H38" s="616"/>
      <c r="I38" s="616"/>
      <c r="J38" s="616"/>
      <c r="K38" s="617"/>
      <c r="L38" s="607"/>
      <c r="M38" s="608"/>
      <c r="N38" s="608"/>
      <c r="O38" s="608"/>
      <c r="P38" s="608"/>
      <c r="Q38" s="608"/>
      <c r="R38" s="608"/>
      <c r="S38" s="608"/>
      <c r="T38" s="608"/>
      <c r="U38" s="608"/>
      <c r="V38" s="608"/>
      <c r="W38" s="608"/>
      <c r="X38" s="609"/>
      <c r="Y38" s="610"/>
      <c r="Z38" s="611"/>
      <c r="AA38" s="611"/>
      <c r="AB38" s="624"/>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49"/>
      <c r="B39" s="1050"/>
      <c r="C39" s="1050"/>
      <c r="D39" s="1050"/>
      <c r="E39" s="1050"/>
      <c r="F39" s="1051"/>
      <c r="G39" s="615"/>
      <c r="H39" s="616"/>
      <c r="I39" s="616"/>
      <c r="J39" s="616"/>
      <c r="K39" s="617"/>
      <c r="L39" s="607"/>
      <c r="M39" s="608"/>
      <c r="N39" s="608"/>
      <c r="O39" s="608"/>
      <c r="P39" s="608"/>
      <c r="Q39" s="608"/>
      <c r="R39" s="608"/>
      <c r="S39" s="608"/>
      <c r="T39" s="608"/>
      <c r="U39" s="608"/>
      <c r="V39" s="608"/>
      <c r="W39" s="608"/>
      <c r="X39" s="609"/>
      <c r="Y39" s="610"/>
      <c r="Z39" s="611"/>
      <c r="AA39" s="611"/>
      <c r="AB39" s="624"/>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49"/>
      <c r="B40" s="1050"/>
      <c r="C40" s="1050"/>
      <c r="D40" s="1050"/>
      <c r="E40" s="1050"/>
      <c r="F40" s="1051"/>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49"/>
      <c r="B41" s="1050"/>
      <c r="C41" s="1050"/>
      <c r="D41" s="1050"/>
      <c r="E41" s="1050"/>
      <c r="F41" s="1051"/>
      <c r="G41" s="604" t="s">
        <v>451</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13"/>
    </row>
    <row r="42" spans="1:50" ht="24.75" customHeight="1" x14ac:dyDescent="0.15">
      <c r="A42" s="1049"/>
      <c r="B42" s="1050"/>
      <c r="C42" s="1050"/>
      <c r="D42" s="1050"/>
      <c r="E42" s="1050"/>
      <c r="F42" s="1051"/>
      <c r="G42" s="829" t="s">
        <v>17</v>
      </c>
      <c r="H42" s="689"/>
      <c r="I42" s="689"/>
      <c r="J42" s="689"/>
      <c r="K42" s="689"/>
      <c r="L42" s="688" t="s">
        <v>18</v>
      </c>
      <c r="M42" s="689"/>
      <c r="N42" s="689"/>
      <c r="O42" s="689"/>
      <c r="P42" s="689"/>
      <c r="Q42" s="689"/>
      <c r="R42" s="689"/>
      <c r="S42" s="689"/>
      <c r="T42" s="689"/>
      <c r="U42" s="689"/>
      <c r="V42" s="689"/>
      <c r="W42" s="689"/>
      <c r="X42" s="690"/>
      <c r="Y42" s="667" t="s">
        <v>19</v>
      </c>
      <c r="Z42" s="668"/>
      <c r="AA42" s="668"/>
      <c r="AB42" s="818"/>
      <c r="AC42" s="829" t="s">
        <v>17</v>
      </c>
      <c r="AD42" s="689"/>
      <c r="AE42" s="689"/>
      <c r="AF42" s="689"/>
      <c r="AG42" s="689"/>
      <c r="AH42" s="688" t="s">
        <v>18</v>
      </c>
      <c r="AI42" s="689"/>
      <c r="AJ42" s="689"/>
      <c r="AK42" s="689"/>
      <c r="AL42" s="689"/>
      <c r="AM42" s="689"/>
      <c r="AN42" s="689"/>
      <c r="AO42" s="689"/>
      <c r="AP42" s="689"/>
      <c r="AQ42" s="689"/>
      <c r="AR42" s="689"/>
      <c r="AS42" s="689"/>
      <c r="AT42" s="690"/>
      <c r="AU42" s="667" t="s">
        <v>19</v>
      </c>
      <c r="AV42" s="668"/>
      <c r="AW42" s="668"/>
      <c r="AX42" s="669"/>
    </row>
    <row r="43" spans="1:50" ht="24.75" customHeight="1" x14ac:dyDescent="0.15">
      <c r="A43" s="1049"/>
      <c r="B43" s="1050"/>
      <c r="C43" s="1050"/>
      <c r="D43" s="1050"/>
      <c r="E43" s="1050"/>
      <c r="F43" s="1051"/>
      <c r="G43" s="691"/>
      <c r="H43" s="692"/>
      <c r="I43" s="692"/>
      <c r="J43" s="692"/>
      <c r="K43" s="693"/>
      <c r="L43" s="685"/>
      <c r="M43" s="686"/>
      <c r="N43" s="686"/>
      <c r="O43" s="686"/>
      <c r="P43" s="686"/>
      <c r="Q43" s="686"/>
      <c r="R43" s="686"/>
      <c r="S43" s="686"/>
      <c r="T43" s="686"/>
      <c r="U43" s="686"/>
      <c r="V43" s="686"/>
      <c r="W43" s="686"/>
      <c r="X43" s="687"/>
      <c r="Y43" s="384"/>
      <c r="Z43" s="385"/>
      <c r="AA43" s="385"/>
      <c r="AB43" s="825"/>
      <c r="AC43" s="691"/>
      <c r="AD43" s="692"/>
      <c r="AE43" s="692"/>
      <c r="AF43" s="692"/>
      <c r="AG43" s="693"/>
      <c r="AH43" s="685"/>
      <c r="AI43" s="686"/>
      <c r="AJ43" s="686"/>
      <c r="AK43" s="686"/>
      <c r="AL43" s="686"/>
      <c r="AM43" s="686"/>
      <c r="AN43" s="686"/>
      <c r="AO43" s="686"/>
      <c r="AP43" s="686"/>
      <c r="AQ43" s="686"/>
      <c r="AR43" s="686"/>
      <c r="AS43" s="686"/>
      <c r="AT43" s="687"/>
      <c r="AU43" s="384"/>
      <c r="AV43" s="385"/>
      <c r="AW43" s="385"/>
      <c r="AX43" s="386"/>
    </row>
    <row r="44" spans="1:50" ht="24.75" customHeight="1" x14ac:dyDescent="0.15">
      <c r="A44" s="1049"/>
      <c r="B44" s="1050"/>
      <c r="C44" s="1050"/>
      <c r="D44" s="1050"/>
      <c r="E44" s="1050"/>
      <c r="F44" s="1051"/>
      <c r="G44" s="615"/>
      <c r="H44" s="616"/>
      <c r="I44" s="616"/>
      <c r="J44" s="616"/>
      <c r="K44" s="617"/>
      <c r="L44" s="607"/>
      <c r="M44" s="608"/>
      <c r="N44" s="608"/>
      <c r="O44" s="608"/>
      <c r="P44" s="608"/>
      <c r="Q44" s="608"/>
      <c r="R44" s="608"/>
      <c r="S44" s="608"/>
      <c r="T44" s="608"/>
      <c r="U44" s="608"/>
      <c r="V44" s="608"/>
      <c r="W44" s="608"/>
      <c r="X44" s="609"/>
      <c r="Y44" s="610"/>
      <c r="Z44" s="611"/>
      <c r="AA44" s="611"/>
      <c r="AB44" s="624"/>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49"/>
      <c r="B45" s="1050"/>
      <c r="C45" s="1050"/>
      <c r="D45" s="1050"/>
      <c r="E45" s="1050"/>
      <c r="F45" s="1051"/>
      <c r="G45" s="615"/>
      <c r="H45" s="616"/>
      <c r="I45" s="616"/>
      <c r="J45" s="616"/>
      <c r="K45" s="617"/>
      <c r="L45" s="607"/>
      <c r="M45" s="608"/>
      <c r="N45" s="608"/>
      <c r="O45" s="608"/>
      <c r="P45" s="608"/>
      <c r="Q45" s="608"/>
      <c r="R45" s="608"/>
      <c r="S45" s="608"/>
      <c r="T45" s="608"/>
      <c r="U45" s="608"/>
      <c r="V45" s="608"/>
      <c r="W45" s="608"/>
      <c r="X45" s="609"/>
      <c r="Y45" s="610"/>
      <c r="Z45" s="611"/>
      <c r="AA45" s="611"/>
      <c r="AB45" s="624"/>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49"/>
      <c r="B46" s="1050"/>
      <c r="C46" s="1050"/>
      <c r="D46" s="1050"/>
      <c r="E46" s="1050"/>
      <c r="F46" s="1051"/>
      <c r="G46" s="615"/>
      <c r="H46" s="616"/>
      <c r="I46" s="616"/>
      <c r="J46" s="616"/>
      <c r="K46" s="617"/>
      <c r="L46" s="607"/>
      <c r="M46" s="608"/>
      <c r="N46" s="608"/>
      <c r="O46" s="608"/>
      <c r="P46" s="608"/>
      <c r="Q46" s="608"/>
      <c r="R46" s="608"/>
      <c r="S46" s="608"/>
      <c r="T46" s="608"/>
      <c r="U46" s="608"/>
      <c r="V46" s="608"/>
      <c r="W46" s="608"/>
      <c r="X46" s="609"/>
      <c r="Y46" s="610"/>
      <c r="Z46" s="611"/>
      <c r="AA46" s="611"/>
      <c r="AB46" s="624"/>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49"/>
      <c r="B47" s="1050"/>
      <c r="C47" s="1050"/>
      <c r="D47" s="1050"/>
      <c r="E47" s="1050"/>
      <c r="F47" s="1051"/>
      <c r="G47" s="615"/>
      <c r="H47" s="616"/>
      <c r="I47" s="616"/>
      <c r="J47" s="616"/>
      <c r="K47" s="617"/>
      <c r="L47" s="607"/>
      <c r="M47" s="608"/>
      <c r="N47" s="608"/>
      <c r="O47" s="608"/>
      <c r="P47" s="608"/>
      <c r="Q47" s="608"/>
      <c r="R47" s="608"/>
      <c r="S47" s="608"/>
      <c r="T47" s="608"/>
      <c r="U47" s="608"/>
      <c r="V47" s="608"/>
      <c r="W47" s="608"/>
      <c r="X47" s="609"/>
      <c r="Y47" s="610"/>
      <c r="Z47" s="611"/>
      <c r="AA47" s="611"/>
      <c r="AB47" s="624"/>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49"/>
      <c r="B48" s="1050"/>
      <c r="C48" s="1050"/>
      <c r="D48" s="1050"/>
      <c r="E48" s="1050"/>
      <c r="F48" s="1051"/>
      <c r="G48" s="615"/>
      <c r="H48" s="616"/>
      <c r="I48" s="616"/>
      <c r="J48" s="616"/>
      <c r="K48" s="617"/>
      <c r="L48" s="607"/>
      <c r="M48" s="608"/>
      <c r="N48" s="608"/>
      <c r="O48" s="608"/>
      <c r="P48" s="608"/>
      <c r="Q48" s="608"/>
      <c r="R48" s="608"/>
      <c r="S48" s="608"/>
      <c r="T48" s="608"/>
      <c r="U48" s="608"/>
      <c r="V48" s="608"/>
      <c r="W48" s="608"/>
      <c r="X48" s="609"/>
      <c r="Y48" s="610"/>
      <c r="Z48" s="611"/>
      <c r="AA48" s="611"/>
      <c r="AB48" s="624"/>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49"/>
      <c r="B49" s="1050"/>
      <c r="C49" s="1050"/>
      <c r="D49" s="1050"/>
      <c r="E49" s="1050"/>
      <c r="F49" s="1051"/>
      <c r="G49" s="615"/>
      <c r="H49" s="616"/>
      <c r="I49" s="616"/>
      <c r="J49" s="616"/>
      <c r="K49" s="617"/>
      <c r="L49" s="607"/>
      <c r="M49" s="608"/>
      <c r="N49" s="608"/>
      <c r="O49" s="608"/>
      <c r="P49" s="608"/>
      <c r="Q49" s="608"/>
      <c r="R49" s="608"/>
      <c r="S49" s="608"/>
      <c r="T49" s="608"/>
      <c r="U49" s="608"/>
      <c r="V49" s="608"/>
      <c r="W49" s="608"/>
      <c r="X49" s="609"/>
      <c r="Y49" s="610"/>
      <c r="Z49" s="611"/>
      <c r="AA49" s="611"/>
      <c r="AB49" s="624"/>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49"/>
      <c r="B50" s="1050"/>
      <c r="C50" s="1050"/>
      <c r="D50" s="1050"/>
      <c r="E50" s="1050"/>
      <c r="F50" s="1051"/>
      <c r="G50" s="615"/>
      <c r="H50" s="616"/>
      <c r="I50" s="616"/>
      <c r="J50" s="616"/>
      <c r="K50" s="617"/>
      <c r="L50" s="607"/>
      <c r="M50" s="608"/>
      <c r="N50" s="608"/>
      <c r="O50" s="608"/>
      <c r="P50" s="608"/>
      <c r="Q50" s="608"/>
      <c r="R50" s="608"/>
      <c r="S50" s="608"/>
      <c r="T50" s="608"/>
      <c r="U50" s="608"/>
      <c r="V50" s="608"/>
      <c r="W50" s="608"/>
      <c r="X50" s="609"/>
      <c r="Y50" s="610"/>
      <c r="Z50" s="611"/>
      <c r="AA50" s="611"/>
      <c r="AB50" s="624"/>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49"/>
      <c r="B51" s="1050"/>
      <c r="C51" s="1050"/>
      <c r="D51" s="1050"/>
      <c r="E51" s="1050"/>
      <c r="F51" s="1051"/>
      <c r="G51" s="615"/>
      <c r="H51" s="616"/>
      <c r="I51" s="616"/>
      <c r="J51" s="616"/>
      <c r="K51" s="617"/>
      <c r="L51" s="607"/>
      <c r="M51" s="608"/>
      <c r="N51" s="608"/>
      <c r="O51" s="608"/>
      <c r="P51" s="608"/>
      <c r="Q51" s="608"/>
      <c r="R51" s="608"/>
      <c r="S51" s="608"/>
      <c r="T51" s="608"/>
      <c r="U51" s="608"/>
      <c r="V51" s="608"/>
      <c r="W51" s="608"/>
      <c r="X51" s="609"/>
      <c r="Y51" s="610"/>
      <c r="Z51" s="611"/>
      <c r="AA51" s="611"/>
      <c r="AB51" s="624"/>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49"/>
      <c r="B52" s="1050"/>
      <c r="C52" s="1050"/>
      <c r="D52" s="1050"/>
      <c r="E52" s="1050"/>
      <c r="F52" s="1051"/>
      <c r="G52" s="615"/>
      <c r="H52" s="616"/>
      <c r="I52" s="616"/>
      <c r="J52" s="616"/>
      <c r="K52" s="617"/>
      <c r="L52" s="607"/>
      <c r="M52" s="608"/>
      <c r="N52" s="608"/>
      <c r="O52" s="608"/>
      <c r="P52" s="608"/>
      <c r="Q52" s="608"/>
      <c r="R52" s="608"/>
      <c r="S52" s="608"/>
      <c r="T52" s="608"/>
      <c r="U52" s="608"/>
      <c r="V52" s="608"/>
      <c r="W52" s="608"/>
      <c r="X52" s="609"/>
      <c r="Y52" s="610"/>
      <c r="Z52" s="611"/>
      <c r="AA52" s="611"/>
      <c r="AB52" s="624"/>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405</v>
      </c>
      <c r="AD55" s="605"/>
      <c r="AE55" s="605"/>
      <c r="AF55" s="605"/>
      <c r="AG55" s="605"/>
      <c r="AH55" s="605"/>
      <c r="AI55" s="605"/>
      <c r="AJ55" s="605"/>
      <c r="AK55" s="605"/>
      <c r="AL55" s="605"/>
      <c r="AM55" s="605"/>
      <c r="AN55" s="605"/>
      <c r="AO55" s="605"/>
      <c r="AP55" s="605"/>
      <c r="AQ55" s="605"/>
      <c r="AR55" s="605"/>
      <c r="AS55" s="605"/>
      <c r="AT55" s="605"/>
      <c r="AU55" s="605"/>
      <c r="AV55" s="605"/>
      <c r="AW55" s="605"/>
      <c r="AX55" s="813"/>
    </row>
    <row r="56" spans="1:50" ht="24.75" customHeight="1" x14ac:dyDescent="0.15">
      <c r="A56" s="1049"/>
      <c r="B56" s="1050"/>
      <c r="C56" s="1050"/>
      <c r="D56" s="1050"/>
      <c r="E56" s="1050"/>
      <c r="F56" s="1051"/>
      <c r="G56" s="829" t="s">
        <v>17</v>
      </c>
      <c r="H56" s="689"/>
      <c r="I56" s="689"/>
      <c r="J56" s="689"/>
      <c r="K56" s="689"/>
      <c r="L56" s="688" t="s">
        <v>18</v>
      </c>
      <c r="M56" s="689"/>
      <c r="N56" s="689"/>
      <c r="O56" s="689"/>
      <c r="P56" s="689"/>
      <c r="Q56" s="689"/>
      <c r="R56" s="689"/>
      <c r="S56" s="689"/>
      <c r="T56" s="689"/>
      <c r="U56" s="689"/>
      <c r="V56" s="689"/>
      <c r="W56" s="689"/>
      <c r="X56" s="690"/>
      <c r="Y56" s="667" t="s">
        <v>19</v>
      </c>
      <c r="Z56" s="668"/>
      <c r="AA56" s="668"/>
      <c r="AB56" s="818"/>
      <c r="AC56" s="829" t="s">
        <v>17</v>
      </c>
      <c r="AD56" s="689"/>
      <c r="AE56" s="689"/>
      <c r="AF56" s="689"/>
      <c r="AG56" s="689"/>
      <c r="AH56" s="688" t="s">
        <v>18</v>
      </c>
      <c r="AI56" s="689"/>
      <c r="AJ56" s="689"/>
      <c r="AK56" s="689"/>
      <c r="AL56" s="689"/>
      <c r="AM56" s="689"/>
      <c r="AN56" s="689"/>
      <c r="AO56" s="689"/>
      <c r="AP56" s="689"/>
      <c r="AQ56" s="689"/>
      <c r="AR56" s="689"/>
      <c r="AS56" s="689"/>
      <c r="AT56" s="690"/>
      <c r="AU56" s="667" t="s">
        <v>19</v>
      </c>
      <c r="AV56" s="668"/>
      <c r="AW56" s="668"/>
      <c r="AX56" s="669"/>
    </row>
    <row r="57" spans="1:50" ht="24.75" customHeight="1" x14ac:dyDescent="0.15">
      <c r="A57" s="1049"/>
      <c r="B57" s="1050"/>
      <c r="C57" s="1050"/>
      <c r="D57" s="1050"/>
      <c r="E57" s="1050"/>
      <c r="F57" s="1051"/>
      <c r="G57" s="691"/>
      <c r="H57" s="692"/>
      <c r="I57" s="692"/>
      <c r="J57" s="692"/>
      <c r="K57" s="693"/>
      <c r="L57" s="685"/>
      <c r="M57" s="686"/>
      <c r="N57" s="686"/>
      <c r="O57" s="686"/>
      <c r="P57" s="686"/>
      <c r="Q57" s="686"/>
      <c r="R57" s="686"/>
      <c r="S57" s="686"/>
      <c r="T57" s="686"/>
      <c r="U57" s="686"/>
      <c r="V57" s="686"/>
      <c r="W57" s="686"/>
      <c r="X57" s="687"/>
      <c r="Y57" s="384"/>
      <c r="Z57" s="385"/>
      <c r="AA57" s="385"/>
      <c r="AB57" s="825"/>
      <c r="AC57" s="691"/>
      <c r="AD57" s="692"/>
      <c r="AE57" s="692"/>
      <c r="AF57" s="692"/>
      <c r="AG57" s="693"/>
      <c r="AH57" s="685"/>
      <c r="AI57" s="686"/>
      <c r="AJ57" s="686"/>
      <c r="AK57" s="686"/>
      <c r="AL57" s="686"/>
      <c r="AM57" s="686"/>
      <c r="AN57" s="686"/>
      <c r="AO57" s="686"/>
      <c r="AP57" s="686"/>
      <c r="AQ57" s="686"/>
      <c r="AR57" s="686"/>
      <c r="AS57" s="686"/>
      <c r="AT57" s="687"/>
      <c r="AU57" s="384"/>
      <c r="AV57" s="385"/>
      <c r="AW57" s="385"/>
      <c r="AX57" s="386"/>
    </row>
    <row r="58" spans="1:50" ht="24.75" customHeight="1" x14ac:dyDescent="0.15">
      <c r="A58" s="1049"/>
      <c r="B58" s="1050"/>
      <c r="C58" s="1050"/>
      <c r="D58" s="1050"/>
      <c r="E58" s="1050"/>
      <c r="F58" s="1051"/>
      <c r="G58" s="615"/>
      <c r="H58" s="616"/>
      <c r="I58" s="616"/>
      <c r="J58" s="616"/>
      <c r="K58" s="617"/>
      <c r="L58" s="607"/>
      <c r="M58" s="608"/>
      <c r="N58" s="608"/>
      <c r="O58" s="608"/>
      <c r="P58" s="608"/>
      <c r="Q58" s="608"/>
      <c r="R58" s="608"/>
      <c r="S58" s="608"/>
      <c r="T58" s="608"/>
      <c r="U58" s="608"/>
      <c r="V58" s="608"/>
      <c r="W58" s="608"/>
      <c r="X58" s="609"/>
      <c r="Y58" s="610"/>
      <c r="Z58" s="611"/>
      <c r="AA58" s="611"/>
      <c r="AB58" s="624"/>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49"/>
      <c r="B59" s="1050"/>
      <c r="C59" s="1050"/>
      <c r="D59" s="1050"/>
      <c r="E59" s="1050"/>
      <c r="F59" s="1051"/>
      <c r="G59" s="615"/>
      <c r="H59" s="616"/>
      <c r="I59" s="616"/>
      <c r="J59" s="616"/>
      <c r="K59" s="617"/>
      <c r="L59" s="607"/>
      <c r="M59" s="608"/>
      <c r="N59" s="608"/>
      <c r="O59" s="608"/>
      <c r="P59" s="608"/>
      <c r="Q59" s="608"/>
      <c r="R59" s="608"/>
      <c r="S59" s="608"/>
      <c r="T59" s="608"/>
      <c r="U59" s="608"/>
      <c r="V59" s="608"/>
      <c r="W59" s="608"/>
      <c r="X59" s="609"/>
      <c r="Y59" s="610"/>
      <c r="Z59" s="611"/>
      <c r="AA59" s="611"/>
      <c r="AB59" s="624"/>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49"/>
      <c r="B60" s="1050"/>
      <c r="C60" s="1050"/>
      <c r="D60" s="1050"/>
      <c r="E60" s="1050"/>
      <c r="F60" s="1051"/>
      <c r="G60" s="615"/>
      <c r="H60" s="616"/>
      <c r="I60" s="616"/>
      <c r="J60" s="616"/>
      <c r="K60" s="617"/>
      <c r="L60" s="607"/>
      <c r="M60" s="608"/>
      <c r="N60" s="608"/>
      <c r="O60" s="608"/>
      <c r="P60" s="608"/>
      <c r="Q60" s="608"/>
      <c r="R60" s="608"/>
      <c r="S60" s="608"/>
      <c r="T60" s="608"/>
      <c r="U60" s="608"/>
      <c r="V60" s="608"/>
      <c r="W60" s="608"/>
      <c r="X60" s="609"/>
      <c r="Y60" s="610"/>
      <c r="Z60" s="611"/>
      <c r="AA60" s="611"/>
      <c r="AB60" s="624"/>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49"/>
      <c r="B61" s="1050"/>
      <c r="C61" s="1050"/>
      <c r="D61" s="1050"/>
      <c r="E61" s="1050"/>
      <c r="F61" s="1051"/>
      <c r="G61" s="615"/>
      <c r="H61" s="616"/>
      <c r="I61" s="616"/>
      <c r="J61" s="616"/>
      <c r="K61" s="617"/>
      <c r="L61" s="607"/>
      <c r="M61" s="608"/>
      <c r="N61" s="608"/>
      <c r="O61" s="608"/>
      <c r="P61" s="608"/>
      <c r="Q61" s="608"/>
      <c r="R61" s="608"/>
      <c r="S61" s="608"/>
      <c r="T61" s="608"/>
      <c r="U61" s="608"/>
      <c r="V61" s="608"/>
      <c r="W61" s="608"/>
      <c r="X61" s="609"/>
      <c r="Y61" s="610"/>
      <c r="Z61" s="611"/>
      <c r="AA61" s="611"/>
      <c r="AB61" s="624"/>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49"/>
      <c r="B62" s="1050"/>
      <c r="C62" s="1050"/>
      <c r="D62" s="1050"/>
      <c r="E62" s="1050"/>
      <c r="F62" s="1051"/>
      <c r="G62" s="615"/>
      <c r="H62" s="616"/>
      <c r="I62" s="616"/>
      <c r="J62" s="616"/>
      <c r="K62" s="617"/>
      <c r="L62" s="607"/>
      <c r="M62" s="608"/>
      <c r="N62" s="608"/>
      <c r="O62" s="608"/>
      <c r="P62" s="608"/>
      <c r="Q62" s="608"/>
      <c r="R62" s="608"/>
      <c r="S62" s="608"/>
      <c r="T62" s="608"/>
      <c r="U62" s="608"/>
      <c r="V62" s="608"/>
      <c r="W62" s="608"/>
      <c r="X62" s="609"/>
      <c r="Y62" s="610"/>
      <c r="Z62" s="611"/>
      <c r="AA62" s="611"/>
      <c r="AB62" s="624"/>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49"/>
      <c r="B63" s="1050"/>
      <c r="C63" s="1050"/>
      <c r="D63" s="1050"/>
      <c r="E63" s="1050"/>
      <c r="F63" s="1051"/>
      <c r="G63" s="615"/>
      <c r="H63" s="616"/>
      <c r="I63" s="616"/>
      <c r="J63" s="616"/>
      <c r="K63" s="617"/>
      <c r="L63" s="607"/>
      <c r="M63" s="608"/>
      <c r="N63" s="608"/>
      <c r="O63" s="608"/>
      <c r="P63" s="608"/>
      <c r="Q63" s="608"/>
      <c r="R63" s="608"/>
      <c r="S63" s="608"/>
      <c r="T63" s="608"/>
      <c r="U63" s="608"/>
      <c r="V63" s="608"/>
      <c r="W63" s="608"/>
      <c r="X63" s="609"/>
      <c r="Y63" s="610"/>
      <c r="Z63" s="611"/>
      <c r="AA63" s="611"/>
      <c r="AB63" s="624"/>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49"/>
      <c r="B64" s="1050"/>
      <c r="C64" s="1050"/>
      <c r="D64" s="1050"/>
      <c r="E64" s="1050"/>
      <c r="F64" s="1051"/>
      <c r="G64" s="615"/>
      <c r="H64" s="616"/>
      <c r="I64" s="616"/>
      <c r="J64" s="616"/>
      <c r="K64" s="617"/>
      <c r="L64" s="607"/>
      <c r="M64" s="608"/>
      <c r="N64" s="608"/>
      <c r="O64" s="608"/>
      <c r="P64" s="608"/>
      <c r="Q64" s="608"/>
      <c r="R64" s="608"/>
      <c r="S64" s="608"/>
      <c r="T64" s="608"/>
      <c r="U64" s="608"/>
      <c r="V64" s="608"/>
      <c r="W64" s="608"/>
      <c r="X64" s="609"/>
      <c r="Y64" s="610"/>
      <c r="Z64" s="611"/>
      <c r="AA64" s="611"/>
      <c r="AB64" s="624"/>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49"/>
      <c r="B65" s="1050"/>
      <c r="C65" s="1050"/>
      <c r="D65" s="1050"/>
      <c r="E65" s="1050"/>
      <c r="F65" s="1051"/>
      <c r="G65" s="615"/>
      <c r="H65" s="616"/>
      <c r="I65" s="616"/>
      <c r="J65" s="616"/>
      <c r="K65" s="617"/>
      <c r="L65" s="607"/>
      <c r="M65" s="608"/>
      <c r="N65" s="608"/>
      <c r="O65" s="608"/>
      <c r="P65" s="608"/>
      <c r="Q65" s="608"/>
      <c r="R65" s="608"/>
      <c r="S65" s="608"/>
      <c r="T65" s="608"/>
      <c r="U65" s="608"/>
      <c r="V65" s="608"/>
      <c r="W65" s="608"/>
      <c r="X65" s="609"/>
      <c r="Y65" s="610"/>
      <c r="Z65" s="611"/>
      <c r="AA65" s="611"/>
      <c r="AB65" s="624"/>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49"/>
      <c r="B66" s="1050"/>
      <c r="C66" s="1050"/>
      <c r="D66" s="1050"/>
      <c r="E66" s="1050"/>
      <c r="F66" s="1051"/>
      <c r="G66" s="615"/>
      <c r="H66" s="616"/>
      <c r="I66" s="616"/>
      <c r="J66" s="616"/>
      <c r="K66" s="617"/>
      <c r="L66" s="607"/>
      <c r="M66" s="608"/>
      <c r="N66" s="608"/>
      <c r="O66" s="608"/>
      <c r="P66" s="608"/>
      <c r="Q66" s="608"/>
      <c r="R66" s="608"/>
      <c r="S66" s="608"/>
      <c r="T66" s="608"/>
      <c r="U66" s="608"/>
      <c r="V66" s="608"/>
      <c r="W66" s="608"/>
      <c r="X66" s="609"/>
      <c r="Y66" s="610"/>
      <c r="Z66" s="611"/>
      <c r="AA66" s="611"/>
      <c r="AB66" s="624"/>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49"/>
      <c r="B67" s="1050"/>
      <c r="C67" s="1050"/>
      <c r="D67" s="1050"/>
      <c r="E67" s="1050"/>
      <c r="F67" s="1051"/>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49"/>
      <c r="B68" s="1050"/>
      <c r="C68" s="1050"/>
      <c r="D68" s="1050"/>
      <c r="E68" s="1050"/>
      <c r="F68" s="1051"/>
      <c r="G68" s="604" t="s">
        <v>406</v>
      </c>
      <c r="H68" s="605"/>
      <c r="I68" s="605"/>
      <c r="J68" s="605"/>
      <c r="K68" s="605"/>
      <c r="L68" s="605"/>
      <c r="M68" s="605"/>
      <c r="N68" s="605"/>
      <c r="O68" s="605"/>
      <c r="P68" s="605"/>
      <c r="Q68" s="605"/>
      <c r="R68" s="605"/>
      <c r="S68" s="605"/>
      <c r="T68" s="605"/>
      <c r="U68" s="605"/>
      <c r="V68" s="605"/>
      <c r="W68" s="605"/>
      <c r="X68" s="605"/>
      <c r="Y68" s="605"/>
      <c r="Z68" s="605"/>
      <c r="AA68" s="605"/>
      <c r="AB68" s="606"/>
      <c r="AC68" s="604" t="s">
        <v>407</v>
      </c>
      <c r="AD68" s="605"/>
      <c r="AE68" s="605"/>
      <c r="AF68" s="605"/>
      <c r="AG68" s="605"/>
      <c r="AH68" s="605"/>
      <c r="AI68" s="605"/>
      <c r="AJ68" s="605"/>
      <c r="AK68" s="605"/>
      <c r="AL68" s="605"/>
      <c r="AM68" s="605"/>
      <c r="AN68" s="605"/>
      <c r="AO68" s="605"/>
      <c r="AP68" s="605"/>
      <c r="AQ68" s="605"/>
      <c r="AR68" s="605"/>
      <c r="AS68" s="605"/>
      <c r="AT68" s="605"/>
      <c r="AU68" s="605"/>
      <c r="AV68" s="605"/>
      <c r="AW68" s="605"/>
      <c r="AX68" s="813"/>
    </row>
    <row r="69" spans="1:50" ht="25.5" customHeight="1" x14ac:dyDescent="0.15">
      <c r="A69" s="1049"/>
      <c r="B69" s="1050"/>
      <c r="C69" s="1050"/>
      <c r="D69" s="1050"/>
      <c r="E69" s="1050"/>
      <c r="F69" s="1051"/>
      <c r="G69" s="829" t="s">
        <v>17</v>
      </c>
      <c r="H69" s="689"/>
      <c r="I69" s="689"/>
      <c r="J69" s="689"/>
      <c r="K69" s="689"/>
      <c r="L69" s="688" t="s">
        <v>18</v>
      </c>
      <c r="M69" s="689"/>
      <c r="N69" s="689"/>
      <c r="O69" s="689"/>
      <c r="P69" s="689"/>
      <c r="Q69" s="689"/>
      <c r="R69" s="689"/>
      <c r="S69" s="689"/>
      <c r="T69" s="689"/>
      <c r="U69" s="689"/>
      <c r="V69" s="689"/>
      <c r="W69" s="689"/>
      <c r="X69" s="690"/>
      <c r="Y69" s="667" t="s">
        <v>19</v>
      </c>
      <c r="Z69" s="668"/>
      <c r="AA69" s="668"/>
      <c r="AB69" s="818"/>
      <c r="AC69" s="829" t="s">
        <v>17</v>
      </c>
      <c r="AD69" s="689"/>
      <c r="AE69" s="689"/>
      <c r="AF69" s="689"/>
      <c r="AG69" s="689"/>
      <c r="AH69" s="688" t="s">
        <v>18</v>
      </c>
      <c r="AI69" s="689"/>
      <c r="AJ69" s="689"/>
      <c r="AK69" s="689"/>
      <c r="AL69" s="689"/>
      <c r="AM69" s="689"/>
      <c r="AN69" s="689"/>
      <c r="AO69" s="689"/>
      <c r="AP69" s="689"/>
      <c r="AQ69" s="689"/>
      <c r="AR69" s="689"/>
      <c r="AS69" s="689"/>
      <c r="AT69" s="690"/>
      <c r="AU69" s="667" t="s">
        <v>19</v>
      </c>
      <c r="AV69" s="668"/>
      <c r="AW69" s="668"/>
      <c r="AX69" s="669"/>
    </row>
    <row r="70" spans="1:50" ht="24.75" customHeight="1" x14ac:dyDescent="0.15">
      <c r="A70" s="1049"/>
      <c r="B70" s="1050"/>
      <c r="C70" s="1050"/>
      <c r="D70" s="1050"/>
      <c r="E70" s="1050"/>
      <c r="F70" s="1051"/>
      <c r="G70" s="691"/>
      <c r="H70" s="692"/>
      <c r="I70" s="692"/>
      <c r="J70" s="692"/>
      <c r="K70" s="693"/>
      <c r="L70" s="685"/>
      <c r="M70" s="686"/>
      <c r="N70" s="686"/>
      <c r="O70" s="686"/>
      <c r="P70" s="686"/>
      <c r="Q70" s="686"/>
      <c r="R70" s="686"/>
      <c r="S70" s="686"/>
      <c r="T70" s="686"/>
      <c r="U70" s="686"/>
      <c r="V70" s="686"/>
      <c r="W70" s="686"/>
      <c r="X70" s="687"/>
      <c r="Y70" s="384"/>
      <c r="Z70" s="385"/>
      <c r="AA70" s="385"/>
      <c r="AB70" s="825"/>
      <c r="AC70" s="691"/>
      <c r="AD70" s="692"/>
      <c r="AE70" s="692"/>
      <c r="AF70" s="692"/>
      <c r="AG70" s="693"/>
      <c r="AH70" s="685"/>
      <c r="AI70" s="686"/>
      <c r="AJ70" s="686"/>
      <c r="AK70" s="686"/>
      <c r="AL70" s="686"/>
      <c r="AM70" s="686"/>
      <c r="AN70" s="686"/>
      <c r="AO70" s="686"/>
      <c r="AP70" s="686"/>
      <c r="AQ70" s="686"/>
      <c r="AR70" s="686"/>
      <c r="AS70" s="686"/>
      <c r="AT70" s="687"/>
      <c r="AU70" s="384"/>
      <c r="AV70" s="385"/>
      <c r="AW70" s="385"/>
      <c r="AX70" s="386"/>
    </row>
    <row r="71" spans="1:50" ht="24.75" customHeight="1" x14ac:dyDescent="0.15">
      <c r="A71" s="1049"/>
      <c r="B71" s="1050"/>
      <c r="C71" s="1050"/>
      <c r="D71" s="1050"/>
      <c r="E71" s="1050"/>
      <c r="F71" s="1051"/>
      <c r="G71" s="615"/>
      <c r="H71" s="616"/>
      <c r="I71" s="616"/>
      <c r="J71" s="616"/>
      <c r="K71" s="617"/>
      <c r="L71" s="607"/>
      <c r="M71" s="608"/>
      <c r="N71" s="608"/>
      <c r="O71" s="608"/>
      <c r="P71" s="608"/>
      <c r="Q71" s="608"/>
      <c r="R71" s="608"/>
      <c r="S71" s="608"/>
      <c r="T71" s="608"/>
      <c r="U71" s="608"/>
      <c r="V71" s="608"/>
      <c r="W71" s="608"/>
      <c r="X71" s="609"/>
      <c r="Y71" s="610"/>
      <c r="Z71" s="611"/>
      <c r="AA71" s="611"/>
      <c r="AB71" s="624"/>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49"/>
      <c r="B72" s="1050"/>
      <c r="C72" s="1050"/>
      <c r="D72" s="1050"/>
      <c r="E72" s="1050"/>
      <c r="F72" s="1051"/>
      <c r="G72" s="615"/>
      <c r="H72" s="616"/>
      <c r="I72" s="616"/>
      <c r="J72" s="616"/>
      <c r="K72" s="617"/>
      <c r="L72" s="607"/>
      <c r="M72" s="608"/>
      <c r="N72" s="608"/>
      <c r="O72" s="608"/>
      <c r="P72" s="608"/>
      <c r="Q72" s="608"/>
      <c r="R72" s="608"/>
      <c r="S72" s="608"/>
      <c r="T72" s="608"/>
      <c r="U72" s="608"/>
      <c r="V72" s="608"/>
      <c r="W72" s="608"/>
      <c r="X72" s="609"/>
      <c r="Y72" s="610"/>
      <c r="Z72" s="611"/>
      <c r="AA72" s="611"/>
      <c r="AB72" s="624"/>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49"/>
      <c r="B73" s="1050"/>
      <c r="C73" s="1050"/>
      <c r="D73" s="1050"/>
      <c r="E73" s="1050"/>
      <c r="F73" s="1051"/>
      <c r="G73" s="615"/>
      <c r="H73" s="616"/>
      <c r="I73" s="616"/>
      <c r="J73" s="616"/>
      <c r="K73" s="617"/>
      <c r="L73" s="607"/>
      <c r="M73" s="608"/>
      <c r="N73" s="608"/>
      <c r="O73" s="608"/>
      <c r="P73" s="608"/>
      <c r="Q73" s="608"/>
      <c r="R73" s="608"/>
      <c r="S73" s="608"/>
      <c r="T73" s="608"/>
      <c r="U73" s="608"/>
      <c r="V73" s="608"/>
      <c r="W73" s="608"/>
      <c r="X73" s="609"/>
      <c r="Y73" s="610"/>
      <c r="Z73" s="611"/>
      <c r="AA73" s="611"/>
      <c r="AB73" s="624"/>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49"/>
      <c r="B74" s="1050"/>
      <c r="C74" s="1050"/>
      <c r="D74" s="1050"/>
      <c r="E74" s="1050"/>
      <c r="F74" s="1051"/>
      <c r="G74" s="615"/>
      <c r="H74" s="616"/>
      <c r="I74" s="616"/>
      <c r="J74" s="616"/>
      <c r="K74" s="617"/>
      <c r="L74" s="607"/>
      <c r="M74" s="608"/>
      <c r="N74" s="608"/>
      <c r="O74" s="608"/>
      <c r="P74" s="608"/>
      <c r="Q74" s="608"/>
      <c r="R74" s="608"/>
      <c r="S74" s="608"/>
      <c r="T74" s="608"/>
      <c r="U74" s="608"/>
      <c r="V74" s="608"/>
      <c r="W74" s="608"/>
      <c r="X74" s="609"/>
      <c r="Y74" s="610"/>
      <c r="Z74" s="611"/>
      <c r="AA74" s="611"/>
      <c r="AB74" s="624"/>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49"/>
      <c r="B75" s="1050"/>
      <c r="C75" s="1050"/>
      <c r="D75" s="1050"/>
      <c r="E75" s="1050"/>
      <c r="F75" s="1051"/>
      <c r="G75" s="615"/>
      <c r="H75" s="616"/>
      <c r="I75" s="616"/>
      <c r="J75" s="616"/>
      <c r="K75" s="617"/>
      <c r="L75" s="607"/>
      <c r="M75" s="608"/>
      <c r="N75" s="608"/>
      <c r="O75" s="608"/>
      <c r="P75" s="608"/>
      <c r="Q75" s="608"/>
      <c r="R75" s="608"/>
      <c r="S75" s="608"/>
      <c r="T75" s="608"/>
      <c r="U75" s="608"/>
      <c r="V75" s="608"/>
      <c r="W75" s="608"/>
      <c r="X75" s="609"/>
      <c r="Y75" s="610"/>
      <c r="Z75" s="611"/>
      <c r="AA75" s="611"/>
      <c r="AB75" s="624"/>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49"/>
      <c r="B76" s="1050"/>
      <c r="C76" s="1050"/>
      <c r="D76" s="1050"/>
      <c r="E76" s="1050"/>
      <c r="F76" s="1051"/>
      <c r="G76" s="615"/>
      <c r="H76" s="616"/>
      <c r="I76" s="616"/>
      <c r="J76" s="616"/>
      <c r="K76" s="617"/>
      <c r="L76" s="607"/>
      <c r="M76" s="608"/>
      <c r="N76" s="608"/>
      <c r="O76" s="608"/>
      <c r="P76" s="608"/>
      <c r="Q76" s="608"/>
      <c r="R76" s="608"/>
      <c r="S76" s="608"/>
      <c r="T76" s="608"/>
      <c r="U76" s="608"/>
      <c r="V76" s="608"/>
      <c r="W76" s="608"/>
      <c r="X76" s="609"/>
      <c r="Y76" s="610"/>
      <c r="Z76" s="611"/>
      <c r="AA76" s="611"/>
      <c r="AB76" s="624"/>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49"/>
      <c r="B77" s="1050"/>
      <c r="C77" s="1050"/>
      <c r="D77" s="1050"/>
      <c r="E77" s="1050"/>
      <c r="F77" s="1051"/>
      <c r="G77" s="615"/>
      <c r="H77" s="616"/>
      <c r="I77" s="616"/>
      <c r="J77" s="616"/>
      <c r="K77" s="617"/>
      <c r="L77" s="607"/>
      <c r="M77" s="608"/>
      <c r="N77" s="608"/>
      <c r="O77" s="608"/>
      <c r="P77" s="608"/>
      <c r="Q77" s="608"/>
      <c r="R77" s="608"/>
      <c r="S77" s="608"/>
      <c r="T77" s="608"/>
      <c r="U77" s="608"/>
      <c r="V77" s="608"/>
      <c r="W77" s="608"/>
      <c r="X77" s="609"/>
      <c r="Y77" s="610"/>
      <c r="Z77" s="611"/>
      <c r="AA77" s="611"/>
      <c r="AB77" s="624"/>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49"/>
      <c r="B78" s="1050"/>
      <c r="C78" s="1050"/>
      <c r="D78" s="1050"/>
      <c r="E78" s="1050"/>
      <c r="F78" s="1051"/>
      <c r="G78" s="615"/>
      <c r="H78" s="616"/>
      <c r="I78" s="616"/>
      <c r="J78" s="616"/>
      <c r="K78" s="617"/>
      <c r="L78" s="607"/>
      <c r="M78" s="608"/>
      <c r="N78" s="608"/>
      <c r="O78" s="608"/>
      <c r="P78" s="608"/>
      <c r="Q78" s="608"/>
      <c r="R78" s="608"/>
      <c r="S78" s="608"/>
      <c r="T78" s="608"/>
      <c r="U78" s="608"/>
      <c r="V78" s="608"/>
      <c r="W78" s="608"/>
      <c r="X78" s="609"/>
      <c r="Y78" s="610"/>
      <c r="Z78" s="611"/>
      <c r="AA78" s="611"/>
      <c r="AB78" s="624"/>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49"/>
      <c r="B79" s="1050"/>
      <c r="C79" s="1050"/>
      <c r="D79" s="1050"/>
      <c r="E79" s="1050"/>
      <c r="F79" s="1051"/>
      <c r="G79" s="615"/>
      <c r="H79" s="616"/>
      <c r="I79" s="616"/>
      <c r="J79" s="616"/>
      <c r="K79" s="617"/>
      <c r="L79" s="607"/>
      <c r="M79" s="608"/>
      <c r="N79" s="608"/>
      <c r="O79" s="608"/>
      <c r="P79" s="608"/>
      <c r="Q79" s="608"/>
      <c r="R79" s="608"/>
      <c r="S79" s="608"/>
      <c r="T79" s="608"/>
      <c r="U79" s="608"/>
      <c r="V79" s="608"/>
      <c r="W79" s="608"/>
      <c r="X79" s="609"/>
      <c r="Y79" s="610"/>
      <c r="Z79" s="611"/>
      <c r="AA79" s="611"/>
      <c r="AB79" s="624"/>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49"/>
      <c r="B80" s="1050"/>
      <c r="C80" s="1050"/>
      <c r="D80" s="1050"/>
      <c r="E80" s="1050"/>
      <c r="F80" s="1051"/>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49"/>
      <c r="B81" s="1050"/>
      <c r="C81" s="1050"/>
      <c r="D81" s="1050"/>
      <c r="E81" s="1050"/>
      <c r="F81" s="1051"/>
      <c r="G81" s="604" t="s">
        <v>408</v>
      </c>
      <c r="H81" s="605"/>
      <c r="I81" s="605"/>
      <c r="J81" s="605"/>
      <c r="K81" s="605"/>
      <c r="L81" s="605"/>
      <c r="M81" s="605"/>
      <c r="N81" s="605"/>
      <c r="O81" s="605"/>
      <c r="P81" s="605"/>
      <c r="Q81" s="605"/>
      <c r="R81" s="605"/>
      <c r="S81" s="605"/>
      <c r="T81" s="605"/>
      <c r="U81" s="605"/>
      <c r="V81" s="605"/>
      <c r="W81" s="605"/>
      <c r="X81" s="605"/>
      <c r="Y81" s="605"/>
      <c r="Z81" s="605"/>
      <c r="AA81" s="605"/>
      <c r="AB81" s="606"/>
      <c r="AC81" s="604" t="s">
        <v>409</v>
      </c>
      <c r="AD81" s="605"/>
      <c r="AE81" s="605"/>
      <c r="AF81" s="605"/>
      <c r="AG81" s="605"/>
      <c r="AH81" s="605"/>
      <c r="AI81" s="605"/>
      <c r="AJ81" s="605"/>
      <c r="AK81" s="605"/>
      <c r="AL81" s="605"/>
      <c r="AM81" s="605"/>
      <c r="AN81" s="605"/>
      <c r="AO81" s="605"/>
      <c r="AP81" s="605"/>
      <c r="AQ81" s="605"/>
      <c r="AR81" s="605"/>
      <c r="AS81" s="605"/>
      <c r="AT81" s="605"/>
      <c r="AU81" s="605"/>
      <c r="AV81" s="605"/>
      <c r="AW81" s="605"/>
      <c r="AX81" s="813"/>
    </row>
    <row r="82" spans="1:50" ht="24.75" customHeight="1" x14ac:dyDescent="0.15">
      <c r="A82" s="1049"/>
      <c r="B82" s="1050"/>
      <c r="C82" s="1050"/>
      <c r="D82" s="1050"/>
      <c r="E82" s="1050"/>
      <c r="F82" s="1051"/>
      <c r="G82" s="829" t="s">
        <v>17</v>
      </c>
      <c r="H82" s="689"/>
      <c r="I82" s="689"/>
      <c r="J82" s="689"/>
      <c r="K82" s="689"/>
      <c r="L82" s="688" t="s">
        <v>18</v>
      </c>
      <c r="M82" s="689"/>
      <c r="N82" s="689"/>
      <c r="O82" s="689"/>
      <c r="P82" s="689"/>
      <c r="Q82" s="689"/>
      <c r="R82" s="689"/>
      <c r="S82" s="689"/>
      <c r="T82" s="689"/>
      <c r="U82" s="689"/>
      <c r="V82" s="689"/>
      <c r="W82" s="689"/>
      <c r="X82" s="690"/>
      <c r="Y82" s="667" t="s">
        <v>19</v>
      </c>
      <c r="Z82" s="668"/>
      <c r="AA82" s="668"/>
      <c r="AB82" s="818"/>
      <c r="AC82" s="829" t="s">
        <v>17</v>
      </c>
      <c r="AD82" s="689"/>
      <c r="AE82" s="689"/>
      <c r="AF82" s="689"/>
      <c r="AG82" s="689"/>
      <c r="AH82" s="688" t="s">
        <v>18</v>
      </c>
      <c r="AI82" s="689"/>
      <c r="AJ82" s="689"/>
      <c r="AK82" s="689"/>
      <c r="AL82" s="689"/>
      <c r="AM82" s="689"/>
      <c r="AN82" s="689"/>
      <c r="AO82" s="689"/>
      <c r="AP82" s="689"/>
      <c r="AQ82" s="689"/>
      <c r="AR82" s="689"/>
      <c r="AS82" s="689"/>
      <c r="AT82" s="690"/>
      <c r="AU82" s="667" t="s">
        <v>19</v>
      </c>
      <c r="AV82" s="668"/>
      <c r="AW82" s="668"/>
      <c r="AX82" s="669"/>
    </row>
    <row r="83" spans="1:50" ht="24.75" customHeight="1" x14ac:dyDescent="0.15">
      <c r="A83" s="1049"/>
      <c r="B83" s="1050"/>
      <c r="C83" s="1050"/>
      <c r="D83" s="1050"/>
      <c r="E83" s="1050"/>
      <c r="F83" s="1051"/>
      <c r="G83" s="691"/>
      <c r="H83" s="692"/>
      <c r="I83" s="692"/>
      <c r="J83" s="692"/>
      <c r="K83" s="693"/>
      <c r="L83" s="685"/>
      <c r="M83" s="686"/>
      <c r="N83" s="686"/>
      <c r="O83" s="686"/>
      <c r="P83" s="686"/>
      <c r="Q83" s="686"/>
      <c r="R83" s="686"/>
      <c r="S83" s="686"/>
      <c r="T83" s="686"/>
      <c r="U83" s="686"/>
      <c r="V83" s="686"/>
      <c r="W83" s="686"/>
      <c r="X83" s="687"/>
      <c r="Y83" s="384"/>
      <c r="Z83" s="385"/>
      <c r="AA83" s="385"/>
      <c r="AB83" s="825"/>
      <c r="AC83" s="691"/>
      <c r="AD83" s="692"/>
      <c r="AE83" s="692"/>
      <c r="AF83" s="692"/>
      <c r="AG83" s="693"/>
      <c r="AH83" s="685"/>
      <c r="AI83" s="686"/>
      <c r="AJ83" s="686"/>
      <c r="AK83" s="686"/>
      <c r="AL83" s="686"/>
      <c r="AM83" s="686"/>
      <c r="AN83" s="686"/>
      <c r="AO83" s="686"/>
      <c r="AP83" s="686"/>
      <c r="AQ83" s="686"/>
      <c r="AR83" s="686"/>
      <c r="AS83" s="686"/>
      <c r="AT83" s="687"/>
      <c r="AU83" s="384"/>
      <c r="AV83" s="385"/>
      <c r="AW83" s="385"/>
      <c r="AX83" s="386"/>
    </row>
    <row r="84" spans="1:50" ht="24.75" customHeight="1" x14ac:dyDescent="0.15">
      <c r="A84" s="1049"/>
      <c r="B84" s="1050"/>
      <c r="C84" s="1050"/>
      <c r="D84" s="1050"/>
      <c r="E84" s="1050"/>
      <c r="F84" s="1051"/>
      <c r="G84" s="615"/>
      <c r="H84" s="616"/>
      <c r="I84" s="616"/>
      <c r="J84" s="616"/>
      <c r="K84" s="617"/>
      <c r="L84" s="607"/>
      <c r="M84" s="608"/>
      <c r="N84" s="608"/>
      <c r="O84" s="608"/>
      <c r="P84" s="608"/>
      <c r="Q84" s="608"/>
      <c r="R84" s="608"/>
      <c r="S84" s="608"/>
      <c r="T84" s="608"/>
      <c r="U84" s="608"/>
      <c r="V84" s="608"/>
      <c r="W84" s="608"/>
      <c r="X84" s="609"/>
      <c r="Y84" s="610"/>
      <c r="Z84" s="611"/>
      <c r="AA84" s="611"/>
      <c r="AB84" s="624"/>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49"/>
      <c r="B85" s="1050"/>
      <c r="C85" s="1050"/>
      <c r="D85" s="1050"/>
      <c r="E85" s="1050"/>
      <c r="F85" s="1051"/>
      <c r="G85" s="615"/>
      <c r="H85" s="616"/>
      <c r="I85" s="616"/>
      <c r="J85" s="616"/>
      <c r="K85" s="617"/>
      <c r="L85" s="607"/>
      <c r="M85" s="608"/>
      <c r="N85" s="608"/>
      <c r="O85" s="608"/>
      <c r="P85" s="608"/>
      <c r="Q85" s="608"/>
      <c r="R85" s="608"/>
      <c r="S85" s="608"/>
      <c r="T85" s="608"/>
      <c r="U85" s="608"/>
      <c r="V85" s="608"/>
      <c r="W85" s="608"/>
      <c r="X85" s="609"/>
      <c r="Y85" s="610"/>
      <c r="Z85" s="611"/>
      <c r="AA85" s="611"/>
      <c r="AB85" s="624"/>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49"/>
      <c r="B86" s="1050"/>
      <c r="C86" s="1050"/>
      <c r="D86" s="1050"/>
      <c r="E86" s="1050"/>
      <c r="F86" s="1051"/>
      <c r="G86" s="615"/>
      <c r="H86" s="616"/>
      <c r="I86" s="616"/>
      <c r="J86" s="616"/>
      <c r="K86" s="617"/>
      <c r="L86" s="607"/>
      <c r="M86" s="608"/>
      <c r="N86" s="608"/>
      <c r="O86" s="608"/>
      <c r="P86" s="608"/>
      <c r="Q86" s="608"/>
      <c r="R86" s="608"/>
      <c r="S86" s="608"/>
      <c r="T86" s="608"/>
      <c r="U86" s="608"/>
      <c r="V86" s="608"/>
      <c r="W86" s="608"/>
      <c r="X86" s="609"/>
      <c r="Y86" s="610"/>
      <c r="Z86" s="611"/>
      <c r="AA86" s="611"/>
      <c r="AB86" s="624"/>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49"/>
      <c r="B87" s="1050"/>
      <c r="C87" s="1050"/>
      <c r="D87" s="1050"/>
      <c r="E87" s="1050"/>
      <c r="F87" s="1051"/>
      <c r="G87" s="615"/>
      <c r="H87" s="616"/>
      <c r="I87" s="616"/>
      <c r="J87" s="616"/>
      <c r="K87" s="617"/>
      <c r="L87" s="607"/>
      <c r="M87" s="608"/>
      <c r="N87" s="608"/>
      <c r="O87" s="608"/>
      <c r="P87" s="608"/>
      <c r="Q87" s="608"/>
      <c r="R87" s="608"/>
      <c r="S87" s="608"/>
      <c r="T87" s="608"/>
      <c r="U87" s="608"/>
      <c r="V87" s="608"/>
      <c r="W87" s="608"/>
      <c r="X87" s="609"/>
      <c r="Y87" s="610"/>
      <c r="Z87" s="611"/>
      <c r="AA87" s="611"/>
      <c r="AB87" s="624"/>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49"/>
      <c r="B88" s="1050"/>
      <c r="C88" s="1050"/>
      <c r="D88" s="1050"/>
      <c r="E88" s="1050"/>
      <c r="F88" s="1051"/>
      <c r="G88" s="615"/>
      <c r="H88" s="616"/>
      <c r="I88" s="616"/>
      <c r="J88" s="616"/>
      <c r="K88" s="617"/>
      <c r="L88" s="607"/>
      <c r="M88" s="608"/>
      <c r="N88" s="608"/>
      <c r="O88" s="608"/>
      <c r="P88" s="608"/>
      <c r="Q88" s="608"/>
      <c r="R88" s="608"/>
      <c r="S88" s="608"/>
      <c r="T88" s="608"/>
      <c r="U88" s="608"/>
      <c r="V88" s="608"/>
      <c r="W88" s="608"/>
      <c r="X88" s="609"/>
      <c r="Y88" s="610"/>
      <c r="Z88" s="611"/>
      <c r="AA88" s="611"/>
      <c r="AB88" s="624"/>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49"/>
      <c r="B89" s="1050"/>
      <c r="C89" s="1050"/>
      <c r="D89" s="1050"/>
      <c r="E89" s="1050"/>
      <c r="F89" s="1051"/>
      <c r="G89" s="615"/>
      <c r="H89" s="616"/>
      <c r="I89" s="616"/>
      <c r="J89" s="616"/>
      <c r="K89" s="617"/>
      <c r="L89" s="607"/>
      <c r="M89" s="608"/>
      <c r="N89" s="608"/>
      <c r="O89" s="608"/>
      <c r="P89" s="608"/>
      <c r="Q89" s="608"/>
      <c r="R89" s="608"/>
      <c r="S89" s="608"/>
      <c r="T89" s="608"/>
      <c r="U89" s="608"/>
      <c r="V89" s="608"/>
      <c r="W89" s="608"/>
      <c r="X89" s="609"/>
      <c r="Y89" s="610"/>
      <c r="Z89" s="611"/>
      <c r="AA89" s="611"/>
      <c r="AB89" s="624"/>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49"/>
      <c r="B90" s="1050"/>
      <c r="C90" s="1050"/>
      <c r="D90" s="1050"/>
      <c r="E90" s="1050"/>
      <c r="F90" s="1051"/>
      <c r="G90" s="615"/>
      <c r="H90" s="616"/>
      <c r="I90" s="616"/>
      <c r="J90" s="616"/>
      <c r="K90" s="617"/>
      <c r="L90" s="607"/>
      <c r="M90" s="608"/>
      <c r="N90" s="608"/>
      <c r="O90" s="608"/>
      <c r="P90" s="608"/>
      <c r="Q90" s="608"/>
      <c r="R90" s="608"/>
      <c r="S90" s="608"/>
      <c r="T90" s="608"/>
      <c r="U90" s="608"/>
      <c r="V90" s="608"/>
      <c r="W90" s="608"/>
      <c r="X90" s="609"/>
      <c r="Y90" s="610"/>
      <c r="Z90" s="611"/>
      <c r="AA90" s="611"/>
      <c r="AB90" s="624"/>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49"/>
      <c r="B91" s="1050"/>
      <c r="C91" s="1050"/>
      <c r="D91" s="1050"/>
      <c r="E91" s="1050"/>
      <c r="F91" s="1051"/>
      <c r="G91" s="615"/>
      <c r="H91" s="616"/>
      <c r="I91" s="616"/>
      <c r="J91" s="616"/>
      <c r="K91" s="617"/>
      <c r="L91" s="607"/>
      <c r="M91" s="608"/>
      <c r="N91" s="608"/>
      <c r="O91" s="608"/>
      <c r="P91" s="608"/>
      <c r="Q91" s="608"/>
      <c r="R91" s="608"/>
      <c r="S91" s="608"/>
      <c r="T91" s="608"/>
      <c r="U91" s="608"/>
      <c r="V91" s="608"/>
      <c r="W91" s="608"/>
      <c r="X91" s="609"/>
      <c r="Y91" s="610"/>
      <c r="Z91" s="611"/>
      <c r="AA91" s="611"/>
      <c r="AB91" s="624"/>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49"/>
      <c r="B92" s="1050"/>
      <c r="C92" s="1050"/>
      <c r="D92" s="1050"/>
      <c r="E92" s="1050"/>
      <c r="F92" s="1051"/>
      <c r="G92" s="615"/>
      <c r="H92" s="616"/>
      <c r="I92" s="616"/>
      <c r="J92" s="616"/>
      <c r="K92" s="617"/>
      <c r="L92" s="607"/>
      <c r="M92" s="608"/>
      <c r="N92" s="608"/>
      <c r="O92" s="608"/>
      <c r="P92" s="608"/>
      <c r="Q92" s="608"/>
      <c r="R92" s="608"/>
      <c r="S92" s="608"/>
      <c r="T92" s="608"/>
      <c r="U92" s="608"/>
      <c r="V92" s="608"/>
      <c r="W92" s="608"/>
      <c r="X92" s="609"/>
      <c r="Y92" s="610"/>
      <c r="Z92" s="611"/>
      <c r="AA92" s="611"/>
      <c r="AB92" s="624"/>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49"/>
      <c r="B93" s="1050"/>
      <c r="C93" s="1050"/>
      <c r="D93" s="1050"/>
      <c r="E93" s="1050"/>
      <c r="F93" s="1051"/>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49"/>
      <c r="B94" s="1050"/>
      <c r="C94" s="1050"/>
      <c r="D94" s="1050"/>
      <c r="E94" s="1050"/>
      <c r="F94" s="1051"/>
      <c r="G94" s="604" t="s">
        <v>410</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13"/>
    </row>
    <row r="95" spans="1:50" ht="24.75" customHeight="1" x14ac:dyDescent="0.15">
      <c r="A95" s="1049"/>
      <c r="B95" s="1050"/>
      <c r="C95" s="1050"/>
      <c r="D95" s="1050"/>
      <c r="E95" s="1050"/>
      <c r="F95" s="1051"/>
      <c r="G95" s="829" t="s">
        <v>17</v>
      </c>
      <c r="H95" s="689"/>
      <c r="I95" s="689"/>
      <c r="J95" s="689"/>
      <c r="K95" s="689"/>
      <c r="L95" s="688" t="s">
        <v>18</v>
      </c>
      <c r="M95" s="689"/>
      <c r="N95" s="689"/>
      <c r="O95" s="689"/>
      <c r="P95" s="689"/>
      <c r="Q95" s="689"/>
      <c r="R95" s="689"/>
      <c r="S95" s="689"/>
      <c r="T95" s="689"/>
      <c r="U95" s="689"/>
      <c r="V95" s="689"/>
      <c r="W95" s="689"/>
      <c r="X95" s="690"/>
      <c r="Y95" s="667" t="s">
        <v>19</v>
      </c>
      <c r="Z95" s="668"/>
      <c r="AA95" s="668"/>
      <c r="AB95" s="818"/>
      <c r="AC95" s="829" t="s">
        <v>17</v>
      </c>
      <c r="AD95" s="689"/>
      <c r="AE95" s="689"/>
      <c r="AF95" s="689"/>
      <c r="AG95" s="689"/>
      <c r="AH95" s="688" t="s">
        <v>18</v>
      </c>
      <c r="AI95" s="689"/>
      <c r="AJ95" s="689"/>
      <c r="AK95" s="689"/>
      <c r="AL95" s="689"/>
      <c r="AM95" s="689"/>
      <c r="AN95" s="689"/>
      <c r="AO95" s="689"/>
      <c r="AP95" s="689"/>
      <c r="AQ95" s="689"/>
      <c r="AR95" s="689"/>
      <c r="AS95" s="689"/>
      <c r="AT95" s="690"/>
      <c r="AU95" s="667" t="s">
        <v>19</v>
      </c>
      <c r="AV95" s="668"/>
      <c r="AW95" s="668"/>
      <c r="AX95" s="669"/>
    </row>
    <row r="96" spans="1:50" ht="24.75" customHeight="1" x14ac:dyDescent="0.15">
      <c r="A96" s="1049"/>
      <c r="B96" s="1050"/>
      <c r="C96" s="1050"/>
      <c r="D96" s="1050"/>
      <c r="E96" s="1050"/>
      <c r="F96" s="1051"/>
      <c r="G96" s="691"/>
      <c r="H96" s="692"/>
      <c r="I96" s="692"/>
      <c r="J96" s="692"/>
      <c r="K96" s="693"/>
      <c r="L96" s="685"/>
      <c r="M96" s="686"/>
      <c r="N96" s="686"/>
      <c r="O96" s="686"/>
      <c r="P96" s="686"/>
      <c r="Q96" s="686"/>
      <c r="R96" s="686"/>
      <c r="S96" s="686"/>
      <c r="T96" s="686"/>
      <c r="U96" s="686"/>
      <c r="V96" s="686"/>
      <c r="W96" s="686"/>
      <c r="X96" s="687"/>
      <c r="Y96" s="384"/>
      <c r="Z96" s="385"/>
      <c r="AA96" s="385"/>
      <c r="AB96" s="825"/>
      <c r="AC96" s="691"/>
      <c r="AD96" s="692"/>
      <c r="AE96" s="692"/>
      <c r="AF96" s="692"/>
      <c r="AG96" s="693"/>
      <c r="AH96" s="685"/>
      <c r="AI96" s="686"/>
      <c r="AJ96" s="686"/>
      <c r="AK96" s="686"/>
      <c r="AL96" s="686"/>
      <c r="AM96" s="686"/>
      <c r="AN96" s="686"/>
      <c r="AO96" s="686"/>
      <c r="AP96" s="686"/>
      <c r="AQ96" s="686"/>
      <c r="AR96" s="686"/>
      <c r="AS96" s="686"/>
      <c r="AT96" s="687"/>
      <c r="AU96" s="384"/>
      <c r="AV96" s="385"/>
      <c r="AW96" s="385"/>
      <c r="AX96" s="386"/>
    </row>
    <row r="97" spans="1:50" ht="24.75" customHeight="1" x14ac:dyDescent="0.15">
      <c r="A97" s="1049"/>
      <c r="B97" s="1050"/>
      <c r="C97" s="1050"/>
      <c r="D97" s="1050"/>
      <c r="E97" s="1050"/>
      <c r="F97" s="1051"/>
      <c r="G97" s="615"/>
      <c r="H97" s="616"/>
      <c r="I97" s="616"/>
      <c r="J97" s="616"/>
      <c r="K97" s="617"/>
      <c r="L97" s="607"/>
      <c r="M97" s="608"/>
      <c r="N97" s="608"/>
      <c r="O97" s="608"/>
      <c r="P97" s="608"/>
      <c r="Q97" s="608"/>
      <c r="R97" s="608"/>
      <c r="S97" s="608"/>
      <c r="T97" s="608"/>
      <c r="U97" s="608"/>
      <c r="V97" s="608"/>
      <c r="W97" s="608"/>
      <c r="X97" s="609"/>
      <c r="Y97" s="610"/>
      <c r="Z97" s="611"/>
      <c r="AA97" s="611"/>
      <c r="AB97" s="624"/>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49"/>
      <c r="B98" s="1050"/>
      <c r="C98" s="1050"/>
      <c r="D98" s="1050"/>
      <c r="E98" s="1050"/>
      <c r="F98" s="1051"/>
      <c r="G98" s="615"/>
      <c r="H98" s="616"/>
      <c r="I98" s="616"/>
      <c r="J98" s="616"/>
      <c r="K98" s="617"/>
      <c r="L98" s="607"/>
      <c r="M98" s="608"/>
      <c r="N98" s="608"/>
      <c r="O98" s="608"/>
      <c r="P98" s="608"/>
      <c r="Q98" s="608"/>
      <c r="R98" s="608"/>
      <c r="S98" s="608"/>
      <c r="T98" s="608"/>
      <c r="U98" s="608"/>
      <c r="V98" s="608"/>
      <c r="W98" s="608"/>
      <c r="X98" s="609"/>
      <c r="Y98" s="610"/>
      <c r="Z98" s="611"/>
      <c r="AA98" s="611"/>
      <c r="AB98" s="624"/>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49"/>
      <c r="B99" s="1050"/>
      <c r="C99" s="1050"/>
      <c r="D99" s="1050"/>
      <c r="E99" s="1050"/>
      <c r="F99" s="1051"/>
      <c r="G99" s="615"/>
      <c r="H99" s="616"/>
      <c r="I99" s="616"/>
      <c r="J99" s="616"/>
      <c r="K99" s="617"/>
      <c r="L99" s="607"/>
      <c r="M99" s="608"/>
      <c r="N99" s="608"/>
      <c r="O99" s="608"/>
      <c r="P99" s="608"/>
      <c r="Q99" s="608"/>
      <c r="R99" s="608"/>
      <c r="S99" s="608"/>
      <c r="T99" s="608"/>
      <c r="U99" s="608"/>
      <c r="V99" s="608"/>
      <c r="W99" s="608"/>
      <c r="X99" s="609"/>
      <c r="Y99" s="610"/>
      <c r="Z99" s="611"/>
      <c r="AA99" s="611"/>
      <c r="AB99" s="624"/>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49"/>
      <c r="B100" s="1050"/>
      <c r="C100" s="1050"/>
      <c r="D100" s="1050"/>
      <c r="E100" s="1050"/>
      <c r="F100" s="1051"/>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4"/>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49"/>
      <c r="B101" s="1050"/>
      <c r="C101" s="1050"/>
      <c r="D101" s="1050"/>
      <c r="E101" s="1050"/>
      <c r="F101" s="1051"/>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4"/>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49"/>
      <c r="B102" s="1050"/>
      <c r="C102" s="1050"/>
      <c r="D102" s="1050"/>
      <c r="E102" s="1050"/>
      <c r="F102" s="1051"/>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4"/>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49"/>
      <c r="B103" s="1050"/>
      <c r="C103" s="1050"/>
      <c r="D103" s="1050"/>
      <c r="E103" s="1050"/>
      <c r="F103" s="1051"/>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4"/>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49"/>
      <c r="B104" s="1050"/>
      <c r="C104" s="1050"/>
      <c r="D104" s="1050"/>
      <c r="E104" s="1050"/>
      <c r="F104" s="1051"/>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4"/>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49"/>
      <c r="B105" s="1050"/>
      <c r="C105" s="1050"/>
      <c r="D105" s="1050"/>
      <c r="E105" s="1050"/>
      <c r="F105" s="1051"/>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4"/>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411</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13"/>
    </row>
    <row r="109" spans="1:50" ht="24.75" customHeight="1" x14ac:dyDescent="0.15">
      <c r="A109" s="1049"/>
      <c r="B109" s="1050"/>
      <c r="C109" s="1050"/>
      <c r="D109" s="1050"/>
      <c r="E109" s="1050"/>
      <c r="F109" s="1051"/>
      <c r="G109" s="829" t="s">
        <v>17</v>
      </c>
      <c r="H109" s="689"/>
      <c r="I109" s="689"/>
      <c r="J109" s="689"/>
      <c r="K109" s="689"/>
      <c r="L109" s="688" t="s">
        <v>18</v>
      </c>
      <c r="M109" s="689"/>
      <c r="N109" s="689"/>
      <c r="O109" s="689"/>
      <c r="P109" s="689"/>
      <c r="Q109" s="689"/>
      <c r="R109" s="689"/>
      <c r="S109" s="689"/>
      <c r="T109" s="689"/>
      <c r="U109" s="689"/>
      <c r="V109" s="689"/>
      <c r="W109" s="689"/>
      <c r="X109" s="690"/>
      <c r="Y109" s="667" t="s">
        <v>19</v>
      </c>
      <c r="Z109" s="668"/>
      <c r="AA109" s="668"/>
      <c r="AB109" s="818"/>
      <c r="AC109" s="829" t="s">
        <v>17</v>
      </c>
      <c r="AD109" s="689"/>
      <c r="AE109" s="689"/>
      <c r="AF109" s="689"/>
      <c r="AG109" s="689"/>
      <c r="AH109" s="688" t="s">
        <v>18</v>
      </c>
      <c r="AI109" s="689"/>
      <c r="AJ109" s="689"/>
      <c r="AK109" s="689"/>
      <c r="AL109" s="689"/>
      <c r="AM109" s="689"/>
      <c r="AN109" s="689"/>
      <c r="AO109" s="689"/>
      <c r="AP109" s="689"/>
      <c r="AQ109" s="689"/>
      <c r="AR109" s="689"/>
      <c r="AS109" s="689"/>
      <c r="AT109" s="690"/>
      <c r="AU109" s="667" t="s">
        <v>19</v>
      </c>
      <c r="AV109" s="668"/>
      <c r="AW109" s="668"/>
      <c r="AX109" s="669"/>
    </row>
    <row r="110" spans="1:50" ht="24.75" customHeight="1" x14ac:dyDescent="0.15">
      <c r="A110" s="1049"/>
      <c r="B110" s="1050"/>
      <c r="C110" s="1050"/>
      <c r="D110" s="1050"/>
      <c r="E110" s="1050"/>
      <c r="F110" s="1051"/>
      <c r="G110" s="691"/>
      <c r="H110" s="692"/>
      <c r="I110" s="692"/>
      <c r="J110" s="692"/>
      <c r="K110" s="693"/>
      <c r="L110" s="685"/>
      <c r="M110" s="686"/>
      <c r="N110" s="686"/>
      <c r="O110" s="686"/>
      <c r="P110" s="686"/>
      <c r="Q110" s="686"/>
      <c r="R110" s="686"/>
      <c r="S110" s="686"/>
      <c r="T110" s="686"/>
      <c r="U110" s="686"/>
      <c r="V110" s="686"/>
      <c r="W110" s="686"/>
      <c r="X110" s="687"/>
      <c r="Y110" s="384"/>
      <c r="Z110" s="385"/>
      <c r="AA110" s="385"/>
      <c r="AB110" s="825"/>
      <c r="AC110" s="691"/>
      <c r="AD110" s="692"/>
      <c r="AE110" s="692"/>
      <c r="AF110" s="692"/>
      <c r="AG110" s="693"/>
      <c r="AH110" s="685"/>
      <c r="AI110" s="686"/>
      <c r="AJ110" s="686"/>
      <c r="AK110" s="686"/>
      <c r="AL110" s="686"/>
      <c r="AM110" s="686"/>
      <c r="AN110" s="686"/>
      <c r="AO110" s="686"/>
      <c r="AP110" s="686"/>
      <c r="AQ110" s="686"/>
      <c r="AR110" s="686"/>
      <c r="AS110" s="686"/>
      <c r="AT110" s="687"/>
      <c r="AU110" s="384"/>
      <c r="AV110" s="385"/>
      <c r="AW110" s="385"/>
      <c r="AX110" s="386"/>
    </row>
    <row r="111" spans="1:50" ht="24.75" customHeight="1" x14ac:dyDescent="0.15">
      <c r="A111" s="1049"/>
      <c r="B111" s="1050"/>
      <c r="C111" s="1050"/>
      <c r="D111" s="1050"/>
      <c r="E111" s="1050"/>
      <c r="F111" s="1051"/>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4"/>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49"/>
      <c r="B112" s="1050"/>
      <c r="C112" s="1050"/>
      <c r="D112" s="1050"/>
      <c r="E112" s="1050"/>
      <c r="F112" s="1051"/>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4"/>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49"/>
      <c r="B113" s="1050"/>
      <c r="C113" s="1050"/>
      <c r="D113" s="1050"/>
      <c r="E113" s="1050"/>
      <c r="F113" s="1051"/>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4"/>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49"/>
      <c r="B114" s="1050"/>
      <c r="C114" s="1050"/>
      <c r="D114" s="1050"/>
      <c r="E114" s="1050"/>
      <c r="F114" s="1051"/>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4"/>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49"/>
      <c r="B115" s="1050"/>
      <c r="C115" s="1050"/>
      <c r="D115" s="1050"/>
      <c r="E115" s="1050"/>
      <c r="F115" s="1051"/>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4"/>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49"/>
      <c r="B116" s="1050"/>
      <c r="C116" s="1050"/>
      <c r="D116" s="1050"/>
      <c r="E116" s="1050"/>
      <c r="F116" s="1051"/>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4"/>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49"/>
      <c r="B117" s="1050"/>
      <c r="C117" s="1050"/>
      <c r="D117" s="1050"/>
      <c r="E117" s="1050"/>
      <c r="F117" s="1051"/>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4"/>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49"/>
      <c r="B118" s="1050"/>
      <c r="C118" s="1050"/>
      <c r="D118" s="1050"/>
      <c r="E118" s="1050"/>
      <c r="F118" s="1051"/>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4"/>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49"/>
      <c r="B119" s="1050"/>
      <c r="C119" s="1050"/>
      <c r="D119" s="1050"/>
      <c r="E119" s="1050"/>
      <c r="F119" s="1051"/>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4"/>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49"/>
      <c r="B120" s="1050"/>
      <c r="C120" s="1050"/>
      <c r="D120" s="1050"/>
      <c r="E120" s="1050"/>
      <c r="F120" s="1051"/>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49"/>
      <c r="B121" s="1050"/>
      <c r="C121" s="1050"/>
      <c r="D121" s="1050"/>
      <c r="E121" s="1050"/>
      <c r="F121" s="1051"/>
      <c r="G121" s="604" t="s">
        <v>412</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413</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13"/>
    </row>
    <row r="122" spans="1:50" ht="25.5" customHeight="1" x14ac:dyDescent="0.15">
      <c r="A122" s="1049"/>
      <c r="B122" s="1050"/>
      <c r="C122" s="1050"/>
      <c r="D122" s="1050"/>
      <c r="E122" s="1050"/>
      <c r="F122" s="1051"/>
      <c r="G122" s="829" t="s">
        <v>17</v>
      </c>
      <c r="H122" s="689"/>
      <c r="I122" s="689"/>
      <c r="J122" s="689"/>
      <c r="K122" s="689"/>
      <c r="L122" s="688" t="s">
        <v>18</v>
      </c>
      <c r="M122" s="689"/>
      <c r="N122" s="689"/>
      <c r="O122" s="689"/>
      <c r="P122" s="689"/>
      <c r="Q122" s="689"/>
      <c r="R122" s="689"/>
      <c r="S122" s="689"/>
      <c r="T122" s="689"/>
      <c r="U122" s="689"/>
      <c r="V122" s="689"/>
      <c r="W122" s="689"/>
      <c r="X122" s="690"/>
      <c r="Y122" s="667" t="s">
        <v>19</v>
      </c>
      <c r="Z122" s="668"/>
      <c r="AA122" s="668"/>
      <c r="AB122" s="818"/>
      <c r="AC122" s="829" t="s">
        <v>17</v>
      </c>
      <c r="AD122" s="689"/>
      <c r="AE122" s="689"/>
      <c r="AF122" s="689"/>
      <c r="AG122" s="689"/>
      <c r="AH122" s="688" t="s">
        <v>18</v>
      </c>
      <c r="AI122" s="689"/>
      <c r="AJ122" s="689"/>
      <c r="AK122" s="689"/>
      <c r="AL122" s="689"/>
      <c r="AM122" s="689"/>
      <c r="AN122" s="689"/>
      <c r="AO122" s="689"/>
      <c r="AP122" s="689"/>
      <c r="AQ122" s="689"/>
      <c r="AR122" s="689"/>
      <c r="AS122" s="689"/>
      <c r="AT122" s="690"/>
      <c r="AU122" s="667" t="s">
        <v>19</v>
      </c>
      <c r="AV122" s="668"/>
      <c r="AW122" s="668"/>
      <c r="AX122" s="669"/>
    </row>
    <row r="123" spans="1:50" ht="24.75" customHeight="1" x14ac:dyDescent="0.15">
      <c r="A123" s="1049"/>
      <c r="B123" s="1050"/>
      <c r="C123" s="1050"/>
      <c r="D123" s="1050"/>
      <c r="E123" s="1050"/>
      <c r="F123" s="1051"/>
      <c r="G123" s="691"/>
      <c r="H123" s="692"/>
      <c r="I123" s="692"/>
      <c r="J123" s="692"/>
      <c r="K123" s="693"/>
      <c r="L123" s="685"/>
      <c r="M123" s="686"/>
      <c r="N123" s="686"/>
      <c r="O123" s="686"/>
      <c r="P123" s="686"/>
      <c r="Q123" s="686"/>
      <c r="R123" s="686"/>
      <c r="S123" s="686"/>
      <c r="T123" s="686"/>
      <c r="U123" s="686"/>
      <c r="V123" s="686"/>
      <c r="W123" s="686"/>
      <c r="X123" s="687"/>
      <c r="Y123" s="384"/>
      <c r="Z123" s="385"/>
      <c r="AA123" s="385"/>
      <c r="AB123" s="825"/>
      <c r="AC123" s="691"/>
      <c r="AD123" s="692"/>
      <c r="AE123" s="692"/>
      <c r="AF123" s="692"/>
      <c r="AG123" s="693"/>
      <c r="AH123" s="685"/>
      <c r="AI123" s="686"/>
      <c r="AJ123" s="686"/>
      <c r="AK123" s="686"/>
      <c r="AL123" s="686"/>
      <c r="AM123" s="686"/>
      <c r="AN123" s="686"/>
      <c r="AO123" s="686"/>
      <c r="AP123" s="686"/>
      <c r="AQ123" s="686"/>
      <c r="AR123" s="686"/>
      <c r="AS123" s="686"/>
      <c r="AT123" s="687"/>
      <c r="AU123" s="384"/>
      <c r="AV123" s="385"/>
      <c r="AW123" s="385"/>
      <c r="AX123" s="386"/>
    </row>
    <row r="124" spans="1:50" ht="24.75" customHeight="1" x14ac:dyDescent="0.15">
      <c r="A124" s="1049"/>
      <c r="B124" s="1050"/>
      <c r="C124" s="1050"/>
      <c r="D124" s="1050"/>
      <c r="E124" s="1050"/>
      <c r="F124" s="1051"/>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4"/>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49"/>
      <c r="B125" s="1050"/>
      <c r="C125" s="1050"/>
      <c r="D125" s="1050"/>
      <c r="E125" s="1050"/>
      <c r="F125" s="1051"/>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4"/>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49"/>
      <c r="B126" s="1050"/>
      <c r="C126" s="1050"/>
      <c r="D126" s="1050"/>
      <c r="E126" s="1050"/>
      <c r="F126" s="1051"/>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4"/>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49"/>
      <c r="B127" s="1050"/>
      <c r="C127" s="1050"/>
      <c r="D127" s="1050"/>
      <c r="E127" s="1050"/>
      <c r="F127" s="1051"/>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4"/>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49"/>
      <c r="B128" s="1050"/>
      <c r="C128" s="1050"/>
      <c r="D128" s="1050"/>
      <c r="E128" s="1050"/>
      <c r="F128" s="1051"/>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4"/>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49"/>
      <c r="B129" s="1050"/>
      <c r="C129" s="1050"/>
      <c r="D129" s="1050"/>
      <c r="E129" s="1050"/>
      <c r="F129" s="1051"/>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4"/>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49"/>
      <c r="B130" s="1050"/>
      <c r="C130" s="1050"/>
      <c r="D130" s="1050"/>
      <c r="E130" s="1050"/>
      <c r="F130" s="1051"/>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4"/>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49"/>
      <c r="B131" s="1050"/>
      <c r="C131" s="1050"/>
      <c r="D131" s="1050"/>
      <c r="E131" s="1050"/>
      <c r="F131" s="1051"/>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4"/>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49"/>
      <c r="B132" s="1050"/>
      <c r="C132" s="1050"/>
      <c r="D132" s="1050"/>
      <c r="E132" s="1050"/>
      <c r="F132" s="1051"/>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4"/>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49"/>
      <c r="B133" s="1050"/>
      <c r="C133" s="1050"/>
      <c r="D133" s="1050"/>
      <c r="E133" s="1050"/>
      <c r="F133" s="1051"/>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49"/>
      <c r="B134" s="1050"/>
      <c r="C134" s="1050"/>
      <c r="D134" s="1050"/>
      <c r="E134" s="1050"/>
      <c r="F134" s="1051"/>
      <c r="G134" s="604" t="s">
        <v>414</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415</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13"/>
    </row>
    <row r="135" spans="1:50" ht="24.75" customHeight="1" x14ac:dyDescent="0.15">
      <c r="A135" s="1049"/>
      <c r="B135" s="1050"/>
      <c r="C135" s="1050"/>
      <c r="D135" s="1050"/>
      <c r="E135" s="1050"/>
      <c r="F135" s="1051"/>
      <c r="G135" s="829" t="s">
        <v>17</v>
      </c>
      <c r="H135" s="689"/>
      <c r="I135" s="689"/>
      <c r="J135" s="689"/>
      <c r="K135" s="689"/>
      <c r="L135" s="688" t="s">
        <v>18</v>
      </c>
      <c r="M135" s="689"/>
      <c r="N135" s="689"/>
      <c r="O135" s="689"/>
      <c r="P135" s="689"/>
      <c r="Q135" s="689"/>
      <c r="R135" s="689"/>
      <c r="S135" s="689"/>
      <c r="T135" s="689"/>
      <c r="U135" s="689"/>
      <c r="V135" s="689"/>
      <c r="W135" s="689"/>
      <c r="X135" s="690"/>
      <c r="Y135" s="667" t="s">
        <v>19</v>
      </c>
      <c r="Z135" s="668"/>
      <c r="AA135" s="668"/>
      <c r="AB135" s="818"/>
      <c r="AC135" s="829" t="s">
        <v>17</v>
      </c>
      <c r="AD135" s="689"/>
      <c r="AE135" s="689"/>
      <c r="AF135" s="689"/>
      <c r="AG135" s="689"/>
      <c r="AH135" s="688" t="s">
        <v>18</v>
      </c>
      <c r="AI135" s="689"/>
      <c r="AJ135" s="689"/>
      <c r="AK135" s="689"/>
      <c r="AL135" s="689"/>
      <c r="AM135" s="689"/>
      <c r="AN135" s="689"/>
      <c r="AO135" s="689"/>
      <c r="AP135" s="689"/>
      <c r="AQ135" s="689"/>
      <c r="AR135" s="689"/>
      <c r="AS135" s="689"/>
      <c r="AT135" s="690"/>
      <c r="AU135" s="667" t="s">
        <v>19</v>
      </c>
      <c r="AV135" s="668"/>
      <c r="AW135" s="668"/>
      <c r="AX135" s="669"/>
    </row>
    <row r="136" spans="1:50" ht="24.75" customHeight="1" x14ac:dyDescent="0.15">
      <c r="A136" s="1049"/>
      <c r="B136" s="1050"/>
      <c r="C136" s="1050"/>
      <c r="D136" s="1050"/>
      <c r="E136" s="1050"/>
      <c r="F136" s="1051"/>
      <c r="G136" s="691"/>
      <c r="H136" s="692"/>
      <c r="I136" s="692"/>
      <c r="J136" s="692"/>
      <c r="K136" s="693"/>
      <c r="L136" s="685"/>
      <c r="M136" s="686"/>
      <c r="N136" s="686"/>
      <c r="O136" s="686"/>
      <c r="P136" s="686"/>
      <c r="Q136" s="686"/>
      <c r="R136" s="686"/>
      <c r="S136" s="686"/>
      <c r="T136" s="686"/>
      <c r="U136" s="686"/>
      <c r="V136" s="686"/>
      <c r="W136" s="686"/>
      <c r="X136" s="687"/>
      <c r="Y136" s="384"/>
      <c r="Z136" s="385"/>
      <c r="AA136" s="385"/>
      <c r="AB136" s="825"/>
      <c r="AC136" s="691"/>
      <c r="AD136" s="692"/>
      <c r="AE136" s="692"/>
      <c r="AF136" s="692"/>
      <c r="AG136" s="693"/>
      <c r="AH136" s="685"/>
      <c r="AI136" s="686"/>
      <c r="AJ136" s="686"/>
      <c r="AK136" s="686"/>
      <c r="AL136" s="686"/>
      <c r="AM136" s="686"/>
      <c r="AN136" s="686"/>
      <c r="AO136" s="686"/>
      <c r="AP136" s="686"/>
      <c r="AQ136" s="686"/>
      <c r="AR136" s="686"/>
      <c r="AS136" s="686"/>
      <c r="AT136" s="687"/>
      <c r="AU136" s="384"/>
      <c r="AV136" s="385"/>
      <c r="AW136" s="385"/>
      <c r="AX136" s="386"/>
    </row>
    <row r="137" spans="1:50" ht="24.75" customHeight="1" x14ac:dyDescent="0.15">
      <c r="A137" s="1049"/>
      <c r="B137" s="1050"/>
      <c r="C137" s="1050"/>
      <c r="D137" s="1050"/>
      <c r="E137" s="1050"/>
      <c r="F137" s="1051"/>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4"/>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49"/>
      <c r="B138" s="1050"/>
      <c r="C138" s="1050"/>
      <c r="D138" s="1050"/>
      <c r="E138" s="1050"/>
      <c r="F138" s="1051"/>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4"/>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49"/>
      <c r="B139" s="1050"/>
      <c r="C139" s="1050"/>
      <c r="D139" s="1050"/>
      <c r="E139" s="1050"/>
      <c r="F139" s="1051"/>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4"/>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49"/>
      <c r="B140" s="1050"/>
      <c r="C140" s="1050"/>
      <c r="D140" s="1050"/>
      <c r="E140" s="1050"/>
      <c r="F140" s="1051"/>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4"/>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49"/>
      <c r="B141" s="1050"/>
      <c r="C141" s="1050"/>
      <c r="D141" s="1050"/>
      <c r="E141" s="1050"/>
      <c r="F141" s="1051"/>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4"/>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49"/>
      <c r="B142" s="1050"/>
      <c r="C142" s="1050"/>
      <c r="D142" s="1050"/>
      <c r="E142" s="1050"/>
      <c r="F142" s="1051"/>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4"/>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49"/>
      <c r="B143" s="1050"/>
      <c r="C143" s="1050"/>
      <c r="D143" s="1050"/>
      <c r="E143" s="1050"/>
      <c r="F143" s="1051"/>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4"/>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49"/>
      <c r="B144" s="1050"/>
      <c r="C144" s="1050"/>
      <c r="D144" s="1050"/>
      <c r="E144" s="1050"/>
      <c r="F144" s="1051"/>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4"/>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49"/>
      <c r="B145" s="1050"/>
      <c r="C145" s="1050"/>
      <c r="D145" s="1050"/>
      <c r="E145" s="1050"/>
      <c r="F145" s="1051"/>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4"/>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49"/>
      <c r="B146" s="1050"/>
      <c r="C146" s="1050"/>
      <c r="D146" s="1050"/>
      <c r="E146" s="1050"/>
      <c r="F146" s="1051"/>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49"/>
      <c r="B147" s="1050"/>
      <c r="C147" s="1050"/>
      <c r="D147" s="1050"/>
      <c r="E147" s="1050"/>
      <c r="F147" s="1051"/>
      <c r="G147" s="604" t="s">
        <v>416</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13"/>
    </row>
    <row r="148" spans="1:50" ht="24.75" customHeight="1" x14ac:dyDescent="0.15">
      <c r="A148" s="1049"/>
      <c r="B148" s="1050"/>
      <c r="C148" s="1050"/>
      <c r="D148" s="1050"/>
      <c r="E148" s="1050"/>
      <c r="F148" s="1051"/>
      <c r="G148" s="829" t="s">
        <v>17</v>
      </c>
      <c r="H148" s="689"/>
      <c r="I148" s="689"/>
      <c r="J148" s="689"/>
      <c r="K148" s="689"/>
      <c r="L148" s="688" t="s">
        <v>18</v>
      </c>
      <c r="M148" s="689"/>
      <c r="N148" s="689"/>
      <c r="O148" s="689"/>
      <c r="P148" s="689"/>
      <c r="Q148" s="689"/>
      <c r="R148" s="689"/>
      <c r="S148" s="689"/>
      <c r="T148" s="689"/>
      <c r="U148" s="689"/>
      <c r="V148" s="689"/>
      <c r="W148" s="689"/>
      <c r="X148" s="690"/>
      <c r="Y148" s="667" t="s">
        <v>19</v>
      </c>
      <c r="Z148" s="668"/>
      <c r="AA148" s="668"/>
      <c r="AB148" s="818"/>
      <c r="AC148" s="829" t="s">
        <v>17</v>
      </c>
      <c r="AD148" s="689"/>
      <c r="AE148" s="689"/>
      <c r="AF148" s="689"/>
      <c r="AG148" s="689"/>
      <c r="AH148" s="688" t="s">
        <v>18</v>
      </c>
      <c r="AI148" s="689"/>
      <c r="AJ148" s="689"/>
      <c r="AK148" s="689"/>
      <c r="AL148" s="689"/>
      <c r="AM148" s="689"/>
      <c r="AN148" s="689"/>
      <c r="AO148" s="689"/>
      <c r="AP148" s="689"/>
      <c r="AQ148" s="689"/>
      <c r="AR148" s="689"/>
      <c r="AS148" s="689"/>
      <c r="AT148" s="690"/>
      <c r="AU148" s="667" t="s">
        <v>19</v>
      </c>
      <c r="AV148" s="668"/>
      <c r="AW148" s="668"/>
      <c r="AX148" s="669"/>
    </row>
    <row r="149" spans="1:50" ht="24.75" customHeight="1" x14ac:dyDescent="0.15">
      <c r="A149" s="1049"/>
      <c r="B149" s="1050"/>
      <c r="C149" s="1050"/>
      <c r="D149" s="1050"/>
      <c r="E149" s="1050"/>
      <c r="F149" s="1051"/>
      <c r="G149" s="691"/>
      <c r="H149" s="692"/>
      <c r="I149" s="692"/>
      <c r="J149" s="692"/>
      <c r="K149" s="693"/>
      <c r="L149" s="685"/>
      <c r="M149" s="686"/>
      <c r="N149" s="686"/>
      <c r="O149" s="686"/>
      <c r="P149" s="686"/>
      <c r="Q149" s="686"/>
      <c r="R149" s="686"/>
      <c r="S149" s="686"/>
      <c r="T149" s="686"/>
      <c r="U149" s="686"/>
      <c r="V149" s="686"/>
      <c r="W149" s="686"/>
      <c r="X149" s="687"/>
      <c r="Y149" s="384"/>
      <c r="Z149" s="385"/>
      <c r="AA149" s="385"/>
      <c r="AB149" s="825"/>
      <c r="AC149" s="691"/>
      <c r="AD149" s="692"/>
      <c r="AE149" s="692"/>
      <c r="AF149" s="692"/>
      <c r="AG149" s="693"/>
      <c r="AH149" s="685"/>
      <c r="AI149" s="686"/>
      <c r="AJ149" s="686"/>
      <c r="AK149" s="686"/>
      <c r="AL149" s="686"/>
      <c r="AM149" s="686"/>
      <c r="AN149" s="686"/>
      <c r="AO149" s="686"/>
      <c r="AP149" s="686"/>
      <c r="AQ149" s="686"/>
      <c r="AR149" s="686"/>
      <c r="AS149" s="686"/>
      <c r="AT149" s="687"/>
      <c r="AU149" s="384"/>
      <c r="AV149" s="385"/>
      <c r="AW149" s="385"/>
      <c r="AX149" s="386"/>
    </row>
    <row r="150" spans="1:50" ht="24.75" customHeight="1" x14ac:dyDescent="0.15">
      <c r="A150" s="1049"/>
      <c r="B150" s="1050"/>
      <c r="C150" s="1050"/>
      <c r="D150" s="1050"/>
      <c r="E150" s="1050"/>
      <c r="F150" s="1051"/>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4"/>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49"/>
      <c r="B151" s="1050"/>
      <c r="C151" s="1050"/>
      <c r="D151" s="1050"/>
      <c r="E151" s="1050"/>
      <c r="F151" s="1051"/>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4"/>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49"/>
      <c r="B152" s="1050"/>
      <c r="C152" s="1050"/>
      <c r="D152" s="1050"/>
      <c r="E152" s="1050"/>
      <c r="F152" s="1051"/>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4"/>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49"/>
      <c r="B153" s="1050"/>
      <c r="C153" s="1050"/>
      <c r="D153" s="1050"/>
      <c r="E153" s="1050"/>
      <c r="F153" s="1051"/>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4"/>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49"/>
      <c r="B154" s="1050"/>
      <c r="C154" s="1050"/>
      <c r="D154" s="1050"/>
      <c r="E154" s="1050"/>
      <c r="F154" s="1051"/>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4"/>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49"/>
      <c r="B155" s="1050"/>
      <c r="C155" s="1050"/>
      <c r="D155" s="1050"/>
      <c r="E155" s="1050"/>
      <c r="F155" s="1051"/>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4"/>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49"/>
      <c r="B156" s="1050"/>
      <c r="C156" s="1050"/>
      <c r="D156" s="1050"/>
      <c r="E156" s="1050"/>
      <c r="F156" s="1051"/>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4"/>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49"/>
      <c r="B157" s="1050"/>
      <c r="C157" s="1050"/>
      <c r="D157" s="1050"/>
      <c r="E157" s="1050"/>
      <c r="F157" s="1051"/>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4"/>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49"/>
      <c r="B158" s="1050"/>
      <c r="C158" s="1050"/>
      <c r="D158" s="1050"/>
      <c r="E158" s="1050"/>
      <c r="F158" s="1051"/>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4"/>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417</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13"/>
    </row>
    <row r="162" spans="1:50" ht="24.75" customHeight="1" x14ac:dyDescent="0.15">
      <c r="A162" s="1049"/>
      <c r="B162" s="1050"/>
      <c r="C162" s="1050"/>
      <c r="D162" s="1050"/>
      <c r="E162" s="1050"/>
      <c r="F162" s="1051"/>
      <c r="G162" s="829" t="s">
        <v>17</v>
      </c>
      <c r="H162" s="689"/>
      <c r="I162" s="689"/>
      <c r="J162" s="689"/>
      <c r="K162" s="689"/>
      <c r="L162" s="688" t="s">
        <v>18</v>
      </c>
      <c r="M162" s="689"/>
      <c r="N162" s="689"/>
      <c r="O162" s="689"/>
      <c r="P162" s="689"/>
      <c r="Q162" s="689"/>
      <c r="R162" s="689"/>
      <c r="S162" s="689"/>
      <c r="T162" s="689"/>
      <c r="U162" s="689"/>
      <c r="V162" s="689"/>
      <c r="W162" s="689"/>
      <c r="X162" s="690"/>
      <c r="Y162" s="667" t="s">
        <v>19</v>
      </c>
      <c r="Z162" s="668"/>
      <c r="AA162" s="668"/>
      <c r="AB162" s="818"/>
      <c r="AC162" s="829" t="s">
        <v>17</v>
      </c>
      <c r="AD162" s="689"/>
      <c r="AE162" s="689"/>
      <c r="AF162" s="689"/>
      <c r="AG162" s="689"/>
      <c r="AH162" s="688" t="s">
        <v>18</v>
      </c>
      <c r="AI162" s="689"/>
      <c r="AJ162" s="689"/>
      <c r="AK162" s="689"/>
      <c r="AL162" s="689"/>
      <c r="AM162" s="689"/>
      <c r="AN162" s="689"/>
      <c r="AO162" s="689"/>
      <c r="AP162" s="689"/>
      <c r="AQ162" s="689"/>
      <c r="AR162" s="689"/>
      <c r="AS162" s="689"/>
      <c r="AT162" s="690"/>
      <c r="AU162" s="667" t="s">
        <v>19</v>
      </c>
      <c r="AV162" s="668"/>
      <c r="AW162" s="668"/>
      <c r="AX162" s="669"/>
    </row>
    <row r="163" spans="1:50" ht="24.75" customHeight="1" x14ac:dyDescent="0.15">
      <c r="A163" s="1049"/>
      <c r="B163" s="1050"/>
      <c r="C163" s="1050"/>
      <c r="D163" s="1050"/>
      <c r="E163" s="1050"/>
      <c r="F163" s="1051"/>
      <c r="G163" s="691"/>
      <c r="H163" s="692"/>
      <c r="I163" s="692"/>
      <c r="J163" s="692"/>
      <c r="K163" s="693"/>
      <c r="L163" s="685"/>
      <c r="M163" s="686"/>
      <c r="N163" s="686"/>
      <c r="O163" s="686"/>
      <c r="P163" s="686"/>
      <c r="Q163" s="686"/>
      <c r="R163" s="686"/>
      <c r="S163" s="686"/>
      <c r="T163" s="686"/>
      <c r="U163" s="686"/>
      <c r="V163" s="686"/>
      <c r="W163" s="686"/>
      <c r="X163" s="687"/>
      <c r="Y163" s="384"/>
      <c r="Z163" s="385"/>
      <c r="AA163" s="385"/>
      <c r="AB163" s="825"/>
      <c r="AC163" s="691"/>
      <c r="AD163" s="692"/>
      <c r="AE163" s="692"/>
      <c r="AF163" s="692"/>
      <c r="AG163" s="693"/>
      <c r="AH163" s="685"/>
      <c r="AI163" s="686"/>
      <c r="AJ163" s="686"/>
      <c r="AK163" s="686"/>
      <c r="AL163" s="686"/>
      <c r="AM163" s="686"/>
      <c r="AN163" s="686"/>
      <c r="AO163" s="686"/>
      <c r="AP163" s="686"/>
      <c r="AQ163" s="686"/>
      <c r="AR163" s="686"/>
      <c r="AS163" s="686"/>
      <c r="AT163" s="687"/>
      <c r="AU163" s="384"/>
      <c r="AV163" s="385"/>
      <c r="AW163" s="385"/>
      <c r="AX163" s="386"/>
    </row>
    <row r="164" spans="1:50" ht="24.75" customHeight="1" x14ac:dyDescent="0.15">
      <c r="A164" s="1049"/>
      <c r="B164" s="1050"/>
      <c r="C164" s="1050"/>
      <c r="D164" s="1050"/>
      <c r="E164" s="1050"/>
      <c r="F164" s="1051"/>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4"/>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49"/>
      <c r="B165" s="1050"/>
      <c r="C165" s="1050"/>
      <c r="D165" s="1050"/>
      <c r="E165" s="1050"/>
      <c r="F165" s="1051"/>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4"/>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49"/>
      <c r="B166" s="1050"/>
      <c r="C166" s="1050"/>
      <c r="D166" s="1050"/>
      <c r="E166" s="1050"/>
      <c r="F166" s="1051"/>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4"/>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49"/>
      <c r="B167" s="1050"/>
      <c r="C167" s="1050"/>
      <c r="D167" s="1050"/>
      <c r="E167" s="1050"/>
      <c r="F167" s="1051"/>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4"/>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49"/>
      <c r="B168" s="1050"/>
      <c r="C168" s="1050"/>
      <c r="D168" s="1050"/>
      <c r="E168" s="1050"/>
      <c r="F168" s="1051"/>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4"/>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49"/>
      <c r="B169" s="1050"/>
      <c r="C169" s="1050"/>
      <c r="D169" s="1050"/>
      <c r="E169" s="1050"/>
      <c r="F169" s="1051"/>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4"/>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49"/>
      <c r="B170" s="1050"/>
      <c r="C170" s="1050"/>
      <c r="D170" s="1050"/>
      <c r="E170" s="1050"/>
      <c r="F170" s="1051"/>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4"/>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49"/>
      <c r="B171" s="1050"/>
      <c r="C171" s="1050"/>
      <c r="D171" s="1050"/>
      <c r="E171" s="1050"/>
      <c r="F171" s="1051"/>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4"/>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49"/>
      <c r="B172" s="1050"/>
      <c r="C172" s="1050"/>
      <c r="D172" s="1050"/>
      <c r="E172" s="1050"/>
      <c r="F172" s="1051"/>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4"/>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49"/>
      <c r="B173" s="1050"/>
      <c r="C173" s="1050"/>
      <c r="D173" s="1050"/>
      <c r="E173" s="1050"/>
      <c r="F173" s="1051"/>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49"/>
      <c r="B174" s="1050"/>
      <c r="C174" s="1050"/>
      <c r="D174" s="1050"/>
      <c r="E174" s="1050"/>
      <c r="F174" s="1051"/>
      <c r="G174" s="604" t="s">
        <v>418</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419</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13"/>
    </row>
    <row r="175" spans="1:50" ht="25.5" customHeight="1" x14ac:dyDescent="0.15">
      <c r="A175" s="1049"/>
      <c r="B175" s="1050"/>
      <c r="C175" s="1050"/>
      <c r="D175" s="1050"/>
      <c r="E175" s="1050"/>
      <c r="F175" s="1051"/>
      <c r="G175" s="829" t="s">
        <v>17</v>
      </c>
      <c r="H175" s="689"/>
      <c r="I175" s="689"/>
      <c r="J175" s="689"/>
      <c r="K175" s="689"/>
      <c r="L175" s="688" t="s">
        <v>18</v>
      </c>
      <c r="M175" s="689"/>
      <c r="N175" s="689"/>
      <c r="O175" s="689"/>
      <c r="P175" s="689"/>
      <c r="Q175" s="689"/>
      <c r="R175" s="689"/>
      <c r="S175" s="689"/>
      <c r="T175" s="689"/>
      <c r="U175" s="689"/>
      <c r="V175" s="689"/>
      <c r="W175" s="689"/>
      <c r="X175" s="690"/>
      <c r="Y175" s="667" t="s">
        <v>19</v>
      </c>
      <c r="Z175" s="668"/>
      <c r="AA175" s="668"/>
      <c r="AB175" s="818"/>
      <c r="AC175" s="829" t="s">
        <v>17</v>
      </c>
      <c r="AD175" s="689"/>
      <c r="AE175" s="689"/>
      <c r="AF175" s="689"/>
      <c r="AG175" s="689"/>
      <c r="AH175" s="688" t="s">
        <v>18</v>
      </c>
      <c r="AI175" s="689"/>
      <c r="AJ175" s="689"/>
      <c r="AK175" s="689"/>
      <c r="AL175" s="689"/>
      <c r="AM175" s="689"/>
      <c r="AN175" s="689"/>
      <c r="AO175" s="689"/>
      <c r="AP175" s="689"/>
      <c r="AQ175" s="689"/>
      <c r="AR175" s="689"/>
      <c r="AS175" s="689"/>
      <c r="AT175" s="690"/>
      <c r="AU175" s="667" t="s">
        <v>19</v>
      </c>
      <c r="AV175" s="668"/>
      <c r="AW175" s="668"/>
      <c r="AX175" s="669"/>
    </row>
    <row r="176" spans="1:50" ht="24.75" customHeight="1" x14ac:dyDescent="0.15">
      <c r="A176" s="1049"/>
      <c r="B176" s="1050"/>
      <c r="C176" s="1050"/>
      <c r="D176" s="1050"/>
      <c r="E176" s="1050"/>
      <c r="F176" s="1051"/>
      <c r="G176" s="691"/>
      <c r="H176" s="692"/>
      <c r="I176" s="692"/>
      <c r="J176" s="692"/>
      <c r="K176" s="693"/>
      <c r="L176" s="685"/>
      <c r="M176" s="686"/>
      <c r="N176" s="686"/>
      <c r="O176" s="686"/>
      <c r="P176" s="686"/>
      <c r="Q176" s="686"/>
      <c r="R176" s="686"/>
      <c r="S176" s="686"/>
      <c r="T176" s="686"/>
      <c r="U176" s="686"/>
      <c r="V176" s="686"/>
      <c r="W176" s="686"/>
      <c r="X176" s="687"/>
      <c r="Y176" s="384"/>
      <c r="Z176" s="385"/>
      <c r="AA176" s="385"/>
      <c r="AB176" s="825"/>
      <c r="AC176" s="691"/>
      <c r="AD176" s="692"/>
      <c r="AE176" s="692"/>
      <c r="AF176" s="692"/>
      <c r="AG176" s="693"/>
      <c r="AH176" s="685"/>
      <c r="AI176" s="686"/>
      <c r="AJ176" s="686"/>
      <c r="AK176" s="686"/>
      <c r="AL176" s="686"/>
      <c r="AM176" s="686"/>
      <c r="AN176" s="686"/>
      <c r="AO176" s="686"/>
      <c r="AP176" s="686"/>
      <c r="AQ176" s="686"/>
      <c r="AR176" s="686"/>
      <c r="AS176" s="686"/>
      <c r="AT176" s="687"/>
      <c r="AU176" s="384"/>
      <c r="AV176" s="385"/>
      <c r="AW176" s="385"/>
      <c r="AX176" s="386"/>
    </row>
    <row r="177" spans="1:50" ht="24.75" customHeight="1" x14ac:dyDescent="0.15">
      <c r="A177" s="1049"/>
      <c r="B177" s="1050"/>
      <c r="C177" s="1050"/>
      <c r="D177" s="1050"/>
      <c r="E177" s="1050"/>
      <c r="F177" s="1051"/>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4"/>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49"/>
      <c r="B178" s="1050"/>
      <c r="C178" s="1050"/>
      <c r="D178" s="1050"/>
      <c r="E178" s="1050"/>
      <c r="F178" s="1051"/>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4"/>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49"/>
      <c r="B179" s="1050"/>
      <c r="C179" s="1050"/>
      <c r="D179" s="1050"/>
      <c r="E179" s="1050"/>
      <c r="F179" s="1051"/>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4"/>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49"/>
      <c r="B180" s="1050"/>
      <c r="C180" s="1050"/>
      <c r="D180" s="1050"/>
      <c r="E180" s="1050"/>
      <c r="F180" s="1051"/>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4"/>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49"/>
      <c r="B181" s="1050"/>
      <c r="C181" s="1050"/>
      <c r="D181" s="1050"/>
      <c r="E181" s="1050"/>
      <c r="F181" s="1051"/>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4"/>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49"/>
      <c r="B182" s="1050"/>
      <c r="C182" s="1050"/>
      <c r="D182" s="1050"/>
      <c r="E182" s="1050"/>
      <c r="F182" s="1051"/>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4"/>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49"/>
      <c r="B183" s="1050"/>
      <c r="C183" s="1050"/>
      <c r="D183" s="1050"/>
      <c r="E183" s="1050"/>
      <c r="F183" s="1051"/>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4"/>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49"/>
      <c r="B184" s="1050"/>
      <c r="C184" s="1050"/>
      <c r="D184" s="1050"/>
      <c r="E184" s="1050"/>
      <c r="F184" s="1051"/>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4"/>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49"/>
      <c r="B185" s="1050"/>
      <c r="C185" s="1050"/>
      <c r="D185" s="1050"/>
      <c r="E185" s="1050"/>
      <c r="F185" s="1051"/>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4"/>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49"/>
      <c r="B186" s="1050"/>
      <c r="C186" s="1050"/>
      <c r="D186" s="1050"/>
      <c r="E186" s="1050"/>
      <c r="F186" s="1051"/>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49"/>
      <c r="B187" s="1050"/>
      <c r="C187" s="1050"/>
      <c r="D187" s="1050"/>
      <c r="E187" s="1050"/>
      <c r="F187" s="1051"/>
      <c r="G187" s="604" t="s">
        <v>421</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420</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13"/>
    </row>
    <row r="188" spans="1:50" ht="24.75" customHeight="1" x14ac:dyDescent="0.15">
      <c r="A188" s="1049"/>
      <c r="B188" s="1050"/>
      <c r="C188" s="1050"/>
      <c r="D188" s="1050"/>
      <c r="E188" s="1050"/>
      <c r="F188" s="1051"/>
      <c r="G188" s="829" t="s">
        <v>17</v>
      </c>
      <c r="H188" s="689"/>
      <c r="I188" s="689"/>
      <c r="J188" s="689"/>
      <c r="K188" s="689"/>
      <c r="L188" s="688" t="s">
        <v>18</v>
      </c>
      <c r="M188" s="689"/>
      <c r="N188" s="689"/>
      <c r="O188" s="689"/>
      <c r="P188" s="689"/>
      <c r="Q188" s="689"/>
      <c r="R188" s="689"/>
      <c r="S188" s="689"/>
      <c r="T188" s="689"/>
      <c r="U188" s="689"/>
      <c r="V188" s="689"/>
      <c r="W188" s="689"/>
      <c r="X188" s="690"/>
      <c r="Y188" s="667" t="s">
        <v>19</v>
      </c>
      <c r="Z188" s="668"/>
      <c r="AA188" s="668"/>
      <c r="AB188" s="818"/>
      <c r="AC188" s="829" t="s">
        <v>17</v>
      </c>
      <c r="AD188" s="689"/>
      <c r="AE188" s="689"/>
      <c r="AF188" s="689"/>
      <c r="AG188" s="689"/>
      <c r="AH188" s="688" t="s">
        <v>18</v>
      </c>
      <c r="AI188" s="689"/>
      <c r="AJ188" s="689"/>
      <c r="AK188" s="689"/>
      <c r="AL188" s="689"/>
      <c r="AM188" s="689"/>
      <c r="AN188" s="689"/>
      <c r="AO188" s="689"/>
      <c r="AP188" s="689"/>
      <c r="AQ188" s="689"/>
      <c r="AR188" s="689"/>
      <c r="AS188" s="689"/>
      <c r="AT188" s="690"/>
      <c r="AU188" s="667" t="s">
        <v>19</v>
      </c>
      <c r="AV188" s="668"/>
      <c r="AW188" s="668"/>
      <c r="AX188" s="669"/>
    </row>
    <row r="189" spans="1:50" ht="24.75" customHeight="1" x14ac:dyDescent="0.15">
      <c r="A189" s="1049"/>
      <c r="B189" s="1050"/>
      <c r="C189" s="1050"/>
      <c r="D189" s="1050"/>
      <c r="E189" s="1050"/>
      <c r="F189" s="1051"/>
      <c r="G189" s="691"/>
      <c r="H189" s="692"/>
      <c r="I189" s="692"/>
      <c r="J189" s="692"/>
      <c r="K189" s="693"/>
      <c r="L189" s="685"/>
      <c r="M189" s="686"/>
      <c r="N189" s="686"/>
      <c r="O189" s="686"/>
      <c r="P189" s="686"/>
      <c r="Q189" s="686"/>
      <c r="R189" s="686"/>
      <c r="S189" s="686"/>
      <c r="T189" s="686"/>
      <c r="U189" s="686"/>
      <c r="V189" s="686"/>
      <c r="W189" s="686"/>
      <c r="X189" s="687"/>
      <c r="Y189" s="384"/>
      <c r="Z189" s="385"/>
      <c r="AA189" s="385"/>
      <c r="AB189" s="825"/>
      <c r="AC189" s="691"/>
      <c r="AD189" s="692"/>
      <c r="AE189" s="692"/>
      <c r="AF189" s="692"/>
      <c r="AG189" s="693"/>
      <c r="AH189" s="685"/>
      <c r="AI189" s="686"/>
      <c r="AJ189" s="686"/>
      <c r="AK189" s="686"/>
      <c r="AL189" s="686"/>
      <c r="AM189" s="686"/>
      <c r="AN189" s="686"/>
      <c r="AO189" s="686"/>
      <c r="AP189" s="686"/>
      <c r="AQ189" s="686"/>
      <c r="AR189" s="686"/>
      <c r="AS189" s="686"/>
      <c r="AT189" s="687"/>
      <c r="AU189" s="384"/>
      <c r="AV189" s="385"/>
      <c r="AW189" s="385"/>
      <c r="AX189" s="386"/>
    </row>
    <row r="190" spans="1:50" ht="24.75" customHeight="1" x14ac:dyDescent="0.15">
      <c r="A190" s="1049"/>
      <c r="B190" s="1050"/>
      <c r="C190" s="1050"/>
      <c r="D190" s="1050"/>
      <c r="E190" s="1050"/>
      <c r="F190" s="1051"/>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4"/>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49"/>
      <c r="B191" s="1050"/>
      <c r="C191" s="1050"/>
      <c r="D191" s="1050"/>
      <c r="E191" s="1050"/>
      <c r="F191" s="1051"/>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4"/>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49"/>
      <c r="B192" s="1050"/>
      <c r="C192" s="1050"/>
      <c r="D192" s="1050"/>
      <c r="E192" s="1050"/>
      <c r="F192" s="1051"/>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4"/>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49"/>
      <c r="B193" s="1050"/>
      <c r="C193" s="1050"/>
      <c r="D193" s="1050"/>
      <c r="E193" s="1050"/>
      <c r="F193" s="1051"/>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4"/>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49"/>
      <c r="B194" s="1050"/>
      <c r="C194" s="1050"/>
      <c r="D194" s="1050"/>
      <c r="E194" s="1050"/>
      <c r="F194" s="1051"/>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4"/>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49"/>
      <c r="B195" s="1050"/>
      <c r="C195" s="1050"/>
      <c r="D195" s="1050"/>
      <c r="E195" s="1050"/>
      <c r="F195" s="1051"/>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4"/>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49"/>
      <c r="B196" s="1050"/>
      <c r="C196" s="1050"/>
      <c r="D196" s="1050"/>
      <c r="E196" s="1050"/>
      <c r="F196" s="1051"/>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4"/>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49"/>
      <c r="B197" s="1050"/>
      <c r="C197" s="1050"/>
      <c r="D197" s="1050"/>
      <c r="E197" s="1050"/>
      <c r="F197" s="1051"/>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4"/>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49"/>
      <c r="B198" s="1050"/>
      <c r="C198" s="1050"/>
      <c r="D198" s="1050"/>
      <c r="E198" s="1050"/>
      <c r="F198" s="1051"/>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4"/>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49"/>
      <c r="B199" s="1050"/>
      <c r="C199" s="1050"/>
      <c r="D199" s="1050"/>
      <c r="E199" s="1050"/>
      <c r="F199" s="1051"/>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49"/>
      <c r="B200" s="1050"/>
      <c r="C200" s="1050"/>
      <c r="D200" s="1050"/>
      <c r="E200" s="1050"/>
      <c r="F200" s="1051"/>
      <c r="G200" s="604" t="s">
        <v>422</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13"/>
    </row>
    <row r="201" spans="1:50" ht="24.75" customHeight="1" x14ac:dyDescent="0.15">
      <c r="A201" s="1049"/>
      <c r="B201" s="1050"/>
      <c r="C201" s="1050"/>
      <c r="D201" s="1050"/>
      <c r="E201" s="1050"/>
      <c r="F201" s="1051"/>
      <c r="G201" s="829" t="s">
        <v>17</v>
      </c>
      <c r="H201" s="689"/>
      <c r="I201" s="689"/>
      <c r="J201" s="689"/>
      <c r="K201" s="689"/>
      <c r="L201" s="688" t="s">
        <v>18</v>
      </c>
      <c r="M201" s="689"/>
      <c r="N201" s="689"/>
      <c r="O201" s="689"/>
      <c r="P201" s="689"/>
      <c r="Q201" s="689"/>
      <c r="R201" s="689"/>
      <c r="S201" s="689"/>
      <c r="T201" s="689"/>
      <c r="U201" s="689"/>
      <c r="V201" s="689"/>
      <c r="W201" s="689"/>
      <c r="X201" s="690"/>
      <c r="Y201" s="667" t="s">
        <v>19</v>
      </c>
      <c r="Z201" s="668"/>
      <c r="AA201" s="668"/>
      <c r="AB201" s="818"/>
      <c r="AC201" s="829" t="s">
        <v>17</v>
      </c>
      <c r="AD201" s="689"/>
      <c r="AE201" s="689"/>
      <c r="AF201" s="689"/>
      <c r="AG201" s="689"/>
      <c r="AH201" s="688" t="s">
        <v>18</v>
      </c>
      <c r="AI201" s="689"/>
      <c r="AJ201" s="689"/>
      <c r="AK201" s="689"/>
      <c r="AL201" s="689"/>
      <c r="AM201" s="689"/>
      <c r="AN201" s="689"/>
      <c r="AO201" s="689"/>
      <c r="AP201" s="689"/>
      <c r="AQ201" s="689"/>
      <c r="AR201" s="689"/>
      <c r="AS201" s="689"/>
      <c r="AT201" s="690"/>
      <c r="AU201" s="667" t="s">
        <v>19</v>
      </c>
      <c r="AV201" s="668"/>
      <c r="AW201" s="668"/>
      <c r="AX201" s="669"/>
    </row>
    <row r="202" spans="1:50" ht="24.75" customHeight="1" x14ac:dyDescent="0.15">
      <c r="A202" s="1049"/>
      <c r="B202" s="1050"/>
      <c r="C202" s="1050"/>
      <c r="D202" s="1050"/>
      <c r="E202" s="1050"/>
      <c r="F202" s="1051"/>
      <c r="G202" s="691"/>
      <c r="H202" s="692"/>
      <c r="I202" s="692"/>
      <c r="J202" s="692"/>
      <c r="K202" s="693"/>
      <c r="L202" s="685"/>
      <c r="M202" s="686"/>
      <c r="N202" s="686"/>
      <c r="O202" s="686"/>
      <c r="P202" s="686"/>
      <c r="Q202" s="686"/>
      <c r="R202" s="686"/>
      <c r="S202" s="686"/>
      <c r="T202" s="686"/>
      <c r="U202" s="686"/>
      <c r="V202" s="686"/>
      <c r="W202" s="686"/>
      <c r="X202" s="687"/>
      <c r="Y202" s="384"/>
      <c r="Z202" s="385"/>
      <c r="AA202" s="385"/>
      <c r="AB202" s="825"/>
      <c r="AC202" s="691"/>
      <c r="AD202" s="692"/>
      <c r="AE202" s="692"/>
      <c r="AF202" s="692"/>
      <c r="AG202" s="693"/>
      <c r="AH202" s="685"/>
      <c r="AI202" s="686"/>
      <c r="AJ202" s="686"/>
      <c r="AK202" s="686"/>
      <c r="AL202" s="686"/>
      <c r="AM202" s="686"/>
      <c r="AN202" s="686"/>
      <c r="AO202" s="686"/>
      <c r="AP202" s="686"/>
      <c r="AQ202" s="686"/>
      <c r="AR202" s="686"/>
      <c r="AS202" s="686"/>
      <c r="AT202" s="687"/>
      <c r="AU202" s="384"/>
      <c r="AV202" s="385"/>
      <c r="AW202" s="385"/>
      <c r="AX202" s="386"/>
    </row>
    <row r="203" spans="1:50" ht="24.75" customHeight="1" x14ac:dyDescent="0.15">
      <c r="A203" s="1049"/>
      <c r="B203" s="1050"/>
      <c r="C203" s="1050"/>
      <c r="D203" s="1050"/>
      <c r="E203" s="1050"/>
      <c r="F203" s="1051"/>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4"/>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49"/>
      <c r="B204" s="1050"/>
      <c r="C204" s="1050"/>
      <c r="D204" s="1050"/>
      <c r="E204" s="1050"/>
      <c r="F204" s="1051"/>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4"/>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49"/>
      <c r="B205" s="1050"/>
      <c r="C205" s="1050"/>
      <c r="D205" s="1050"/>
      <c r="E205" s="1050"/>
      <c r="F205" s="1051"/>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4"/>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49"/>
      <c r="B206" s="1050"/>
      <c r="C206" s="1050"/>
      <c r="D206" s="1050"/>
      <c r="E206" s="1050"/>
      <c r="F206" s="1051"/>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4"/>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49"/>
      <c r="B207" s="1050"/>
      <c r="C207" s="1050"/>
      <c r="D207" s="1050"/>
      <c r="E207" s="1050"/>
      <c r="F207" s="1051"/>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4"/>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49"/>
      <c r="B208" s="1050"/>
      <c r="C208" s="1050"/>
      <c r="D208" s="1050"/>
      <c r="E208" s="1050"/>
      <c r="F208" s="1051"/>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4"/>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49"/>
      <c r="B209" s="1050"/>
      <c r="C209" s="1050"/>
      <c r="D209" s="1050"/>
      <c r="E209" s="1050"/>
      <c r="F209" s="1051"/>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4"/>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49"/>
      <c r="B210" s="1050"/>
      <c r="C210" s="1050"/>
      <c r="D210" s="1050"/>
      <c r="E210" s="1050"/>
      <c r="F210" s="1051"/>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4"/>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49"/>
      <c r="B211" s="1050"/>
      <c r="C211" s="1050"/>
      <c r="D211" s="1050"/>
      <c r="E211" s="1050"/>
      <c r="F211" s="1051"/>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4"/>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423</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13"/>
    </row>
    <row r="215" spans="1:50" ht="24.75" customHeight="1" x14ac:dyDescent="0.15">
      <c r="A215" s="1049"/>
      <c r="B215" s="1050"/>
      <c r="C215" s="1050"/>
      <c r="D215" s="1050"/>
      <c r="E215" s="1050"/>
      <c r="F215" s="1051"/>
      <c r="G215" s="829" t="s">
        <v>17</v>
      </c>
      <c r="H215" s="689"/>
      <c r="I215" s="689"/>
      <c r="J215" s="689"/>
      <c r="K215" s="689"/>
      <c r="L215" s="688" t="s">
        <v>18</v>
      </c>
      <c r="M215" s="689"/>
      <c r="N215" s="689"/>
      <c r="O215" s="689"/>
      <c r="P215" s="689"/>
      <c r="Q215" s="689"/>
      <c r="R215" s="689"/>
      <c r="S215" s="689"/>
      <c r="T215" s="689"/>
      <c r="U215" s="689"/>
      <c r="V215" s="689"/>
      <c r="W215" s="689"/>
      <c r="X215" s="690"/>
      <c r="Y215" s="667" t="s">
        <v>19</v>
      </c>
      <c r="Z215" s="668"/>
      <c r="AA215" s="668"/>
      <c r="AB215" s="818"/>
      <c r="AC215" s="829" t="s">
        <v>17</v>
      </c>
      <c r="AD215" s="689"/>
      <c r="AE215" s="689"/>
      <c r="AF215" s="689"/>
      <c r="AG215" s="689"/>
      <c r="AH215" s="688" t="s">
        <v>18</v>
      </c>
      <c r="AI215" s="689"/>
      <c r="AJ215" s="689"/>
      <c r="AK215" s="689"/>
      <c r="AL215" s="689"/>
      <c r="AM215" s="689"/>
      <c r="AN215" s="689"/>
      <c r="AO215" s="689"/>
      <c r="AP215" s="689"/>
      <c r="AQ215" s="689"/>
      <c r="AR215" s="689"/>
      <c r="AS215" s="689"/>
      <c r="AT215" s="690"/>
      <c r="AU215" s="667" t="s">
        <v>19</v>
      </c>
      <c r="AV215" s="668"/>
      <c r="AW215" s="668"/>
      <c r="AX215" s="669"/>
    </row>
    <row r="216" spans="1:50" ht="24.75" customHeight="1" x14ac:dyDescent="0.15">
      <c r="A216" s="1049"/>
      <c r="B216" s="1050"/>
      <c r="C216" s="1050"/>
      <c r="D216" s="1050"/>
      <c r="E216" s="1050"/>
      <c r="F216" s="1051"/>
      <c r="G216" s="691"/>
      <c r="H216" s="692"/>
      <c r="I216" s="692"/>
      <c r="J216" s="692"/>
      <c r="K216" s="693"/>
      <c r="L216" s="685"/>
      <c r="M216" s="686"/>
      <c r="N216" s="686"/>
      <c r="O216" s="686"/>
      <c r="P216" s="686"/>
      <c r="Q216" s="686"/>
      <c r="R216" s="686"/>
      <c r="S216" s="686"/>
      <c r="T216" s="686"/>
      <c r="U216" s="686"/>
      <c r="V216" s="686"/>
      <c r="W216" s="686"/>
      <c r="X216" s="687"/>
      <c r="Y216" s="384"/>
      <c r="Z216" s="385"/>
      <c r="AA216" s="385"/>
      <c r="AB216" s="825"/>
      <c r="AC216" s="691"/>
      <c r="AD216" s="692"/>
      <c r="AE216" s="692"/>
      <c r="AF216" s="692"/>
      <c r="AG216" s="693"/>
      <c r="AH216" s="685"/>
      <c r="AI216" s="686"/>
      <c r="AJ216" s="686"/>
      <c r="AK216" s="686"/>
      <c r="AL216" s="686"/>
      <c r="AM216" s="686"/>
      <c r="AN216" s="686"/>
      <c r="AO216" s="686"/>
      <c r="AP216" s="686"/>
      <c r="AQ216" s="686"/>
      <c r="AR216" s="686"/>
      <c r="AS216" s="686"/>
      <c r="AT216" s="687"/>
      <c r="AU216" s="384"/>
      <c r="AV216" s="385"/>
      <c r="AW216" s="385"/>
      <c r="AX216" s="386"/>
    </row>
    <row r="217" spans="1:50" ht="24.75" customHeight="1" x14ac:dyDescent="0.15">
      <c r="A217" s="1049"/>
      <c r="B217" s="1050"/>
      <c r="C217" s="1050"/>
      <c r="D217" s="1050"/>
      <c r="E217" s="1050"/>
      <c r="F217" s="1051"/>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4"/>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49"/>
      <c r="B218" s="1050"/>
      <c r="C218" s="1050"/>
      <c r="D218" s="1050"/>
      <c r="E218" s="1050"/>
      <c r="F218" s="1051"/>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4"/>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49"/>
      <c r="B219" s="1050"/>
      <c r="C219" s="1050"/>
      <c r="D219" s="1050"/>
      <c r="E219" s="1050"/>
      <c r="F219" s="1051"/>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4"/>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49"/>
      <c r="B220" s="1050"/>
      <c r="C220" s="1050"/>
      <c r="D220" s="1050"/>
      <c r="E220" s="1050"/>
      <c r="F220" s="1051"/>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4"/>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49"/>
      <c r="B221" s="1050"/>
      <c r="C221" s="1050"/>
      <c r="D221" s="1050"/>
      <c r="E221" s="1050"/>
      <c r="F221" s="1051"/>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4"/>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49"/>
      <c r="B222" s="1050"/>
      <c r="C222" s="1050"/>
      <c r="D222" s="1050"/>
      <c r="E222" s="1050"/>
      <c r="F222" s="1051"/>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4"/>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49"/>
      <c r="B223" s="1050"/>
      <c r="C223" s="1050"/>
      <c r="D223" s="1050"/>
      <c r="E223" s="1050"/>
      <c r="F223" s="1051"/>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4"/>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49"/>
      <c r="B224" s="1050"/>
      <c r="C224" s="1050"/>
      <c r="D224" s="1050"/>
      <c r="E224" s="1050"/>
      <c r="F224" s="1051"/>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4"/>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49"/>
      <c r="B225" s="1050"/>
      <c r="C225" s="1050"/>
      <c r="D225" s="1050"/>
      <c r="E225" s="1050"/>
      <c r="F225" s="1051"/>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4"/>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49"/>
      <c r="B226" s="1050"/>
      <c r="C226" s="1050"/>
      <c r="D226" s="1050"/>
      <c r="E226" s="1050"/>
      <c r="F226" s="1051"/>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49"/>
      <c r="B227" s="1050"/>
      <c r="C227" s="1050"/>
      <c r="D227" s="1050"/>
      <c r="E227" s="1050"/>
      <c r="F227" s="1051"/>
      <c r="G227" s="604" t="s">
        <v>424</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425</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13"/>
    </row>
    <row r="228" spans="1:50" ht="25.5" customHeight="1" x14ac:dyDescent="0.15">
      <c r="A228" s="1049"/>
      <c r="B228" s="1050"/>
      <c r="C228" s="1050"/>
      <c r="D228" s="1050"/>
      <c r="E228" s="1050"/>
      <c r="F228" s="1051"/>
      <c r="G228" s="829" t="s">
        <v>17</v>
      </c>
      <c r="H228" s="689"/>
      <c r="I228" s="689"/>
      <c r="J228" s="689"/>
      <c r="K228" s="689"/>
      <c r="L228" s="688" t="s">
        <v>18</v>
      </c>
      <c r="M228" s="689"/>
      <c r="N228" s="689"/>
      <c r="O228" s="689"/>
      <c r="P228" s="689"/>
      <c r="Q228" s="689"/>
      <c r="R228" s="689"/>
      <c r="S228" s="689"/>
      <c r="T228" s="689"/>
      <c r="U228" s="689"/>
      <c r="V228" s="689"/>
      <c r="W228" s="689"/>
      <c r="X228" s="690"/>
      <c r="Y228" s="667" t="s">
        <v>19</v>
      </c>
      <c r="Z228" s="668"/>
      <c r="AA228" s="668"/>
      <c r="AB228" s="818"/>
      <c r="AC228" s="829" t="s">
        <v>17</v>
      </c>
      <c r="AD228" s="689"/>
      <c r="AE228" s="689"/>
      <c r="AF228" s="689"/>
      <c r="AG228" s="689"/>
      <c r="AH228" s="688" t="s">
        <v>18</v>
      </c>
      <c r="AI228" s="689"/>
      <c r="AJ228" s="689"/>
      <c r="AK228" s="689"/>
      <c r="AL228" s="689"/>
      <c r="AM228" s="689"/>
      <c r="AN228" s="689"/>
      <c r="AO228" s="689"/>
      <c r="AP228" s="689"/>
      <c r="AQ228" s="689"/>
      <c r="AR228" s="689"/>
      <c r="AS228" s="689"/>
      <c r="AT228" s="690"/>
      <c r="AU228" s="667" t="s">
        <v>19</v>
      </c>
      <c r="AV228" s="668"/>
      <c r="AW228" s="668"/>
      <c r="AX228" s="669"/>
    </row>
    <row r="229" spans="1:50" ht="24.75" customHeight="1" x14ac:dyDescent="0.15">
      <c r="A229" s="1049"/>
      <c r="B229" s="1050"/>
      <c r="C229" s="1050"/>
      <c r="D229" s="1050"/>
      <c r="E229" s="1050"/>
      <c r="F229" s="1051"/>
      <c r="G229" s="691"/>
      <c r="H229" s="692"/>
      <c r="I229" s="692"/>
      <c r="J229" s="692"/>
      <c r="K229" s="693"/>
      <c r="L229" s="685"/>
      <c r="M229" s="686"/>
      <c r="N229" s="686"/>
      <c r="O229" s="686"/>
      <c r="P229" s="686"/>
      <c r="Q229" s="686"/>
      <c r="R229" s="686"/>
      <c r="S229" s="686"/>
      <c r="T229" s="686"/>
      <c r="U229" s="686"/>
      <c r="V229" s="686"/>
      <c r="W229" s="686"/>
      <c r="X229" s="687"/>
      <c r="Y229" s="384"/>
      <c r="Z229" s="385"/>
      <c r="AA229" s="385"/>
      <c r="AB229" s="825"/>
      <c r="AC229" s="691"/>
      <c r="AD229" s="692"/>
      <c r="AE229" s="692"/>
      <c r="AF229" s="692"/>
      <c r="AG229" s="693"/>
      <c r="AH229" s="685"/>
      <c r="AI229" s="686"/>
      <c r="AJ229" s="686"/>
      <c r="AK229" s="686"/>
      <c r="AL229" s="686"/>
      <c r="AM229" s="686"/>
      <c r="AN229" s="686"/>
      <c r="AO229" s="686"/>
      <c r="AP229" s="686"/>
      <c r="AQ229" s="686"/>
      <c r="AR229" s="686"/>
      <c r="AS229" s="686"/>
      <c r="AT229" s="687"/>
      <c r="AU229" s="384"/>
      <c r="AV229" s="385"/>
      <c r="AW229" s="385"/>
      <c r="AX229" s="386"/>
    </row>
    <row r="230" spans="1:50" ht="24.75" customHeight="1" x14ac:dyDescent="0.15">
      <c r="A230" s="1049"/>
      <c r="B230" s="1050"/>
      <c r="C230" s="1050"/>
      <c r="D230" s="1050"/>
      <c r="E230" s="1050"/>
      <c r="F230" s="1051"/>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4"/>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49"/>
      <c r="B231" s="1050"/>
      <c r="C231" s="1050"/>
      <c r="D231" s="1050"/>
      <c r="E231" s="1050"/>
      <c r="F231" s="1051"/>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4"/>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49"/>
      <c r="B232" s="1050"/>
      <c r="C232" s="1050"/>
      <c r="D232" s="1050"/>
      <c r="E232" s="1050"/>
      <c r="F232" s="1051"/>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4"/>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49"/>
      <c r="B233" s="1050"/>
      <c r="C233" s="1050"/>
      <c r="D233" s="1050"/>
      <c r="E233" s="1050"/>
      <c r="F233" s="1051"/>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4"/>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49"/>
      <c r="B234" s="1050"/>
      <c r="C234" s="1050"/>
      <c r="D234" s="1050"/>
      <c r="E234" s="1050"/>
      <c r="F234" s="1051"/>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4"/>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49"/>
      <c r="B235" s="1050"/>
      <c r="C235" s="1050"/>
      <c r="D235" s="1050"/>
      <c r="E235" s="1050"/>
      <c r="F235" s="1051"/>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4"/>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49"/>
      <c r="B236" s="1050"/>
      <c r="C236" s="1050"/>
      <c r="D236" s="1050"/>
      <c r="E236" s="1050"/>
      <c r="F236" s="1051"/>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4"/>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49"/>
      <c r="B237" s="1050"/>
      <c r="C237" s="1050"/>
      <c r="D237" s="1050"/>
      <c r="E237" s="1050"/>
      <c r="F237" s="1051"/>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4"/>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49"/>
      <c r="B238" s="1050"/>
      <c r="C238" s="1050"/>
      <c r="D238" s="1050"/>
      <c r="E238" s="1050"/>
      <c r="F238" s="1051"/>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4"/>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49"/>
      <c r="B239" s="1050"/>
      <c r="C239" s="1050"/>
      <c r="D239" s="1050"/>
      <c r="E239" s="1050"/>
      <c r="F239" s="1051"/>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49"/>
      <c r="B240" s="1050"/>
      <c r="C240" s="1050"/>
      <c r="D240" s="1050"/>
      <c r="E240" s="1050"/>
      <c r="F240" s="1051"/>
      <c r="G240" s="604" t="s">
        <v>426</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427</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13"/>
    </row>
    <row r="241" spans="1:50" ht="24.75" customHeight="1" x14ac:dyDescent="0.15">
      <c r="A241" s="1049"/>
      <c r="B241" s="1050"/>
      <c r="C241" s="1050"/>
      <c r="D241" s="1050"/>
      <c r="E241" s="1050"/>
      <c r="F241" s="1051"/>
      <c r="G241" s="829" t="s">
        <v>17</v>
      </c>
      <c r="H241" s="689"/>
      <c r="I241" s="689"/>
      <c r="J241" s="689"/>
      <c r="K241" s="689"/>
      <c r="L241" s="688" t="s">
        <v>18</v>
      </c>
      <c r="M241" s="689"/>
      <c r="N241" s="689"/>
      <c r="O241" s="689"/>
      <c r="P241" s="689"/>
      <c r="Q241" s="689"/>
      <c r="R241" s="689"/>
      <c r="S241" s="689"/>
      <c r="T241" s="689"/>
      <c r="U241" s="689"/>
      <c r="V241" s="689"/>
      <c r="W241" s="689"/>
      <c r="X241" s="690"/>
      <c r="Y241" s="667" t="s">
        <v>19</v>
      </c>
      <c r="Z241" s="668"/>
      <c r="AA241" s="668"/>
      <c r="AB241" s="818"/>
      <c r="AC241" s="829" t="s">
        <v>17</v>
      </c>
      <c r="AD241" s="689"/>
      <c r="AE241" s="689"/>
      <c r="AF241" s="689"/>
      <c r="AG241" s="689"/>
      <c r="AH241" s="688" t="s">
        <v>18</v>
      </c>
      <c r="AI241" s="689"/>
      <c r="AJ241" s="689"/>
      <c r="AK241" s="689"/>
      <c r="AL241" s="689"/>
      <c r="AM241" s="689"/>
      <c r="AN241" s="689"/>
      <c r="AO241" s="689"/>
      <c r="AP241" s="689"/>
      <c r="AQ241" s="689"/>
      <c r="AR241" s="689"/>
      <c r="AS241" s="689"/>
      <c r="AT241" s="690"/>
      <c r="AU241" s="667" t="s">
        <v>19</v>
      </c>
      <c r="AV241" s="668"/>
      <c r="AW241" s="668"/>
      <c r="AX241" s="669"/>
    </row>
    <row r="242" spans="1:50" ht="24.75" customHeight="1" x14ac:dyDescent="0.15">
      <c r="A242" s="1049"/>
      <c r="B242" s="1050"/>
      <c r="C242" s="1050"/>
      <c r="D242" s="1050"/>
      <c r="E242" s="1050"/>
      <c r="F242" s="1051"/>
      <c r="G242" s="691"/>
      <c r="H242" s="692"/>
      <c r="I242" s="692"/>
      <c r="J242" s="692"/>
      <c r="K242" s="693"/>
      <c r="L242" s="685"/>
      <c r="M242" s="686"/>
      <c r="N242" s="686"/>
      <c r="O242" s="686"/>
      <c r="P242" s="686"/>
      <c r="Q242" s="686"/>
      <c r="R242" s="686"/>
      <c r="S242" s="686"/>
      <c r="T242" s="686"/>
      <c r="U242" s="686"/>
      <c r="V242" s="686"/>
      <c r="W242" s="686"/>
      <c r="X242" s="687"/>
      <c r="Y242" s="384"/>
      <c r="Z242" s="385"/>
      <c r="AA242" s="385"/>
      <c r="AB242" s="825"/>
      <c r="AC242" s="691"/>
      <c r="AD242" s="692"/>
      <c r="AE242" s="692"/>
      <c r="AF242" s="692"/>
      <c r="AG242" s="693"/>
      <c r="AH242" s="685"/>
      <c r="AI242" s="686"/>
      <c r="AJ242" s="686"/>
      <c r="AK242" s="686"/>
      <c r="AL242" s="686"/>
      <c r="AM242" s="686"/>
      <c r="AN242" s="686"/>
      <c r="AO242" s="686"/>
      <c r="AP242" s="686"/>
      <c r="AQ242" s="686"/>
      <c r="AR242" s="686"/>
      <c r="AS242" s="686"/>
      <c r="AT242" s="687"/>
      <c r="AU242" s="384"/>
      <c r="AV242" s="385"/>
      <c r="AW242" s="385"/>
      <c r="AX242" s="386"/>
    </row>
    <row r="243" spans="1:50" ht="24.75" customHeight="1" x14ac:dyDescent="0.15">
      <c r="A243" s="1049"/>
      <c r="B243" s="1050"/>
      <c r="C243" s="1050"/>
      <c r="D243" s="1050"/>
      <c r="E243" s="1050"/>
      <c r="F243" s="1051"/>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4"/>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49"/>
      <c r="B244" s="1050"/>
      <c r="C244" s="1050"/>
      <c r="D244" s="1050"/>
      <c r="E244" s="1050"/>
      <c r="F244" s="1051"/>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4"/>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49"/>
      <c r="B245" s="1050"/>
      <c r="C245" s="1050"/>
      <c r="D245" s="1050"/>
      <c r="E245" s="1050"/>
      <c r="F245" s="1051"/>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4"/>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49"/>
      <c r="B246" s="1050"/>
      <c r="C246" s="1050"/>
      <c r="D246" s="1050"/>
      <c r="E246" s="1050"/>
      <c r="F246" s="1051"/>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4"/>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49"/>
      <c r="B247" s="1050"/>
      <c r="C247" s="1050"/>
      <c r="D247" s="1050"/>
      <c r="E247" s="1050"/>
      <c r="F247" s="1051"/>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4"/>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49"/>
      <c r="B248" s="1050"/>
      <c r="C248" s="1050"/>
      <c r="D248" s="1050"/>
      <c r="E248" s="1050"/>
      <c r="F248" s="1051"/>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4"/>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49"/>
      <c r="B249" s="1050"/>
      <c r="C249" s="1050"/>
      <c r="D249" s="1050"/>
      <c r="E249" s="1050"/>
      <c r="F249" s="1051"/>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4"/>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49"/>
      <c r="B250" s="1050"/>
      <c r="C250" s="1050"/>
      <c r="D250" s="1050"/>
      <c r="E250" s="1050"/>
      <c r="F250" s="1051"/>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4"/>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49"/>
      <c r="B251" s="1050"/>
      <c r="C251" s="1050"/>
      <c r="D251" s="1050"/>
      <c r="E251" s="1050"/>
      <c r="F251" s="1051"/>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4"/>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49"/>
      <c r="B252" s="1050"/>
      <c r="C252" s="1050"/>
      <c r="D252" s="1050"/>
      <c r="E252" s="1050"/>
      <c r="F252" s="1051"/>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49"/>
      <c r="B253" s="1050"/>
      <c r="C253" s="1050"/>
      <c r="D253" s="1050"/>
      <c r="E253" s="1050"/>
      <c r="F253" s="1051"/>
      <c r="G253" s="604" t="s">
        <v>428</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13"/>
    </row>
    <row r="254" spans="1:50" ht="24.75" customHeight="1" x14ac:dyDescent="0.15">
      <c r="A254" s="1049"/>
      <c r="B254" s="1050"/>
      <c r="C254" s="1050"/>
      <c r="D254" s="1050"/>
      <c r="E254" s="1050"/>
      <c r="F254" s="1051"/>
      <c r="G254" s="829" t="s">
        <v>17</v>
      </c>
      <c r="H254" s="689"/>
      <c r="I254" s="689"/>
      <c r="J254" s="689"/>
      <c r="K254" s="689"/>
      <c r="L254" s="688" t="s">
        <v>18</v>
      </c>
      <c r="M254" s="689"/>
      <c r="N254" s="689"/>
      <c r="O254" s="689"/>
      <c r="P254" s="689"/>
      <c r="Q254" s="689"/>
      <c r="R254" s="689"/>
      <c r="S254" s="689"/>
      <c r="T254" s="689"/>
      <c r="U254" s="689"/>
      <c r="V254" s="689"/>
      <c r="W254" s="689"/>
      <c r="X254" s="690"/>
      <c r="Y254" s="667" t="s">
        <v>19</v>
      </c>
      <c r="Z254" s="668"/>
      <c r="AA254" s="668"/>
      <c r="AB254" s="818"/>
      <c r="AC254" s="829" t="s">
        <v>17</v>
      </c>
      <c r="AD254" s="689"/>
      <c r="AE254" s="689"/>
      <c r="AF254" s="689"/>
      <c r="AG254" s="689"/>
      <c r="AH254" s="688" t="s">
        <v>18</v>
      </c>
      <c r="AI254" s="689"/>
      <c r="AJ254" s="689"/>
      <c r="AK254" s="689"/>
      <c r="AL254" s="689"/>
      <c r="AM254" s="689"/>
      <c r="AN254" s="689"/>
      <c r="AO254" s="689"/>
      <c r="AP254" s="689"/>
      <c r="AQ254" s="689"/>
      <c r="AR254" s="689"/>
      <c r="AS254" s="689"/>
      <c r="AT254" s="690"/>
      <c r="AU254" s="667" t="s">
        <v>19</v>
      </c>
      <c r="AV254" s="668"/>
      <c r="AW254" s="668"/>
      <c r="AX254" s="669"/>
    </row>
    <row r="255" spans="1:50" ht="24.75" customHeight="1" x14ac:dyDescent="0.15">
      <c r="A255" s="1049"/>
      <c r="B255" s="1050"/>
      <c r="C255" s="1050"/>
      <c r="D255" s="1050"/>
      <c r="E255" s="1050"/>
      <c r="F255" s="1051"/>
      <c r="G255" s="691"/>
      <c r="H255" s="692"/>
      <c r="I255" s="692"/>
      <c r="J255" s="692"/>
      <c r="K255" s="693"/>
      <c r="L255" s="685"/>
      <c r="M255" s="686"/>
      <c r="N255" s="686"/>
      <c r="O255" s="686"/>
      <c r="P255" s="686"/>
      <c r="Q255" s="686"/>
      <c r="R255" s="686"/>
      <c r="S255" s="686"/>
      <c r="T255" s="686"/>
      <c r="U255" s="686"/>
      <c r="V255" s="686"/>
      <c r="W255" s="686"/>
      <c r="X255" s="687"/>
      <c r="Y255" s="384"/>
      <c r="Z255" s="385"/>
      <c r="AA255" s="385"/>
      <c r="AB255" s="825"/>
      <c r="AC255" s="691"/>
      <c r="AD255" s="692"/>
      <c r="AE255" s="692"/>
      <c r="AF255" s="692"/>
      <c r="AG255" s="693"/>
      <c r="AH255" s="685"/>
      <c r="AI255" s="686"/>
      <c r="AJ255" s="686"/>
      <c r="AK255" s="686"/>
      <c r="AL255" s="686"/>
      <c r="AM255" s="686"/>
      <c r="AN255" s="686"/>
      <c r="AO255" s="686"/>
      <c r="AP255" s="686"/>
      <c r="AQ255" s="686"/>
      <c r="AR255" s="686"/>
      <c r="AS255" s="686"/>
      <c r="AT255" s="687"/>
      <c r="AU255" s="384"/>
      <c r="AV255" s="385"/>
      <c r="AW255" s="385"/>
      <c r="AX255" s="386"/>
    </row>
    <row r="256" spans="1:50" ht="24.75" customHeight="1" x14ac:dyDescent="0.15">
      <c r="A256" s="1049"/>
      <c r="B256" s="1050"/>
      <c r="C256" s="1050"/>
      <c r="D256" s="1050"/>
      <c r="E256" s="1050"/>
      <c r="F256" s="1051"/>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4"/>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49"/>
      <c r="B257" s="1050"/>
      <c r="C257" s="1050"/>
      <c r="D257" s="1050"/>
      <c r="E257" s="1050"/>
      <c r="F257" s="1051"/>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4"/>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49"/>
      <c r="B258" s="1050"/>
      <c r="C258" s="1050"/>
      <c r="D258" s="1050"/>
      <c r="E258" s="1050"/>
      <c r="F258" s="1051"/>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4"/>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49"/>
      <c r="B259" s="1050"/>
      <c r="C259" s="1050"/>
      <c r="D259" s="1050"/>
      <c r="E259" s="1050"/>
      <c r="F259" s="1051"/>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4"/>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49"/>
      <c r="B260" s="1050"/>
      <c r="C260" s="1050"/>
      <c r="D260" s="1050"/>
      <c r="E260" s="1050"/>
      <c r="F260" s="1051"/>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4"/>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49"/>
      <c r="B261" s="1050"/>
      <c r="C261" s="1050"/>
      <c r="D261" s="1050"/>
      <c r="E261" s="1050"/>
      <c r="F261" s="1051"/>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4"/>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49"/>
      <c r="B262" s="1050"/>
      <c r="C262" s="1050"/>
      <c r="D262" s="1050"/>
      <c r="E262" s="1050"/>
      <c r="F262" s="1051"/>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4"/>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49"/>
      <c r="B263" s="1050"/>
      <c r="C263" s="1050"/>
      <c r="D263" s="1050"/>
      <c r="E263" s="1050"/>
      <c r="F263" s="1051"/>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4"/>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49"/>
      <c r="B264" s="1050"/>
      <c r="C264" s="1050"/>
      <c r="D264" s="1050"/>
      <c r="E264" s="1050"/>
      <c r="F264" s="1051"/>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4"/>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2018-08-21T05:57:25Z</cp:lastPrinted>
  <dcterms:created xsi:type="dcterms:W3CDTF">2012-03-13T00:50:25Z</dcterms:created>
  <dcterms:modified xsi:type="dcterms:W3CDTF">2020-11-18T12:10:44Z</dcterms:modified>
</cp:coreProperties>
</file>