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0年度\行政事業レビュー\201104_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<sst xmlns="http://schemas.openxmlformats.org/spreadsheetml/2006/main" count="2894" uniqueCount="599">
  <si>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</si>
  <si>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</si>
  <si>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</si>
  <si>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</si>
  <si>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</si>
  <si>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</si>
  <si>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</si>
  <si>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</si>
  <si>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</si>
  <si>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</si>
  <si>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</si>
  <si>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</si>
  <si>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</si>
  <si>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</si>
  <si>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</si>
  <si>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</si>
  <si>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</si>
  <si>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</si>
  <si>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</si>
  <si>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</si>
  <si>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</si>
  <si>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</si>
  <si>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</si>
  <si>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</si>
  <si>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</si>
  <si>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</si>
  <si>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</si>
  <si>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</si>
  <si>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</si>
  <si>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</si>
  <si>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</si>
  <si>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</si>
  <si>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</si>
  <si>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</si>
  <si>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</si>
  <si>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</si>
  <si>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</si>
  <si>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</si>
  <si>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</si>
  <si>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</si>
  <si>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</si>
  <si>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</si>
  <si>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</si>
  <si>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</si>
  <si>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</si>
  <si>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</si>
  <si>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</si>
  <si>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</si>
  <si>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</si>
  <si>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</si>
  <si>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</si>
  <si>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</si>
  <si>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</si>
  <si>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</si>
  <si>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</si>
  <si>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</si>
  <si>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</si>
  <si>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</si>
  <si>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</si>
  <si>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</si>
  <si>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</si>
  <si>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</si>
  <si>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</si>
  <si>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</si>
  <si>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</si>
  <si>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</si>
  <si>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</si>
  <si>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</si>
  <si>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</si>
  <si>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</si>
  <si>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</si>
  <si>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</si>
  <si>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</si>
  <si>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</si>
  <si>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</si>
  <si>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</si>
  <si>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</si>
  <si>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</si>
  <si>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</si>
  <si>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</si>
  <si>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</si>
  <si>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</si>
  <si>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</si>
  <si>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</si>
  <si>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</si>
  <si>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</si>
  <si>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</si>
  <si>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</si>
  <si>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</si>
  <si>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</si>
  <si>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</si>
  <si>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</si>
  <si>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</si>
  <si>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</si>
  <si>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</si>
  <si>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</si>
  <si>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</si>
  <si>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</si>
  <si>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</si>
  <si>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</si>
  <si>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</si>
  <si>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</si>
  <si>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</si>
  <si>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</si>
  <si>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</si>
  <si>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</si>
  <si>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</si>
  <si>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</si>
  <si>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</si>
  <si>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</si>
  <si>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</si>
  <si>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</si>
  <si>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</si>
  <si>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</si>
  <si>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</si>
  <si>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</si>
  <si>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</si>
  <si>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</si>
  <si>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</si>
  <si>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</si>
  <si>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</si>
  <si>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</si>
  <si>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</si>
  <si>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</si>
  <si>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</si>
  <si>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</si>
  <si>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</si>
  <si>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</si>
  <si>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</si>
  <si>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</si>
  <si>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</si>
  <si>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</si>
  <si>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</si>
  <si>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</si>
  <si>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</si>
  <si>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</si>
  <si>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</si>
  <si>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</si>
  <si>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</si>
  <si>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</si>
  <si>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</si>
  <si>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</si>
  <si>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</si>
  <si>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</si>
  <si>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</si>
  <si>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</si>
  <si>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</si>
  <si>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</si>
  <si>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</si>
  <si>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</si>
  <si>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</si>
  <si>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</si>
  <si>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</si>
  <si>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</si>
  <si>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</si>
  <si>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</si>
  <si>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</si>
  <si>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</si>
  <si>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</si>
  <si>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</si>
  <si>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</si>
  <si>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</si>
  <si>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</si>
  <si>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</si>
  <si>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</si>
  <si>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</si>
  <si>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</si>
  <si>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</si>
  <si>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</si>
  <si>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</si>
  <si>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</si>
  <si>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</si>
  <si>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</si>
  <si>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</si>
  <si>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</si>
  <si>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</si>
  <si>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</si>
  <si>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</si>
  <si>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</si>
  <si>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</si>
  <si>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</si>
  <si>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</si>
  <si>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</si>
  <si>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</si>
  <si>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</si>
  <si>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</si>
  <si>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</si>
  <si>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</si>
  <si>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</si>
  <si>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</si>
  <si>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</si>
  <si>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</si>
  <si>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</si>
  <si>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</si>
  <si>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</si>
  <si>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</si>
  <si>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</si>
  <si>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</si>
  <si>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</si>
  <si>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</si>
  <si>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</si>
  <si>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</si>
  <si>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</si>
  <si>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</si>
  <si>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</si>
  <si>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</si>
  <si>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</si>
  <si>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</si>
  <si>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</si>
  <si>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</si>
  <si>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</si>
  <si>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</si>
  <si>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</si>
  <si>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</si>
  <si>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</si>
  <si>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</si>
  <si>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</si>
  <si>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</si>
  <si>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</si>
  <si>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</si>
  <si>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</si>
  <si>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</si>
  <si>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</si>
  <si>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</si>
  <si>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</si>
  <si>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</si>
  <si>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</si>
  <si>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</si>
  <si>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</si>
  <si>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</si>
  <si>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</si>
  <si>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</si>
  <si>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</si>
  <si>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</si>
  <si>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</si>
  <si>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</si>
  <si>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</si>
  <si>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</si>
  <si>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</si>
  <si>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</si>
  <si>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</si>
  <si>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</si>
  <si>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</si>
  <si>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</si>
  <si>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</si>
  <si>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</si>
  <si>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</si>
  <si>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</si>
  <si>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</si>
  <si>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</si>
  <si>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</si>
  <si>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</si>
  <si>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</si>
  <si>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</si>
  <si>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</si>
  <si>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</si>
  <si>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</si>
  <si>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</si>
  <si>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</si>
  <si>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</si>
  <si>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</si>
  <si>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</si>
  <si>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</si>
  <si>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</si>
  <si>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</si>
  <si>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</si>
  <si>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</si>
  <si>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</si>
  <si>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</si>
  <si>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</si>
  <si>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</si>
  <si>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</si>
  <si>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</si>
  <si>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</si>
  <si>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</si>
  <si>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</si>
  <si>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</si>
  <si>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</si>
  <si>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</si>
  <si>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</si>
  <si>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</si>
  <si>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</si>
  <si>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</si>
  <si>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</si>
  <si>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</si>
  <si>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</si>
  <si>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</si>
  <si>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</si>
  <si>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</si>
  <si>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</si>
  <si>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</si>
  <si>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</si>
  <si>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</si>
  <si>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</si>
  <si>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</si>
  <si>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</si>
  <si>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</si>
  <si>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</si>
  <si>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</si>
  <si>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</si>
  <si>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</si>
  <si>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</si>
  <si>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</si>
  <si>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</si>
  <si>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</si>
  <si>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</si>
  <si>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</si>
  <si>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</si>
  <si>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</si>
  <si>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</si>
  <si>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</si>
  <si>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</si>
  <si>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</si>
  <si>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</si>
  <si>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</si>
  <si>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</si>
  <si>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</si>
  <si>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</si>
  <si>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</si>
  <si>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</si>
  <si>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</si>
  <si>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</si>
  <si>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</si>
  <si>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</si>
  <si>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</si>
  <si>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</si>
  <si>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</si>
  <si>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</si>
  <si>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</si>
  <si>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</si>
  <si>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</si>
  <si>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</si>
  <si>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</si>
  <si>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</si>
  <si>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</si>
  <si>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</si>
  <si>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</si>
  <si>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</si>
  <si>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</si>
  <si>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</si>
  <si>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</si>
  <si>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</si>
  <si>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</si>
  <si>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</si>
  <si>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</si>
  <si>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</si>
  <si>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</si>
  <si>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</si>
  <si>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</si>
  <si>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</si>
  <si>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</si>
  <si>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</si>
  <si>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</si>
  <si>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</si>
  <si>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</si>
  <si>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</si>
  <si>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</si>
  <si>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</si>
  <si>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</si>
  <si>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</si>
  <si>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</si>
  <si>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</si>
  <si>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</si>
  <si>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</si>
  <si>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</si>
  <si>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</si>
  <si>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</si>
  <si>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</si>
  <si>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</si>
  <si>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</si>
  <si>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</si>
  <si>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</si>
  <si>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</si>
  <si>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</si>
  <si>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</si>
  <si>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</si>
  <si>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</si>
  <si>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</si>
  <si>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</si>
  <si>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</si>
  <si>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</si>
  <si>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</si>
  <si>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</si>
  <si>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</si>
  <si>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</si>
  <si>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</si>
  <si>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</si>
  <si>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</si>
  <si>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</si>
  <si>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</si>
  <si>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</si>
  <si>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</si>
  <si>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</si>
  <si>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</si>
  <si>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</si>
  <si>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</si>
  <si>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</si>
  <si>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</si>
  <si>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</si>
  <si>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</si>
  <si>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</si>
  <si>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</si>
  <si>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</si>
  <si>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</si>
  <si>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</si>
  <si>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</si>
  <si>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</si>
  <si>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</si>
  <si>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</si>
  <si>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</si>
  <si>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</si>
  <si>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</si>
  <si>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</si>
  <si>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</si>
  <si>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</si>
  <si>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</si>
  <si>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</si>
  <si>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</si>
  <si>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</si>
  <si>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</si>
  <si>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</si>
  <si>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</si>
  <si>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</si>
  <si>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</si>
  <si>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</si>
  <si>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</si>
  <si>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</si>
  <si>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</si>
  <si>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</si>
  <si>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</si>
  <si>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</si>
  <si>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</si>
  <si>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</si>
  <si>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</si>
  <si>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</si>
  <si>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</si>
  <si>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</si>
  <si>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</si>
  <si>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</si>
  <si>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</si>
  <si>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</si>
  <si>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</si>
  <si>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</si>
  <si>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</si>
  <si>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</si>
  <si>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</si>
  <si>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</si>
  <si>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</si>
  <si>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</si>
  <si>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</si>
  <si>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</si>
  <si>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</si>
  <si>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</si>
  <si>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</si>
  <si>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</si>
  <si>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</si>
  <si>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</si>
  <si>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</si>
  <si>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</si>
  <si>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</si>
  <si>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</si>
  <si>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</si>
  <si>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</si>
  <si>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</si>
  <si>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</si>
  <si>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</si>
  <si>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</si>
  <si>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</si>
  <si>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</si>
  <si>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</si>
  <si>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</si>
  <si>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</si>
  <si>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</si>
  <si>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</si>
  <si>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</si>
  <si>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</si>
  <si>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</si>
  <si>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</si>
  <si>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</si>
  <si>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</si>
  <si>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</si>
  <si>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</si>
  <si>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</si>
  <si>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</si>
  <si>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</si>
  <si>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</si>
  <si>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</si>
  <si>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</si>
  <si>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</si>
  <si>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</si>
  <si>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</si>
  <si>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</si>
  <si>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</si>
  <si>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</si>
  <si>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</si>
  <si>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</si>
  <si>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</si>
  <si>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</si>
  <si>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</si>
  <si>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</si>
  <si>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</si>
  <si>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</si>
  <si>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</si>
  <si>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</si>
  <si>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</si>
  <si>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</si>
  <si>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</si>
  <si>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</si>
  <si>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</si>
  <si>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</si>
  <si>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</si>
  <si>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</si>
  <si>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</si>
  <si>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</si>
  <si>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</si>
  <si>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</si>
  <si>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</si>
  <si>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</si>
  <si>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</si>
  <si>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</si>
  <si>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</si>
  <si>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</si>
  <si>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</si>
  <si>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</si>
  <si>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</si>
  <si>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</si>
  <si>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</si>
  <si>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</si>
  <si>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</si>
  <si>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</si>
  <si>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</si>
  <si>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</si>
  <si>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</si>
  <si>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</si>
  <si>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</si>
  <si>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</si>
  <si>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</si>
  <si>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</si>
  <si>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</si>
  <si>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</si>
  <si>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</si>
  <si>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</si>
  <si>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</si>
  <si>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</si>
  <si>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</si>
  <si>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</si>
  <si>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</si>
  <si>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</si>
  <si>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</si>
  <si>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</si>
  <si>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</si>
  <si>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</si>
  <si>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</si>
  <si>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</si>
  <si>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</si>
  <si>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</si>
  <si>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</si>
  <si>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</si>
  <si>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</si>
  <si>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</si>
  <si>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</si>
  <si>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</si>
  <si>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</si>
  <si>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</si>
  <si>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</si>
  <si>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</si>
  <si>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</si>
  <si>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</si>
  <si>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</si>
  <si>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</si>
  <si>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</si>
  <si>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</si>
  <si>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</si>
  <si>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</si>
  <si>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</si>
  <si>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</si>
  <si>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</si>
  <si>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・本調査研究は平成29年度で終了したが、本成果については報告書のHP公表や、研究発表会を通じて、積極的に情報発信をしていく。</t>
    <rPh sb="92" eb="93">
      <t>ホン</t>
    </rPh>
    <rPh sb="93" eb="95">
      <t>チョウサ</t>
    </rPh>
    <rPh sb="95" eb="97">
      <t>ケンキュウ</t>
    </rPh>
    <rPh sb="98" eb="100">
      <t>ヘイセイ</t>
    </rPh>
    <rPh sb="102" eb="104">
      <t>ネンド</t>
    </rPh>
    <rPh sb="105" eb="107">
      <t>シュウリョウ</t>
    </rPh>
    <rPh sb="111" eb="112">
      <t>ホン</t>
    </rPh>
    <rPh sb="112" eb="114">
      <t>セイカ</t>
    </rPh>
    <rPh sb="119" eb="122">
      <t>ホウコクショ</t>
    </rPh>
    <rPh sb="125" eb="127">
      <t>コウヒョウ</t>
    </rPh>
    <rPh sb="129" eb="131">
      <t>ケンキュウ</t>
    </rPh>
    <rPh sb="131" eb="134">
      <t>ハッピョウカイ</t>
    </rPh>
    <rPh sb="135" eb="136">
      <t>ツウ</t>
    </rPh>
    <rPh sb="139" eb="142">
      <t>セッキョクテキ</t>
    </rPh>
    <rPh sb="143" eb="145">
      <t>ジョウホウ</t>
    </rPh>
    <rPh sb="145" eb="147">
      <t>ハッシン</t>
    </rPh>
    <phoneticPr fontId="5"/>
  </si>
  <si>
    <t>研究調整官　多田 智和</t>
    <phoneticPr fontId="5"/>
  </si>
  <si>
    <t>-</t>
    <phoneticPr fontId="5"/>
  </si>
  <si>
    <t>公共投資の経済効果を計測するマクロ経済モデルの構築</t>
    <phoneticPr fontId="5"/>
  </si>
  <si>
    <t>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t>
    <phoneticPr fontId="5"/>
  </si>
  <si>
    <t>（１）マクロ経済モデルに関する既往研究成果調査
学識経験者の意見も聞きながら、マクロ経済モデルの既往（最新）の研究成果・適用事例について整理する。
（２）マクロ経済モデルの構築
前項の結果を参考にしながら、ストック効果（生産力効果）とフロー効果（乗数効果）を定量的に把握するマクロ経済モデルを構築する。（ＤＳＧＥモデル等）
（３）大学等の研究者へのヒアリング、検討会の実施
大学等の研究者、国内の有識者、実務者等に対し、意見を伺うとともに、専門的な視点からの調査研究全般についてのアドバイスを頂く。</t>
    <phoneticPr fontId="5"/>
  </si>
  <si>
    <t>新28-037</t>
    <rPh sb="0" eb="1">
      <t>シン</t>
    </rPh>
    <phoneticPr fontId="5"/>
  </si>
  <si>
    <t>新28-0026</t>
    <rPh sb="0" eb="1">
      <t>シン</t>
    </rPh>
    <phoneticPr fontId="5"/>
  </si>
  <si>
    <t>A.（公財）日本経済研究センター</t>
    <rPh sb="3" eb="4">
      <t>コウ</t>
    </rPh>
    <rPh sb="4" eb="5">
      <t>ザイ</t>
    </rPh>
    <rPh sb="6" eb="8">
      <t>ニホン</t>
    </rPh>
    <rPh sb="8" eb="10">
      <t>ケイザイ</t>
    </rPh>
    <rPh sb="10" eb="12">
      <t>ケンキュウ</t>
    </rPh>
    <phoneticPr fontId="5"/>
  </si>
  <si>
    <t>（公財）日本経済研究センター</t>
    <rPh sb="1" eb="2">
      <t>コウ</t>
    </rPh>
    <rPh sb="2" eb="3">
      <t>ザイ</t>
    </rPh>
    <rPh sb="4" eb="6">
      <t>ニホン</t>
    </rPh>
    <rPh sb="6" eb="8">
      <t>ケイザイ</t>
    </rPh>
    <rPh sb="8" eb="10">
      <t>ケンキュウ</t>
    </rPh>
    <phoneticPr fontId="5"/>
  </si>
  <si>
    <t>(株)第一文眞堂</t>
    <rPh sb="0" eb="3">
      <t>カブ</t>
    </rPh>
    <rPh sb="3" eb="5">
      <t>ダイイチ</t>
    </rPh>
    <rPh sb="5" eb="7">
      <t>ブンシン</t>
    </rPh>
    <rPh sb="7" eb="8">
      <t>ドウ</t>
    </rPh>
    <phoneticPr fontId="5"/>
  </si>
  <si>
    <t>ソフトウェア販売</t>
    <rPh sb="6" eb="8">
      <t>ハンバイ</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</si>
  <si>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</si>
  <si>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研究報告書として基礎的な情報・政策分析を提供することにより、今後の本省部局が政策形成を行う基礎資料等として利用された回数</t>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</si>
  <si>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</si>
  <si>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</si>
  <si>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</si>
  <si>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5百万円/2件</t>
    <phoneticPr fontId="5"/>
  </si>
  <si>
    <t>6百万円/2件</t>
    <phoneticPr fontId="5"/>
  </si>
  <si>
    <t>終了予定</t>
  </si>
  <si>
    <t>平成29年度で事業完了に伴い終了。本省部局の政策形成を行う基礎資料等として利用されるような活動を行い、事業の成果が有効活用されるように努められたい。</t>
    <rPh sb="0" eb="2">
      <t>ヘイセイ</t>
    </rPh>
    <rPh sb="4" eb="6">
      <t>ネンド</t>
    </rPh>
    <rPh sb="7" eb="9">
      <t>ジギョウ</t>
    </rPh>
    <rPh sb="9" eb="11">
      <t>カンリョウ</t>
    </rPh>
    <rPh sb="12" eb="13">
      <t>トモナ</t>
    </rPh>
    <rPh sb="14" eb="16">
      <t>シュウリョウ</t>
    </rPh>
    <rPh sb="17" eb="19">
      <t>ホンショウ</t>
    </rPh>
    <rPh sb="19" eb="21">
      <t>ブキョク</t>
    </rPh>
    <rPh sb="22" eb="24">
      <t>セイサク</t>
    </rPh>
    <rPh sb="24" eb="26">
      <t>ケイセイ</t>
    </rPh>
    <rPh sb="27" eb="28">
      <t>オコナ</t>
    </rPh>
    <rPh sb="29" eb="31">
      <t>キソ</t>
    </rPh>
    <rPh sb="31" eb="33">
      <t>シリョウ</t>
    </rPh>
    <rPh sb="33" eb="34">
      <t>トウ</t>
    </rPh>
    <rPh sb="37" eb="39">
      <t>リヨウ</t>
    </rPh>
    <phoneticPr fontId="5"/>
  </si>
  <si>
    <t>予定どおり平成29年度で終了したが、本調査研究で得られた成果については、報告書のＨＰ公表等により積極的に情報発信をしていく。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</si>
</sst>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122841" y="41237805"/>
          <a:ext cx="5525994" cy="3758761"/>
          <a:chOff x="4278405" y="41109900"/>
          <a:chExt cx="5640294" cy="3772368"/>
        </a:xfrm>
      </xdr:grpSpPr>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2</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Normal="75" zoomScaleSheetLayoutView="100" zoomScalePageLayoutView="85" workbookViewId="0">
      <selection activeCell="Z833" sqref="Z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316</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77</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579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553</v>
      </c>
      <c r="Q13" s="658"/>
      <c r="R13" s="658"/>
      <c r="S13" s="658"/>
      <c r="T13" s="658"/>
      <c r="U13" s="658"/>
      <c r="V13" s="659"/>
      <c r="W13" s="657">
        <v>6</v>
      </c>
      <c r="X13" s="658"/>
      <c r="Y13" s="658"/>
      <c r="Z13" s="658"/>
      <c r="AA13" s="658"/>
      <c r="AB13" s="658"/>
      <c r="AC13" s="659"/>
      <c r="AD13" s="657">
        <v>6</v>
      </c>
      <c r="AE13" s="658"/>
      <c r="AF13" s="658"/>
      <c r="AG13" s="658"/>
      <c r="AH13" s="658"/>
      <c r="AI13" s="658"/>
      <c r="AJ13" s="659"/>
      <c r="AK13" s="657" t="s">
        <v>553</v>
      </c>
      <c r="AL13" s="658"/>
      <c r="AM13" s="658"/>
      <c r="AN13" s="658"/>
      <c r="AO13" s="658"/>
      <c r="AP13" s="658"/>
      <c r="AQ13" s="659"/>
      <c r="AR13" s="918" t="s">
        <v>553</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t="s">
        <v>553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6</v>
      </c>
      <c r="X18" s="879"/>
      <c r="Y18" s="879"/>
      <c r="Z18" s="879"/>
      <c r="AA18" s="879"/>
      <c r="AB18" s="879"/>
      <c r="AC18" s="880"/>
      <c r="AD18" s="878">
        <f>SUM(AD13:AJ17)</f>
        <v>6</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5</v>
      </c>
      <c r="X19" s="658"/>
      <c r="Y19" s="658"/>
      <c r="Z19" s="658"/>
      <c r="AA19" s="658"/>
      <c r="AB19" s="658"/>
      <c r="AC19" s="659"/>
      <c r="AD19" s="657">
        <v>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0.83333333333333337</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0.83333333333333337</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555</v>
      </c>
      <c r="H23" s="952"/>
      <c r="I23" s="952"/>
      <c r="J23" s="952"/>
      <c r="K23" s="952"/>
      <c r="L23" s="952"/>
      <c r="M23" s="952"/>
      <c r="N23" s="952"/>
      <c r="O23" s="953"/>
      <c r="P23" s="918" t="s">
        <v>553</v>
      </c>
      <c r="Q23" s="919"/>
      <c r="R23" s="919"/>
      <c r="S23" s="919"/>
      <c r="T23" s="919"/>
      <c r="U23" s="919"/>
      <c r="V23" s="936"/>
      <c r="W23" s="918" t="s">
        <v>553</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555</v>
      </c>
      <c r="H24" s="955"/>
      <c r="I24" s="955"/>
      <c r="J24" s="955"/>
      <c r="K24" s="955"/>
      <c r="L24" s="955"/>
      <c r="M24" s="955"/>
      <c r="N24" s="955"/>
      <c r="O24" s="956"/>
      <c r="P24" s="657" t="s">
        <v>553</v>
      </c>
      <c r="Q24" s="658"/>
      <c r="R24" s="658"/>
      <c r="S24" s="658"/>
      <c r="T24" s="658"/>
      <c r="U24" s="658"/>
      <c r="V24" s="659"/>
      <c r="W24" s="657" t="s">
        <v>553</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57" t="s">
        <v>553</v>
      </c>
      <c r="Q25" s="658"/>
      <c r="R25" s="658"/>
      <c r="S25" s="658"/>
      <c r="T25" s="658"/>
      <c r="U25" s="658"/>
      <c r="V25" s="659"/>
      <c r="W25" s="657" t="s">
        <v>553</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555</v>
      </c>
      <c r="H26" s="955"/>
      <c r="I26" s="955"/>
      <c r="J26" s="955"/>
      <c r="K26" s="955"/>
      <c r="L26" s="955"/>
      <c r="M26" s="955"/>
      <c r="N26" s="955"/>
      <c r="O26" s="956"/>
      <c r="P26" s="657" t="s">
        <v>553</v>
      </c>
      <c r="Q26" s="658"/>
      <c r="R26" s="658"/>
      <c r="S26" s="658"/>
      <c r="T26" s="658"/>
      <c r="U26" s="658"/>
      <c r="V26" s="659"/>
      <c r="W26" s="657" t="s">
        <v>553</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553</v>
      </c>
      <c r="H27" s="955"/>
      <c r="I27" s="955"/>
      <c r="J27" s="955"/>
      <c r="K27" s="955"/>
      <c r="L27" s="955"/>
      <c r="M27" s="955"/>
      <c r="N27" s="955"/>
      <c r="O27" s="956"/>
      <c r="P27" s="657" t="s">
        <v>553</v>
      </c>
      <c r="Q27" s="658"/>
      <c r="R27" s="658"/>
      <c r="S27" s="658"/>
      <c r="T27" s="658"/>
      <c r="U27" s="658"/>
      <c r="V27" s="659"/>
      <c r="W27" s="657" t="s">
        <v>553</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t="e">
        <f>W29-SUM(W23:W27)</f>
        <v>#VALUE!</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553</v>
      </c>
      <c r="AR31" s="193"/>
      <c r="AS31" s="126" t="s">
        <v>356</v>
      </c>
      <c r="AT31" s="127"/>
      <c r="AU31" s="192">
        <v>30</v>
      </c>
      <c r="AV31" s="192"/>
      <c r="AW31" s="394" t="s">
        <v>300</v>
      </c>
      <c r="AX31" s="395"/>
    </row>
    <row r="32" spans="1:50" ht="23.25" customHeight="1" x14ac:dyDescent="0.15">
      <c r="A32" s="399"/>
      <c r="B32" s="397"/>
      <c r="C32" s="397"/>
      <c r="D32" s="397"/>
      <c r="E32" s="397"/>
      <c r="F32" s="398"/>
      <c r="G32" s="560" t="s">
        <v>589</v>
      </c>
      <c r="H32" s="561"/>
      <c r="I32" s="561"/>
      <c r="J32" s="561"/>
      <c r="K32" s="561"/>
      <c r="L32" s="561"/>
      <c r="M32" s="561"/>
      <c r="N32" s="561"/>
      <c r="O32" s="562"/>
      <c r="P32" s="98" t="s">
        <v>590</v>
      </c>
      <c r="Q32" s="98"/>
      <c r="R32" s="98"/>
      <c r="S32" s="98"/>
      <c r="T32" s="98"/>
      <c r="U32" s="98"/>
      <c r="V32" s="98"/>
      <c r="W32" s="98"/>
      <c r="X32" s="99"/>
      <c r="Y32" s="467" t="s">
        <v>12</v>
      </c>
      <c r="Z32" s="527"/>
      <c r="AA32" s="528"/>
      <c r="AB32" s="457" t="s">
        <v>556</v>
      </c>
      <c r="AC32" s="457"/>
      <c r="AD32" s="457"/>
      <c r="AE32" s="211" t="s">
        <v>557</v>
      </c>
      <c r="AF32" s="212"/>
      <c r="AG32" s="212"/>
      <c r="AH32" s="212"/>
      <c r="AI32" s="211">
        <v>0</v>
      </c>
      <c r="AJ32" s="212"/>
      <c r="AK32" s="212"/>
      <c r="AL32" s="212"/>
      <c r="AM32" s="211">
        <v>0</v>
      </c>
      <c r="AN32" s="212"/>
      <c r="AO32" s="212"/>
      <c r="AP32" s="212"/>
      <c r="AQ32" s="333" t="s">
        <v>553</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557</v>
      </c>
      <c r="AF33" s="212"/>
      <c r="AG33" s="212"/>
      <c r="AH33" s="212"/>
      <c r="AI33" s="211">
        <v>0</v>
      </c>
      <c r="AJ33" s="212"/>
      <c r="AK33" s="212"/>
      <c r="AL33" s="212"/>
      <c r="AM33" s="211">
        <v>0</v>
      </c>
      <c r="AN33" s="212"/>
      <c r="AO33" s="212"/>
      <c r="AP33" s="212"/>
      <c r="AQ33" s="333" t="s">
        <v>553</v>
      </c>
      <c r="AR33" s="200"/>
      <c r="AS33" s="200"/>
      <c r="AT33" s="334"/>
      <c r="AU33" s="212">
        <v>2</v>
      </c>
      <c r="AV33" s="212"/>
      <c r="AW33" s="212"/>
      <c r="AX33" s="214"/>
    </row>
    <row r="34" spans="1:50" ht="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v>0</v>
      </c>
      <c r="AJ34" s="212"/>
      <c r="AK34" s="212"/>
      <c r="AL34" s="212"/>
      <c r="AM34" s="211">
        <v>0</v>
      </c>
      <c r="AN34" s="212"/>
      <c r="AO34" s="212"/>
      <c r="AP34" s="212"/>
      <c r="AQ34" s="333" t="s">
        <v>553</v>
      </c>
      <c r="AR34" s="200"/>
      <c r="AS34" s="200"/>
      <c r="AT34" s="334"/>
      <c r="AU34" s="212"/>
      <c r="AV34" s="212"/>
      <c r="AW34" s="212"/>
      <c r="AX34" s="214"/>
    </row>
    <row r="35" spans="1:50" ht="23.25" customHeight="1" x14ac:dyDescent="0.15">
      <c r="A35" s="219" t="s">
        <v>528</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592</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t="s">
        <v>553</v>
      </c>
      <c r="AF101" s="212"/>
      <c r="AG101" s="212"/>
      <c r="AH101" s="213"/>
      <c r="AI101" s="211">
        <v>2</v>
      </c>
      <c r="AJ101" s="212"/>
      <c r="AK101" s="212"/>
      <c r="AL101" s="213"/>
      <c r="AM101" s="211">
        <v>2</v>
      </c>
      <c r="AN101" s="212"/>
      <c r="AO101" s="212"/>
      <c r="AP101" s="213"/>
      <c r="AQ101" s="211" t="s">
        <v>553</v>
      </c>
      <c r="AR101" s="212"/>
      <c r="AS101" s="212"/>
      <c r="AT101" s="213"/>
      <c r="AU101" s="211" t="s">
        <v>553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t="s">
        <v>553</v>
      </c>
      <c r="AF102" s="414"/>
      <c r="AG102" s="414"/>
      <c r="AH102" s="414"/>
      <c r="AI102" s="414">
        <v>2</v>
      </c>
      <c r="AJ102" s="414"/>
      <c r="AK102" s="414"/>
      <c r="AL102" s="414"/>
      <c r="AM102" s="414">
        <v>2</v>
      </c>
      <c r="AN102" s="414"/>
      <c r="AO102" s="414"/>
      <c r="AP102" s="414"/>
      <c r="AQ102" s="266" t="s">
        <v>553</v>
      </c>
      <c r="AR102" s="267"/>
      <c r="AS102" s="267"/>
      <c r="AT102" s="312"/>
      <c r="AU102" s="266" t="s">
        <v>553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593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t="s">
        <v>560</v>
      </c>
      <c r="AF116" s="414"/>
      <c r="AG116" s="414"/>
      <c r="AH116" s="414"/>
      <c r="AI116" s="414">
        <v>2.5</v>
      </c>
      <c r="AJ116" s="414"/>
      <c r="AK116" s="414"/>
      <c r="AL116" s="414"/>
      <c r="AM116" s="414">
        <v>3</v>
      </c>
      <c r="AN116" s="414"/>
      <c r="AO116" s="414"/>
      <c r="AP116" s="414"/>
      <c r="AQ116" s="211" t="s">
        <v>553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560</v>
      </c>
      <c r="AF117" s="547"/>
      <c r="AG117" s="547"/>
      <c r="AH117" s="547"/>
      <c r="AI117" s="547" t="s">
        <v>594</v>
      </c>
      <c r="AJ117" s="547"/>
      <c r="AK117" s="547"/>
      <c r="AL117" s="547"/>
      <c r="AM117" s="547" t="s">
        <v>595</v>
      </c>
      <c r="AN117" s="547"/>
      <c r="AO117" s="547"/>
      <c r="AP117" s="547"/>
      <c r="AQ117" s="547" t="s">
        <v>553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0" t="s">
        <v>553</v>
      </c>
      <c r="AR432" s="193"/>
      <c r="AS432" s="126" t="s">
        <v>356</v>
      </c>
      <c r="AT432" s="127"/>
      <c r="AU432" s="193" t="s">
        <v>553</v>
      </c>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90" t="s">
        <v>553</v>
      </c>
      <c r="AR457" s="193"/>
      <c r="AS457" s="126" t="s">
        <v>356</v>
      </c>
      <c r="AT457" s="127"/>
      <c r="AU457" s="193" t="s">
        <v>553</v>
      </c>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565</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568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568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569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1" t="s">
        <v>577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596</v>
      </c>
      <c r="B731" s="800"/>
      <c r="C731" s="800"/>
      <c r="D731" s="800"/>
      <c r="E731" s="801"/>
      <c r="F731" s="729" t="s">
        <v>597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530</v>
      </c>
      <c r="B733" s="674"/>
      <c r="C733" s="674"/>
      <c r="D733" s="674"/>
      <c r="E733" s="675"/>
      <c r="F733" s="637" t="s">
        <v>598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553</v>
      </c>
      <c r="AF737" s="987"/>
      <c r="AG737" s="987"/>
      <c r="AH737" s="987"/>
      <c r="AI737" s="987"/>
      <c r="AJ737" s="987"/>
      <c r="AK737" s="987"/>
      <c r="AL737" s="987"/>
      <c r="AM737" s="987"/>
      <c r="AN737" s="358" t="s">
        <v>360</v>
      </c>
      <c r="AO737" s="358"/>
      <c r="AP737" s="358"/>
      <c r="AQ737" s="358"/>
      <c r="AR737" s="988" t="s">
        <v>553</v>
      </c>
      <c r="AS737" s="989"/>
      <c r="AT737" s="989"/>
      <c r="AU737" s="989"/>
      <c r="AV737" s="989"/>
      <c r="AW737" s="989"/>
      <c r="AX737" s="990"/>
      <c r="AY737" s="89"/>
      <c r="AZ737" s="89"/>
    </row>
    <row r="738" spans="1:52" ht="24.75" customHeight="1" x14ac:dyDescent="0.15">
      <c r="A738" s="991" t="s">
        <v>361</v>
      </c>
      <c r="B738" s="203"/>
      <c r="C738" s="203"/>
      <c r="D738" s="204"/>
      <c r="E738" s="987" t="s">
        <v>553</v>
      </c>
      <c r="F738" s="987"/>
      <c r="G738" s="987"/>
      <c r="H738" s="987"/>
      <c r="I738" s="987"/>
      <c r="J738" s="987"/>
      <c r="K738" s="987"/>
      <c r="L738" s="987"/>
      <c r="M738" s="987"/>
      <c r="N738" s="358" t="s">
        <v>362</v>
      </c>
      <c r="O738" s="358"/>
      <c r="P738" s="358"/>
      <c r="Q738" s="358"/>
      <c r="R738" s="987" t="s">
        <v>583</v>
      </c>
      <c r="S738" s="987"/>
      <c r="T738" s="987"/>
      <c r="U738" s="987"/>
      <c r="V738" s="987"/>
      <c r="W738" s="987"/>
      <c r="X738" s="987"/>
      <c r="Y738" s="987"/>
      <c r="Z738" s="987"/>
      <c r="AA738" s="358" t="s">
        <v>482</v>
      </c>
      <c r="AB738" s="358"/>
      <c r="AC738" s="358"/>
      <c r="AD738" s="358"/>
      <c r="AE738" s="987" t="s">
        <v>584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t="s">
        <v>484</v>
      </c>
      <c r="J739" s="982"/>
      <c r="K739" s="91" t="str">
        <f>IF(OR(I739="　", I739=""), "", "-")</f>
        <v/>
      </c>
      <c r="L739" s="983">
        <v>311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570</v>
      </c>
      <c r="H781" s="671"/>
      <c r="I781" s="671"/>
      <c r="J781" s="671"/>
      <c r="K781" s="672"/>
      <c r="L781" s="664" t="s">
        <v>571</v>
      </c>
      <c r="M781" s="665"/>
      <c r="N781" s="665"/>
      <c r="O781" s="665"/>
      <c r="P781" s="665"/>
      <c r="Q781" s="665"/>
      <c r="R781" s="665"/>
      <c r="S781" s="665"/>
      <c r="T781" s="665"/>
      <c r="U781" s="665"/>
      <c r="V781" s="665"/>
      <c r="W781" s="665"/>
      <c r="X781" s="666"/>
      <c r="Y781" s="384">
        <v>5</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586</v>
      </c>
      <c r="D837" s="340"/>
      <c r="E837" s="340"/>
      <c r="F837" s="340"/>
      <c r="G837" s="340"/>
      <c r="H837" s="340"/>
      <c r="I837" s="340"/>
      <c r="J837" s="341">
        <v>5010005015228</v>
      </c>
      <c r="K837" s="342"/>
      <c r="L837" s="342"/>
      <c r="M837" s="342"/>
      <c r="N837" s="342"/>
      <c r="O837" s="342"/>
      <c r="P837" s="355" t="s">
        <v>572</v>
      </c>
      <c r="Q837" s="343"/>
      <c r="R837" s="343"/>
      <c r="S837" s="343"/>
      <c r="T837" s="343"/>
      <c r="U837" s="343"/>
      <c r="V837" s="343"/>
      <c r="W837" s="343"/>
      <c r="X837" s="343"/>
      <c r="Y837" s="344">
        <v>5</v>
      </c>
      <c r="Z837" s="345"/>
      <c r="AA837" s="345"/>
      <c r="AB837" s="346"/>
      <c r="AC837" s="356" t="s">
        <v>524</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587</v>
      </c>
      <c r="D838" s="340"/>
      <c r="E838" s="340"/>
      <c r="F838" s="340"/>
      <c r="G838" s="340"/>
      <c r="H838" s="340"/>
      <c r="I838" s="340"/>
      <c r="J838" s="341">
        <v>5010401017488</v>
      </c>
      <c r="K838" s="342"/>
      <c r="L838" s="342"/>
      <c r="M838" s="342"/>
      <c r="N838" s="342"/>
      <c r="O838" s="342"/>
      <c r="P838" s="355" t="s">
        <v>588</v>
      </c>
      <c r="Q838" s="343"/>
      <c r="R838" s="343"/>
      <c r="S838" s="343"/>
      <c r="T838" s="343"/>
      <c r="U838" s="343"/>
      <c r="V838" s="343"/>
      <c r="W838" s="343"/>
      <c r="X838" s="343"/>
      <c r="Y838" s="344">
        <v>0.3</v>
      </c>
      <c r="Z838" s="345"/>
      <c r="AA838" s="345"/>
      <c r="AB838" s="346"/>
      <c r="AC838" s="356" t="s">
        <v>526</v>
      </c>
      <c r="AD838" s="356"/>
      <c r="AE838" s="356"/>
      <c r="AF838" s="356"/>
      <c r="AG838" s="356"/>
      <c r="AH838" s="365">
        <v>2</v>
      </c>
      <c r="AI838" s="366"/>
      <c r="AJ838" s="366"/>
      <c r="AK838" s="366"/>
      <c r="AL838" s="367">
        <v>95</v>
      </c>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2018-06-29T06:47:36Z</cp:lastPrinted>
  <dcterms:created xsi:type="dcterms:W3CDTF">2012-03-13T00:50:25Z</dcterms:created>
  <dcterms:modified xsi:type="dcterms:W3CDTF">2020-11-11T06:32:45Z</dcterms:modified>
</cp:coreProperties>
</file>