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autoCompressPictures="0" defaultThemeVersion="124226"/>
  <mc:AlternateContent xmlns:mc="http://schemas.openxmlformats.org/markup-compatibility/2006">
    <mc:Choice Requires="x15">
      <x15ac:absPath xmlns:x15ac="http://schemas.microsoft.com/office/spreadsheetml/2010/11/ac" url="C:\Users\s37kn\Desktop\平成２８年度\"/>
    </mc:Choice>
  </mc:AlternateContent>
  <xr:revisionPtr revIDLastSave="0" documentId="13_ncr:1_{D3B0828D-A129-4E9F-B40B-C72D8DE75096}"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D6" i="4" s="1"/>
  <c r="D7" i="4" s="1"/>
  <c r="R3" i="4"/>
  <c r="M3" i="4"/>
  <c r="H3" i="4"/>
  <c r="C3" i="4"/>
  <c r="R2" i="4"/>
  <c r="S2" i="4"/>
  <c r="M2" i="4"/>
  <c r="N2" i="4"/>
  <c r="H2" i="4"/>
  <c r="I2" i="4"/>
  <c r="I3" i="4" s="1"/>
  <c r="I4" i="4" s="1"/>
  <c r="I5" i="4" s="1"/>
  <c r="I6" i="4" s="1"/>
  <c r="I7" i="4" s="1"/>
  <c r="I8" i="4" s="1"/>
  <c r="I9" i="4" s="1"/>
  <c r="I10" i="4" s="1"/>
  <c r="I11" i="4" s="1"/>
  <c r="I12" i="4" s="1"/>
  <c r="C2" i="4"/>
  <c r="D2" i="4"/>
  <c r="W20" i="3"/>
  <c r="AV2" i="3"/>
  <c r="N3" i="4"/>
  <c r="N4" i="4" s="1"/>
  <c r="N5" i="4" s="1"/>
  <c r="N6" i="4" s="1"/>
  <c r="N7" i="4" s="1"/>
  <c r="N8" i="4" s="1"/>
  <c r="N9" i="4" s="1"/>
  <c r="N10" i="4" s="1"/>
  <c r="N11" i="4" s="1"/>
  <c r="K13" i="4" s="1"/>
  <c r="AE8" i="3" s="1"/>
  <c r="S3" i="4"/>
  <c r="S4" i="4"/>
  <c r="S5" i="4" s="1"/>
  <c r="S6" i="4" s="1"/>
  <c r="S7" i="4" s="1"/>
  <c r="S8" i="4" s="1"/>
  <c r="P10" i="4" s="1"/>
  <c r="G11" i="3" s="1"/>
  <c r="D3" i="4"/>
  <c r="P20" i="3"/>
  <c r="D8" i="4" l="1"/>
  <c r="D9" i="4" s="1"/>
  <c r="D10" i="4" s="1"/>
  <c r="D11" i="4" s="1"/>
  <c r="D12" i="4" s="1"/>
  <c r="D13" i="4" s="1"/>
  <c r="D14" i="4" s="1"/>
  <c r="D15" i="4" s="1"/>
  <c r="D16" i="4" s="1"/>
  <c r="D17" i="4" s="1"/>
  <c r="D18" i="4" s="1"/>
  <c r="D19" i="4" s="1"/>
  <c r="D20" i="4" s="1"/>
  <c r="D21" i="4" s="1"/>
  <c r="D22" i="4" s="1"/>
  <c r="D23" i="4" s="1"/>
  <c r="D24"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<sst xmlns="http://schemas.openxmlformats.org/spreadsheetml/2006/main" count="2842" uniqueCount="590">
  <si>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</si>
  <si>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</si>
  <si>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</si>
  <si>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</si>
  <si>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</si>
  <si>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</si>
  <si>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</si>
  <si>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</si>
  <si>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</si>
  <si>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</si>
  <si>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</si>
  <si>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</si>
  <si>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</si>
  <si>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</si>
  <si>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</si>
  <si>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</si>
  <si>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</si>
  <si>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</si>
  <si>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</si>
  <si>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</si>
  <si>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</si>
  <si>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</si>
  <si>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</si>
  <si>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</si>
  <si>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</si>
  <si>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</si>
  <si>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</si>
  <si>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</si>
  <si>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</si>
  <si>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</si>
  <si>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</si>
  <si>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</si>
  <si>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</si>
  <si>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</si>
  <si>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</si>
  <si>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</si>
  <si>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</si>
  <si>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</si>
  <si>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</si>
  <si>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</si>
  <si>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</si>
  <si>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</si>
  <si>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</si>
  <si>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</si>
  <si>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</si>
  <si>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</si>
  <si>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</si>
  <si>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</si>
  <si>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</si>
  <si>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</si>
  <si>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</si>
  <si>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</si>
  <si>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</si>
  <si>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</si>
  <si>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</si>
  <si>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</si>
  <si>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</si>
  <si>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</si>
  <si>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</si>
  <si>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</si>
  <si>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</si>
  <si>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</si>
  <si>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</si>
  <si>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</si>
  <si>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</si>
  <si>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</si>
  <si>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</si>
  <si>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</si>
  <si>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</si>
  <si>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</si>
  <si>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</si>
  <si>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</si>
  <si>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</si>
  <si>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</si>
  <si>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</si>
  <si>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</si>
  <si>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</si>
  <si>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</si>
  <si>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</si>
  <si>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</si>
  <si>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</si>
  <si>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</si>
  <si>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</si>
  <si>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</si>
  <si>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</si>
  <si>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</si>
  <si>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</si>
  <si>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</si>
  <si>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</si>
  <si>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</si>
  <si>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</si>
  <si>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</si>
  <si>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</si>
  <si>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</si>
  <si>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</si>
  <si>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</si>
  <si>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</si>
  <si>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</si>
  <si>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</si>
  <si>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</si>
  <si>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</si>
  <si>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</si>
  <si>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</si>
  <si>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</si>
  <si>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</si>
  <si>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</si>
  <si>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</si>
  <si>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</si>
  <si>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</si>
  <si>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</si>
  <si>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</si>
  <si>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</si>
  <si>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</si>
  <si>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</si>
  <si>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</si>
  <si>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</si>
  <si>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</si>
  <si>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</si>
  <si>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</si>
  <si>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</si>
  <si>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</si>
  <si>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</si>
  <si>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</si>
  <si>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</si>
  <si>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</si>
  <si>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</si>
  <si>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</si>
  <si>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</si>
  <si>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</si>
  <si>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</si>
  <si>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</si>
  <si>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</si>
  <si>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</si>
  <si>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</si>
  <si>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</si>
  <si>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</si>
  <si>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</si>
  <si>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</si>
  <si>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</si>
  <si>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</si>
  <si>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</si>
  <si>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</si>
  <si>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</si>
  <si>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</si>
  <si>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</si>
  <si>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</si>
  <si>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</si>
  <si>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</si>
  <si>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</si>
  <si>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</si>
  <si>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</si>
  <si>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</si>
  <si>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</si>
  <si>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</si>
  <si>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</si>
  <si>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</si>
  <si>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</si>
  <si>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</si>
  <si>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</si>
  <si>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</si>
  <si>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</si>
  <si>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</si>
  <si>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</si>
  <si>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</si>
  <si>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</si>
  <si>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</si>
  <si>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</si>
  <si>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</si>
  <si>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</si>
  <si>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</si>
  <si>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</si>
  <si>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</si>
  <si>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</si>
  <si>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</si>
  <si>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</si>
  <si>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</si>
  <si>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</si>
  <si>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</si>
  <si>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</si>
  <si>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</si>
  <si>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</si>
  <si>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</si>
  <si>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</si>
  <si>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</si>
  <si>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</si>
  <si>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</si>
  <si>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</si>
  <si>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</si>
  <si>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</si>
  <si>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</si>
  <si>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</si>
  <si>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</si>
  <si>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</si>
  <si>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</si>
  <si>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</si>
  <si>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</si>
  <si>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</si>
  <si>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</si>
  <si>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</si>
  <si>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</si>
  <si>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</si>
  <si>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</si>
  <si>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</si>
  <si>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</si>
  <si>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</si>
  <si>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</si>
  <si>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</si>
  <si>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</si>
  <si>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</si>
  <si>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</si>
  <si>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</si>
  <si>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</si>
  <si>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</si>
  <si>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</si>
  <si>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</si>
  <si>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</si>
  <si>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</si>
  <si>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</si>
  <si>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</si>
  <si>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</si>
  <si>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</si>
  <si>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</si>
  <si>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</si>
  <si>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</si>
  <si>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</si>
  <si>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</si>
  <si>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</si>
  <si>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</si>
  <si>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</si>
  <si>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</si>
  <si>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</si>
  <si>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</si>
  <si>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</si>
  <si>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</si>
  <si>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</si>
  <si>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</si>
  <si>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</si>
  <si>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</si>
  <si>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</si>
  <si>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</si>
  <si>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</si>
  <si>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</si>
  <si>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</si>
  <si>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</si>
  <si>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</si>
  <si>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</si>
  <si>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</si>
  <si>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</si>
  <si>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</si>
  <si>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</si>
  <si>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</si>
  <si>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</si>
  <si>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</si>
  <si>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</si>
  <si>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</si>
  <si>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</si>
  <si>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</si>
  <si>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</si>
  <si>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</si>
  <si>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</si>
  <si>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</si>
  <si>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</si>
  <si>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</si>
  <si>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</si>
  <si>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</si>
  <si>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</si>
  <si>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</si>
  <si>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</si>
  <si>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</si>
  <si>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</si>
  <si>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</si>
  <si>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</si>
  <si>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</si>
  <si>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</si>
  <si>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</si>
  <si>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</si>
  <si>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</si>
  <si>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</si>
  <si>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</si>
  <si>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</si>
  <si>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</si>
  <si>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</si>
  <si>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</si>
  <si>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</si>
  <si>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</si>
  <si>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</si>
  <si>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</si>
  <si>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</si>
  <si>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</si>
  <si>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</si>
  <si>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</si>
  <si>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</si>
  <si>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</si>
  <si>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</si>
  <si>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</si>
  <si>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</si>
  <si>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</si>
  <si>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</si>
  <si>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</si>
  <si>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</si>
  <si>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</si>
  <si>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</si>
  <si>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</si>
  <si>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</si>
  <si>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</si>
  <si>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</si>
  <si>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</si>
  <si>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</si>
  <si>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</si>
  <si>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</si>
  <si>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</si>
  <si>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</si>
  <si>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</si>
  <si>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</si>
  <si>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</si>
  <si>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</si>
  <si>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</si>
  <si>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</si>
  <si>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</si>
  <si>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</si>
  <si>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</si>
  <si>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</si>
  <si>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</si>
  <si>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</si>
  <si>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</si>
  <si>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</si>
  <si>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</si>
  <si>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</si>
  <si>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</si>
  <si>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</si>
  <si>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</si>
  <si>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</si>
  <si>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</si>
  <si>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</si>
  <si>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</si>
  <si>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</si>
  <si>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</si>
  <si>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</si>
  <si>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</si>
  <si>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</si>
  <si>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</si>
  <si>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</si>
  <si>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</si>
  <si>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</si>
  <si>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</si>
  <si>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</si>
  <si>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</si>
  <si>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</si>
  <si>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</si>
  <si>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</si>
  <si>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</si>
  <si>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</si>
  <si>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</si>
  <si>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</si>
  <si>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</si>
  <si>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</si>
  <si>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</si>
  <si>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</si>
  <si>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</si>
  <si>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</si>
  <si>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</si>
  <si>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</si>
  <si>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</si>
  <si>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</si>
  <si>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</si>
  <si>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</si>
  <si>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</si>
  <si>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</si>
  <si>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</si>
  <si>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</si>
  <si>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</si>
  <si>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</si>
  <si>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</si>
  <si>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</si>
  <si>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</si>
  <si>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</si>
  <si>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</si>
  <si>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</si>
  <si>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</si>
  <si>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</si>
  <si>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</si>
  <si>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</si>
  <si>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</si>
  <si>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</si>
  <si>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</si>
  <si>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</si>
  <si>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</si>
  <si>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</si>
  <si>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</si>
  <si>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</si>
  <si>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</si>
  <si>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</si>
  <si>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</si>
  <si>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</si>
  <si>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</si>
  <si>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</si>
  <si>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</si>
  <si>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</si>
  <si>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</si>
  <si>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</si>
  <si>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</si>
  <si>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</si>
  <si>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</si>
  <si>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</si>
  <si>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</si>
  <si>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</si>
  <si>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</si>
  <si>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</si>
  <si>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</si>
  <si>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</si>
  <si>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</si>
  <si>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</si>
  <si>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</si>
  <si>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</si>
  <si>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</si>
  <si>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</si>
  <si>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</si>
  <si>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</si>
  <si>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</si>
  <si>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</si>
  <si>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</si>
  <si>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</si>
  <si>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</si>
  <si>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</si>
  <si>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</si>
  <si>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</si>
  <si>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</si>
  <si>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</si>
  <si>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</si>
  <si>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</si>
  <si>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</si>
  <si>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</si>
  <si>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</si>
  <si>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</si>
  <si>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</si>
  <si>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</si>
  <si>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</si>
  <si>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</si>
  <si>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</si>
  <si>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</si>
  <si>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</si>
  <si>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</si>
  <si>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</si>
  <si>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</si>
  <si>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</si>
  <si>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</si>
  <si>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</si>
  <si>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</si>
  <si>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</si>
  <si>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</si>
  <si>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</si>
  <si>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</si>
  <si>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</si>
  <si>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</si>
  <si>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</si>
  <si>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</si>
  <si>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</si>
  <si>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</si>
  <si>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</si>
  <si>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</si>
  <si>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</si>
  <si>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</si>
  <si>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</si>
  <si>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</si>
  <si>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</si>
  <si>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</si>
  <si>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</si>
  <si>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</si>
  <si>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</si>
  <si>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</si>
  <si>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</si>
  <si>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</si>
  <si>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</si>
  <si>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</si>
  <si>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</si>
  <si>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</si>
  <si>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</si>
  <si>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</si>
  <si>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</si>
  <si>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</si>
  <si>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</si>
  <si>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</si>
  <si>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</si>
  <si>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</si>
  <si>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</si>
  <si>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</si>
  <si>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</si>
  <si>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</si>
  <si>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</si>
  <si>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</si>
  <si>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</si>
  <si>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</si>
  <si>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</si>
  <si>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</si>
  <si>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</si>
  <si>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</si>
  <si>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</si>
  <si>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</si>
  <si>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</si>
  <si>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</si>
  <si>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</si>
  <si>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</si>
  <si>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</si>
  <si>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</si>
  <si>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</si>
  <si>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</si>
  <si>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</si>
  <si>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</si>
  <si>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</si>
  <si>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</si>
  <si>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</si>
  <si>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</si>
  <si>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</si>
  <si>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</si>
  <si>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</si>
  <si>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</si>
  <si>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</si>
  <si>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</si>
  <si>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</si>
  <si>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</si>
  <si>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</si>
  <si>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</si>
  <si>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</si>
  <si>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</si>
  <si>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</si>
  <si>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</si>
  <si>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職員旅費</t>
    <rPh sb="0" eb="2">
      <t>ショクイン</t>
    </rPh>
    <rPh sb="2" eb="4">
      <t>リョヒ</t>
    </rPh>
    <phoneticPr fontId="5"/>
  </si>
  <si>
    <t>試験研究費</t>
    <rPh sb="0" eb="2">
      <t>シケン</t>
    </rPh>
    <rPh sb="2" eb="5">
      <t>ケンキュウヒ</t>
    </rPh>
    <phoneticPr fontId="5"/>
  </si>
  <si>
    <t>-</t>
    <phoneticPr fontId="5"/>
  </si>
  <si>
    <t>共同住宅等における災害時の高齢者・障がい者に向けた避難支援技術の評価基準の開発</t>
    <phoneticPr fontId="5"/>
  </si>
  <si>
    <t>住宅研究部　住宅生産研究室</t>
    <phoneticPr fontId="5"/>
  </si>
  <si>
    <t>室長　布田　健</t>
    <phoneticPr fontId="5"/>
  </si>
  <si>
    <t>建基法令（第121条第3項）避難上有効なバルコニー関連</t>
    <phoneticPr fontId="5"/>
  </si>
  <si>
    <t>バリアフリー新法　一時待機スペースの容積率緩和
品確法　高齢者等配慮等級</t>
    <phoneticPr fontId="5"/>
  </si>
  <si>
    <t>新27-073</t>
    <rPh sb="0" eb="1">
      <t>シン</t>
    </rPh>
    <phoneticPr fontId="5"/>
  </si>
  <si>
    <t>新27-0063</t>
    <rPh sb="0" eb="1">
      <t>シン</t>
    </rPh>
    <phoneticPr fontId="5"/>
  </si>
  <si>
    <t>役務費</t>
    <rPh sb="0" eb="2">
      <t>エキム</t>
    </rPh>
    <rPh sb="2" eb="3">
      <t>ヒ</t>
    </rPh>
    <phoneticPr fontId="5"/>
  </si>
  <si>
    <t>災害時の高齢者・障がい者に向けた避難支援技術の検討のための補助業務</t>
    <phoneticPr fontId="5"/>
  </si>
  <si>
    <t>百万円未満</t>
    <rPh sb="0" eb="2">
      <t>ヒャクマン</t>
    </rPh>
    <rPh sb="2" eb="3">
      <t>エン</t>
    </rPh>
    <rPh sb="3" eb="5">
      <t>ミマン</t>
    </rPh>
    <phoneticPr fontId="5"/>
  </si>
  <si>
    <t>A.（一財）国土技術研究センター</t>
    <phoneticPr fontId="5"/>
  </si>
  <si>
    <t>（一財）国土技術研究センター</t>
    <phoneticPr fontId="5"/>
  </si>
  <si>
    <t>（株）人間環境デザイン研究所</t>
    <phoneticPr fontId="5"/>
  </si>
  <si>
    <t>（同）Ｃｏｎｎｅｃｔ　Ｊａｐａｎ</t>
    <rPh sb="1" eb="2">
      <t>ドウ</t>
    </rPh>
    <phoneticPr fontId="5"/>
  </si>
  <si>
    <t>避難支援技術に関連した人間工学データに関する体系的整理業務</t>
    <phoneticPr fontId="5"/>
  </si>
  <si>
    <t>ＬＣＰ住宅の調査及びモデルプランの作成業務</t>
    <phoneticPr fontId="5"/>
  </si>
  <si>
    <t>北欧の高齢社会における火災時の避難に関する現地調査通訳業務</t>
    <phoneticPr fontId="5"/>
  </si>
  <si>
    <t>随意契約
（少額）</t>
  </si>
  <si>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</si>
  <si>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</si>
  <si>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</si>
  <si>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</si>
  <si>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t>
    <phoneticPr fontId="5"/>
  </si>
  <si>
    <t>本事業に関連する論文・報告発表、刊行物公表件数</t>
    <phoneticPr fontId="5"/>
  </si>
  <si>
    <t>百万円/件</t>
    <phoneticPr fontId="5"/>
  </si>
  <si>
    <t>%</t>
    <phoneticPr fontId="5"/>
  </si>
  <si>
    <t>国土交通省が実施している技術研究開発課題を効果的・効率的に推進することに資する。</t>
    <phoneticPr fontId="5"/>
  </si>
  <si>
    <t>共同住宅等における災害時の避難支援技術の開発並びに評価基準の開発</t>
    <phoneticPr fontId="5"/>
  </si>
  <si>
    <t>共同住宅等における災害時の避難支援技術の開発並びに評価基準を開発するための技術的課題数</t>
    <phoneticPr fontId="5"/>
  </si>
  <si>
    <t>本研究は、少子高齢化が急速に進む中で、共同住宅等における災害時の避難弱者に向けた支援技術の評価基準の開発を目標としており、社会的ニーズが高いと評価できる。</t>
    <phoneticPr fontId="5"/>
  </si>
  <si>
    <t>建築関連法令への技術基準の反映等を行うことから国で実施すべきである。</t>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</si>
  <si>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phoneticPr fontId="5"/>
  </si>
  <si>
    <t>無</t>
  </si>
  <si>
    <t>‐</t>
  </si>
  <si>
    <t>・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t>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</si>
  <si>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</si>
  <si>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</si>
  <si>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</si>
  <si>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</si>
  <si>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</si>
  <si>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執行額（百万円）／本事業に関連する論文・報告発表、刊行物公表件数　　　　　　　　　　　</t>
    <rPh sb="0" eb="2">
      <t>シッコウ</t>
    </rPh>
    <phoneticPr fontId="5"/>
  </si>
  <si>
    <t>14百万円/1件</t>
    <rPh sb="2" eb="3">
      <t>ヒャク</t>
    </rPh>
    <rPh sb="3" eb="5">
      <t>マンエン</t>
    </rPh>
    <rPh sb="7" eb="8">
      <t>ケン</t>
    </rPh>
    <phoneticPr fontId="5"/>
  </si>
  <si>
    <t>-</t>
    <phoneticPr fontId="5"/>
  </si>
  <si>
    <t>支出先については、企画競争により競争性の確保に努めている。
支出先（業務請負者）選定の妥当性については、第三者機関である技術提案評価審査会による審議を実施している。</t>
    <phoneticPr fontId="5"/>
  </si>
  <si>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</si>
  <si>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</si>
  <si>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</si>
  <si>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平成27年度は研究計画通り、「施設管理者、当事者などへのヒアリングから課題点を抽出」し、避難計画及び避難支援技術の体系的整理を行った。</t>
    <rPh sb="63" eb="64">
      <t>オコナ</t>
    </rPh>
    <phoneticPr fontId="5"/>
  </si>
  <si>
    <t>見込み通りの進捗状況である。</t>
    <phoneticPr fontId="5"/>
  </si>
  <si>
    <t>十分に活用されている。</t>
    <rPh sb="0" eb="2">
      <t>ジュウブン</t>
    </rPh>
    <rPh sb="3" eb="5">
      <t>カツヨウ</t>
    </rPh>
    <phoneticPr fontId="5"/>
  </si>
  <si>
    <t>今後も内部組織又は外部有識者による点検・評価結果等を踏まえて、適切に取組を実施していく。</t>
    <phoneticPr fontId="5"/>
  </si>
  <si>
    <t>13百万円/1件</t>
    <phoneticPr fontId="5"/>
  </si>
  <si>
    <t>-</t>
    <phoneticPr fontId="5"/>
  </si>
  <si>
    <t>引き続き支出先選定における競争性確保及び事業の適正な執行に努めるべき。また、成果目標及び成果指標がより国民にとってわかりやすいものとなるよう工夫するべき。</t>
    <rPh sb="0" eb="1">
      <t>ヒ</t>
    </rPh>
    <rPh sb="2" eb="3">
      <t>ツヅ</t>
    </rPh>
    <rPh sb="4" eb="7">
      <t>シシュツサキ</t>
    </rPh>
    <rPh sb="7" eb="9">
      <t>センテイ</t>
    </rPh>
    <rPh sb="13" eb="16">
      <t>キョウソウセイ</t>
    </rPh>
    <rPh sb="16" eb="18">
      <t>カクホ</t>
    </rPh>
    <rPh sb="18" eb="19">
      <t>オヨ</t>
    </rPh>
    <rPh sb="20" eb="22">
      <t>ジギョウ</t>
    </rPh>
    <rPh sb="23" eb="25">
      <t>テキセイ</t>
    </rPh>
    <rPh sb="26" eb="28">
      <t>シッコウ</t>
    </rPh>
    <rPh sb="29" eb="30">
      <t>ツト</t>
    </rPh>
    <rPh sb="38" eb="40">
      <t>セイカ</t>
    </rPh>
    <rPh sb="40" eb="42">
      <t>モクヒョウ</t>
    </rPh>
    <rPh sb="42" eb="43">
      <t>オヨ</t>
    </rPh>
    <rPh sb="44" eb="46">
      <t>セイカ</t>
    </rPh>
    <rPh sb="46" eb="48">
      <t>シヒョウ</t>
    </rPh>
    <rPh sb="51" eb="53">
      <t>コクミン</t>
    </rPh>
    <rPh sb="70" eb="72">
      <t>クフウ</t>
    </rPh>
    <phoneticPr fontId="5"/>
  </si>
  <si>
    <t>なし（長谷川太一先生）</t>
    <rPh sb="3" eb="6">
      <t>ハセガワ</t>
    </rPh>
    <rPh sb="6" eb="8">
      <t>タイチ</t>
    </rPh>
    <rPh sb="8" eb="10">
      <t>センセイ</t>
    </rPh>
    <phoneticPr fontId="5"/>
  </si>
  <si>
    <t>執行等改善</t>
  </si>
  <si>
    <t>引き続き、企画競争等により支出先選定における競争性・公平性を確保し、適正な執行を行うとともに、来年度に向け、成果指標及び成果目標について、より平易な表現となるよう改善を図る。</t>
    <phoneticPr fontId="5"/>
  </si>
  <si>
    <t>-</t>
    <phoneticPr fontId="5"/>
  </si>
  <si>
    <t>目標を達成した技術研究開発課題の割合</t>
    <rPh sb="13" eb="15">
      <t>カダイ</t>
    </rPh>
    <phoneticPr fontId="5"/>
  </si>
  <si>
    <t>村上建築設計室</t>
    <rPh sb="0" eb="2">
      <t>ムラカミ</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</si>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</sst>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88900</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避難計画及び避難支援技術の体系的整理</a:t>
          </a:r>
        </a:p>
      </xdr:txBody>
    </xdr:sp>
    <xdr:clientData/>
  </xdr:twoCellAnchor>
  <xdr:twoCellAnchor>
    <xdr:from>
      <xdr:col>32</xdr:col>
      <xdr:colOff>0</xdr:colOff>
      <xdr:row>720</xdr:row>
      <xdr:rowOff>304800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400800" y="42567225"/>
          <a:ext cx="2722185" cy="13951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133350</xdr:colOff>
      <xdr:row>721</xdr:row>
      <xdr:rowOff>123825</xdr:rowOff>
    </xdr:from>
    <xdr:to>
      <xdr:col>45</xdr:col>
      <xdr:colOff>171753</xdr:colOff>
      <xdr:row>724</xdr:row>
      <xdr:rowOff>209550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534150" y="42738675"/>
          <a:ext cx="2638728" cy="1143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0.8</a:t>
          </a:r>
          <a:r>
            <a:rPr kumimoji="1" lang="ja-JP" altLang="en-US" sz="1100" baseline="0">
              <a:solidFill>
                <a:schemeClr val="tx1"/>
              </a:solidFill>
            </a:rPr>
            <a:t>百万円</a:t>
          </a:r>
          <a:endParaRPr kumimoji="1" lang="ja-JP" altLang="en-US"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（一財）国土技術研究センター</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21167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18417" y="52683833"/>
          <a:ext cx="2042"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・施設管理者</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当事者等へのヒアリングから課題点を抽出</a:t>
          </a:r>
        </a:p>
        <a:p>
          <a:r>
            <a:rPr kumimoji="1" lang="ja-JP" altLang="en-US" sz="1100">
              <a:solidFill>
                <a:sysClr val="windowText" lastClr="000000"/>
              </a:solidFill>
              <a:effectLst/>
              <a:latin typeface="+mn-lt"/>
              <a:ea typeface="+mn-ea"/>
              <a:cs typeface="+mn-cs"/>
            </a:rPr>
            <a:t>・新技術の調査及び適応可能性やその適応範囲の調査</a:t>
          </a:r>
        </a:p>
        <a:p>
          <a:r>
            <a:rPr kumimoji="1" lang="ja-JP" altLang="en-US" sz="1100">
              <a:solidFill>
                <a:sysClr val="windowText" lastClr="000000"/>
              </a:solidFill>
              <a:effectLst/>
              <a:latin typeface="+mn-lt"/>
              <a:ea typeface="+mn-ea"/>
              <a:cs typeface="+mn-cs"/>
            </a:rPr>
            <a:t>・乳幼児が利用する施設の実態調査及び避難方法の検討</a:t>
          </a: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2.2</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LCP</a:t>
          </a:r>
          <a:r>
            <a:rPr kumimoji="1" lang="ja-JP" altLang="en-US" sz="1100">
              <a:solidFill>
                <a:sysClr val="windowText" lastClr="000000"/>
              </a:solidFill>
              <a:effectLst/>
              <a:latin typeface="+mn-lt"/>
              <a:ea typeface="+mn-ea"/>
              <a:cs typeface="+mn-cs"/>
            </a:rPr>
            <a:t>住宅の調査及びモデルプランの作成業務</a:t>
          </a:r>
        </a:p>
        <a:p>
          <a:r>
            <a:rPr kumimoji="1" lang="ja-JP" altLang="en-US" sz="1100">
              <a:solidFill>
                <a:sysClr val="windowText" lastClr="000000"/>
              </a:solidFill>
              <a:effectLst/>
              <a:latin typeface="+mn-lt"/>
              <a:ea typeface="+mn-ea"/>
              <a:cs typeface="+mn-cs"/>
            </a:rPr>
            <a:t>・避難支援技術に関連した人間工学データに関する体系的整理業務</a:t>
          </a: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103" zoomScale="80" zoomScaleNormal="150" zoomScaleSheetLayoutView="80" zoomScalePageLayoutView="150" workbookViewId="0">
      <selection activeCell="AU115" sqref="AU115:AX115"/>
    </sheetView>
  </sheetViews>
  <sheetFormatPr defaultColWidth="8.90625"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524</v>
      </c>
      <c r="AR2" s="363"/>
      <c r="AS2" s="52" t="str">
        <f>IF(OR(AQ2="　", AQ2=""), "", "-")</f>
        <v/>
      </c>
      <c r="AT2" s="364">
        <v>466</v>
      </c>
      <c r="AU2" s="364"/>
      <c r="AV2" s="53" t="str">
        <f>IF(AW2="", "", "-")</f>
        <v/>
      </c>
      <c r="AW2" s="367"/>
      <c r="AX2" s="367"/>
    </row>
    <row r="3" spans="1:50" ht="21" customHeight="1" thickBot="1" x14ac:dyDescent="0.25">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2">
      <c r="A4" s="697" t="s">
        <v>29</v>
      </c>
      <c r="B4" s="698"/>
      <c r="C4" s="698"/>
      <c r="D4" s="698"/>
      <c r="E4" s="698"/>
      <c r="F4" s="698"/>
      <c r="G4" s="672" t="s">
        <v>529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76</v>
      </c>
      <c r="B5" s="683"/>
      <c r="C5" s="683"/>
      <c r="D5" s="683"/>
      <c r="E5" s="683"/>
      <c r="F5" s="684"/>
      <c r="G5" s="521" t="s">
        <v>82</v>
      </c>
      <c r="H5" s="522"/>
      <c r="I5" s="522"/>
      <c r="J5" s="522"/>
      <c r="K5" s="522"/>
      <c r="L5" s="522"/>
      <c r="M5" s="523" t="s">
        <v>75</v>
      </c>
      <c r="N5" s="524"/>
      <c r="O5" s="524"/>
      <c r="P5" s="524"/>
      <c r="Q5" s="524"/>
      <c r="R5" s="525"/>
      <c r="S5" s="526" t="s">
        <v>86</v>
      </c>
      <c r="T5" s="522"/>
      <c r="U5" s="522"/>
      <c r="V5" s="522"/>
      <c r="W5" s="522"/>
      <c r="X5" s="527"/>
      <c r="Y5" s="688" t="s">
        <v>3</v>
      </c>
      <c r="Z5" s="689"/>
      <c r="AA5" s="689"/>
      <c r="AB5" s="689"/>
      <c r="AC5" s="689"/>
      <c r="AD5" s="690"/>
      <c r="AE5" s="691" t="s">
        <v>530</v>
      </c>
      <c r="AF5" s="692"/>
      <c r="AG5" s="692"/>
      <c r="AH5" s="692"/>
      <c r="AI5" s="692"/>
      <c r="AJ5" s="692"/>
      <c r="AK5" s="692"/>
      <c r="AL5" s="692"/>
      <c r="AM5" s="692"/>
      <c r="AN5" s="692"/>
      <c r="AO5" s="692"/>
      <c r="AP5" s="693"/>
      <c r="AQ5" s="694" t="s">
        <v>531</v>
      </c>
      <c r="AR5" s="695"/>
      <c r="AS5" s="695"/>
      <c r="AT5" s="695"/>
      <c r="AU5" s="695"/>
      <c r="AV5" s="695"/>
      <c r="AW5" s="695"/>
      <c r="AX5" s="696"/>
    </row>
    <row r="6" spans="1:50" ht="39" customHeight="1" x14ac:dyDescent="0.2">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50.15" customHeight="1" x14ac:dyDescent="0.2">
      <c r="A7" s="801" t="s">
        <v>24</v>
      </c>
      <c r="B7" s="802"/>
      <c r="C7" s="802"/>
      <c r="D7" s="802"/>
      <c r="E7" s="802"/>
      <c r="F7" s="803"/>
      <c r="G7" s="804" t="s">
        <v>532</v>
      </c>
      <c r="H7" s="805"/>
      <c r="I7" s="805"/>
      <c r="J7" s="805"/>
      <c r="K7" s="805"/>
      <c r="L7" s="805"/>
      <c r="M7" s="805"/>
      <c r="N7" s="805"/>
      <c r="O7" s="805"/>
      <c r="P7" s="805"/>
      <c r="Q7" s="805"/>
      <c r="R7" s="805"/>
      <c r="S7" s="805"/>
      <c r="T7" s="805"/>
      <c r="U7" s="805"/>
      <c r="V7" s="464"/>
      <c r="W7" s="464"/>
      <c r="X7" s="464"/>
      <c r="Y7" s="361" t="s">
        <v>5</v>
      </c>
      <c r="Z7" s="245"/>
      <c r="AA7" s="245"/>
      <c r="AB7" s="245"/>
      <c r="AC7" s="245"/>
      <c r="AD7" s="362"/>
      <c r="AE7" s="351" t="s">
        <v>533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2">
      <c r="A8" s="801" t="s">
        <v>414</v>
      </c>
      <c r="B8" s="802"/>
      <c r="C8" s="802"/>
      <c r="D8" s="802"/>
      <c r="E8" s="802"/>
      <c r="F8" s="803"/>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2">
      <c r="A9" s="531" t="s">
        <v>25</v>
      </c>
      <c r="B9" s="532"/>
      <c r="C9" s="532"/>
      <c r="D9" s="532"/>
      <c r="E9" s="532"/>
      <c r="F9" s="532"/>
      <c r="G9" s="533" t="s">
        <v>547</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2">
      <c r="A10" s="664" t="s">
        <v>34</v>
      </c>
      <c r="B10" s="665"/>
      <c r="C10" s="665"/>
      <c r="D10" s="665"/>
      <c r="E10" s="665"/>
      <c r="F10" s="665"/>
      <c r="G10" s="533" t="s">
        <v>575</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2">
      <c r="A11" s="664" t="s">
        <v>6</v>
      </c>
      <c r="B11" s="665"/>
      <c r="C11" s="665"/>
      <c r="D11" s="665"/>
      <c r="E11" s="665"/>
      <c r="F11" s="711"/>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633" t="s">
        <v>26</v>
      </c>
      <c r="B12" s="634"/>
      <c r="C12" s="634"/>
      <c r="D12" s="634"/>
      <c r="E12" s="634"/>
      <c r="F12" s="635"/>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2">
      <c r="A13" s="636"/>
      <c r="B13" s="637"/>
      <c r="C13" s="637"/>
      <c r="D13" s="637"/>
      <c r="E13" s="637"/>
      <c r="F13" s="638"/>
      <c r="G13" s="641" t="s">
        <v>7</v>
      </c>
      <c r="H13" s="642"/>
      <c r="I13" s="647" t="s">
        <v>8</v>
      </c>
      <c r="J13" s="648"/>
      <c r="K13" s="648"/>
      <c r="L13" s="648"/>
      <c r="M13" s="648"/>
      <c r="N13" s="648"/>
      <c r="O13" s="649"/>
      <c r="P13" s="219" t="s">
        <v>525</v>
      </c>
      <c r="Q13" s="220"/>
      <c r="R13" s="220"/>
      <c r="S13" s="220"/>
      <c r="T13" s="220"/>
      <c r="U13" s="220"/>
      <c r="V13" s="221"/>
      <c r="W13" s="219" t="s">
        <v>528</v>
      </c>
      <c r="X13" s="220"/>
      <c r="Y13" s="220"/>
      <c r="Z13" s="220"/>
      <c r="AA13" s="220"/>
      <c r="AB13" s="220"/>
      <c r="AC13" s="221"/>
      <c r="AD13" s="219">
        <v>15</v>
      </c>
      <c r="AE13" s="220"/>
      <c r="AF13" s="220"/>
      <c r="AG13" s="220"/>
      <c r="AH13" s="220"/>
      <c r="AI13" s="220"/>
      <c r="AJ13" s="221"/>
      <c r="AK13" s="219">
        <v>13</v>
      </c>
      <c r="AL13" s="220"/>
      <c r="AM13" s="220"/>
      <c r="AN13" s="220"/>
      <c r="AO13" s="220"/>
      <c r="AP13" s="220"/>
      <c r="AQ13" s="221"/>
      <c r="AR13" s="358">
        <v>12</v>
      </c>
      <c r="AS13" s="359"/>
      <c r="AT13" s="359"/>
      <c r="AU13" s="359"/>
      <c r="AV13" s="359"/>
      <c r="AW13" s="359"/>
      <c r="AX13" s="360"/>
    </row>
    <row r="14" spans="1:50" ht="21" customHeight="1" x14ac:dyDescent="0.2">
      <c r="A14" s="636"/>
      <c r="B14" s="637"/>
      <c r="C14" s="637"/>
      <c r="D14" s="637"/>
      <c r="E14" s="637"/>
      <c r="F14" s="638"/>
      <c r="G14" s="643"/>
      <c r="H14" s="644"/>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2">
      <c r="A15" s="636"/>
      <c r="B15" s="637"/>
      <c r="C15" s="637"/>
      <c r="D15" s="637"/>
      <c r="E15" s="637"/>
      <c r="F15" s="638"/>
      <c r="G15" s="643"/>
      <c r="H15" s="644"/>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2">
      <c r="A16" s="636"/>
      <c r="B16" s="637"/>
      <c r="C16" s="637"/>
      <c r="D16" s="637"/>
      <c r="E16" s="637"/>
      <c r="F16" s="638"/>
      <c r="G16" s="643"/>
      <c r="H16" s="644"/>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2">
      <c r="A17" s="636"/>
      <c r="B17" s="637"/>
      <c r="C17" s="637"/>
      <c r="D17" s="637"/>
      <c r="E17" s="637"/>
      <c r="F17" s="638"/>
      <c r="G17" s="643"/>
      <c r="H17" s="644"/>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2">
      <c r="A18" s="636"/>
      <c r="B18" s="637"/>
      <c r="C18" s="637"/>
      <c r="D18" s="637"/>
      <c r="E18" s="637"/>
      <c r="F18" s="638"/>
      <c r="G18" s="645"/>
      <c r="H18" s="646"/>
      <c r="I18" s="706" t="s">
        <v>22</v>
      </c>
      <c r="J18" s="707"/>
      <c r="K18" s="707"/>
      <c r="L18" s="707"/>
      <c r="M18" s="707"/>
      <c r="N18" s="707"/>
      <c r="O18" s="708"/>
      <c r="P18" s="515">
        <f>SUM(P13:V17)</f>
        <v>0</v>
      </c>
      <c r="Q18" s="516"/>
      <c r="R18" s="516"/>
      <c r="S18" s="516"/>
      <c r="T18" s="516"/>
      <c r="U18" s="516"/>
      <c r="V18" s="517"/>
      <c r="W18" s="515">
        <f>SUM(W13:AC17)</f>
        <v>0</v>
      </c>
      <c r="X18" s="516"/>
      <c r="Y18" s="516"/>
      <c r="Z18" s="516"/>
      <c r="AA18" s="516"/>
      <c r="AB18" s="516"/>
      <c r="AC18" s="517"/>
      <c r="AD18" s="515">
        <f>SUM(AD13:AJ17)</f>
        <v>15</v>
      </c>
      <c r="AE18" s="516"/>
      <c r="AF18" s="516"/>
      <c r="AG18" s="516"/>
      <c r="AH18" s="516"/>
      <c r="AI18" s="516"/>
      <c r="AJ18" s="517"/>
      <c r="AK18" s="515">
        <f>SUM(AK13:AQ17)</f>
        <v>13</v>
      </c>
      <c r="AL18" s="516"/>
      <c r="AM18" s="516"/>
      <c r="AN18" s="516"/>
      <c r="AO18" s="516"/>
      <c r="AP18" s="516"/>
      <c r="AQ18" s="517"/>
      <c r="AR18" s="515">
        <f>SUM(AR13:AX17)</f>
        <v>12</v>
      </c>
      <c r="AS18" s="516"/>
      <c r="AT18" s="516"/>
      <c r="AU18" s="516"/>
      <c r="AV18" s="516"/>
      <c r="AW18" s="516"/>
      <c r="AX18" s="518"/>
    </row>
    <row r="19" spans="1:50" ht="24.75" customHeight="1" x14ac:dyDescent="0.2">
      <c r="A19" s="636"/>
      <c r="B19" s="637"/>
      <c r="C19" s="637"/>
      <c r="D19" s="637"/>
      <c r="E19" s="637"/>
      <c r="F19" s="638"/>
      <c r="G19" s="512" t="s">
        <v>10</v>
      </c>
      <c r="H19" s="513"/>
      <c r="I19" s="513"/>
      <c r="J19" s="513"/>
      <c r="K19" s="513"/>
      <c r="L19" s="513"/>
      <c r="M19" s="513"/>
      <c r="N19" s="513"/>
      <c r="O19" s="513"/>
      <c r="P19" s="219" t="s">
        <v>525</v>
      </c>
      <c r="Q19" s="220"/>
      <c r="R19" s="220"/>
      <c r="S19" s="220"/>
      <c r="T19" s="220"/>
      <c r="U19" s="220"/>
      <c r="V19" s="221"/>
      <c r="W19" s="219" t="s">
        <v>528</v>
      </c>
      <c r="X19" s="220"/>
      <c r="Y19" s="220"/>
      <c r="Z19" s="220"/>
      <c r="AA19" s="220"/>
      <c r="AB19" s="220"/>
      <c r="AC19" s="221"/>
      <c r="AD19" s="219">
        <v>14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2">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0.93333333333333335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2">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2">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551</v>
      </c>
      <c r="AR22" s="127"/>
      <c r="AS22" s="113" t="s">
        <v>371</v>
      </c>
      <c r="AT22" s="114"/>
      <c r="AU22" s="336">
        <v>30</v>
      </c>
      <c r="AV22" s="336"/>
      <c r="AW22" s="365" t="s">
        <v>313</v>
      </c>
      <c r="AX22" s="366"/>
    </row>
    <row r="23" spans="1:50" ht="22.5" customHeight="1" x14ac:dyDescent="0.2">
      <c r="A23" s="490"/>
      <c r="B23" s="488"/>
      <c r="C23" s="488"/>
      <c r="D23" s="488"/>
      <c r="E23" s="488"/>
      <c r="F23" s="489"/>
      <c r="G23" s="463" t="s">
        <v>556</v>
      </c>
      <c r="H23" s="464"/>
      <c r="I23" s="464"/>
      <c r="J23" s="464"/>
      <c r="K23" s="464"/>
      <c r="L23" s="464"/>
      <c r="M23" s="464"/>
      <c r="N23" s="464"/>
      <c r="O23" s="465"/>
      <c r="P23" s="102" t="s">
        <v>557</v>
      </c>
      <c r="Q23" s="102"/>
      <c r="R23" s="102"/>
      <c r="S23" s="102"/>
      <c r="T23" s="102"/>
      <c r="U23" s="102"/>
      <c r="V23" s="102"/>
      <c r="W23" s="102"/>
      <c r="X23" s="131"/>
      <c r="Y23" s="213" t="s">
        <v>14</v>
      </c>
      <c r="Z23" s="472"/>
      <c r="AA23" s="473"/>
      <c r="AB23" s="484" t="s">
        <v>551</v>
      </c>
      <c r="AC23" s="484"/>
      <c r="AD23" s="484"/>
      <c r="AE23" s="316" t="s">
        <v>551</v>
      </c>
      <c r="AF23" s="317"/>
      <c r="AG23" s="317"/>
      <c r="AH23" s="317"/>
      <c r="AI23" s="316" t="s">
        <v>551</v>
      </c>
      <c r="AJ23" s="317"/>
      <c r="AK23" s="317"/>
      <c r="AL23" s="317"/>
      <c r="AM23" s="316">
        <v>1</v>
      </c>
      <c r="AN23" s="317"/>
      <c r="AO23" s="317"/>
      <c r="AP23" s="317"/>
      <c r="AQ23" s="91" t="s">
        <v>551</v>
      </c>
      <c r="AR23" s="92"/>
      <c r="AS23" s="92"/>
      <c r="AT23" s="93"/>
      <c r="AU23" s="317" t="s">
        <v>551</v>
      </c>
      <c r="AV23" s="317"/>
      <c r="AW23" s="317"/>
      <c r="AX23" s="319"/>
    </row>
    <row r="24" spans="1:50" ht="22.5" customHeight="1" x14ac:dyDescent="0.2">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551</v>
      </c>
      <c r="AC24" s="499"/>
      <c r="AD24" s="499"/>
      <c r="AE24" s="316" t="s">
        <v>551</v>
      </c>
      <c r="AF24" s="317"/>
      <c r="AG24" s="317"/>
      <c r="AH24" s="317"/>
      <c r="AI24" s="316" t="s">
        <v>551</v>
      </c>
      <c r="AJ24" s="317"/>
      <c r="AK24" s="317"/>
      <c r="AL24" s="317"/>
      <c r="AM24" s="316">
        <v>1</v>
      </c>
      <c r="AN24" s="317"/>
      <c r="AO24" s="317"/>
      <c r="AP24" s="317"/>
      <c r="AQ24" s="91" t="s">
        <v>551</v>
      </c>
      <c r="AR24" s="92"/>
      <c r="AS24" s="92"/>
      <c r="AT24" s="93"/>
      <c r="AU24" s="317">
        <v>4</v>
      </c>
      <c r="AV24" s="317"/>
      <c r="AW24" s="317"/>
      <c r="AX24" s="319"/>
    </row>
    <row r="25" spans="1:50" ht="22.5" customHeight="1" x14ac:dyDescent="0.2">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551</v>
      </c>
      <c r="AF25" s="317"/>
      <c r="AG25" s="317"/>
      <c r="AH25" s="317"/>
      <c r="AI25" s="316" t="s">
        <v>551</v>
      </c>
      <c r="AJ25" s="317"/>
      <c r="AK25" s="317"/>
      <c r="AL25" s="317"/>
      <c r="AM25" s="316">
        <v>25</v>
      </c>
      <c r="AN25" s="317"/>
      <c r="AO25" s="317"/>
      <c r="AP25" s="317"/>
      <c r="AQ25" s="91" t="s">
        <v>551</v>
      </c>
      <c r="AR25" s="92"/>
      <c r="AS25" s="92"/>
      <c r="AT25" s="93"/>
      <c r="AU25" s="317" t="s">
        <v>551</v>
      </c>
      <c r="AV25" s="317"/>
      <c r="AW25" s="317"/>
      <c r="AX25" s="319"/>
    </row>
    <row r="26" spans="1:50" ht="18.75" hidden="1" customHeight="1" x14ac:dyDescent="0.2">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2">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2">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2">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2">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2">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2">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2">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2">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2">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2">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2">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2">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2">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2">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2">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2">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2">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2">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2">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2">
      <c r="A46" s="814" t="s">
        <v>487</v>
      </c>
      <c r="B46" s="815"/>
      <c r="C46" s="815"/>
      <c r="D46" s="815"/>
      <c r="E46" s="815"/>
      <c r="F46" s="81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2">
      <c r="A47" s="817"/>
      <c r="B47" s="818"/>
      <c r="C47" s="818"/>
      <c r="D47" s="818"/>
      <c r="E47" s="818"/>
      <c r="F47" s="81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567</v>
      </c>
      <c r="AR47" s="127"/>
      <c r="AS47" s="113" t="s">
        <v>371</v>
      </c>
      <c r="AT47" s="114"/>
      <c r="AU47" s="127" t="s">
        <v>567</v>
      </c>
      <c r="AV47" s="127"/>
      <c r="AW47" s="113" t="s">
        <v>313</v>
      </c>
      <c r="AX47" s="129"/>
    </row>
    <row r="48" spans="1:50" ht="22.5" hidden="1" customHeight="1" x14ac:dyDescent="0.2">
      <c r="A48" s="817"/>
      <c r="B48" s="818"/>
      <c r="C48" s="818"/>
      <c r="D48" s="818"/>
      <c r="E48" s="818"/>
      <c r="F48" s="819"/>
      <c r="G48" s="773" t="s">
        <v>386</v>
      </c>
      <c r="H48" s="102" t="s">
        <v>565</v>
      </c>
      <c r="I48" s="102"/>
      <c r="J48" s="102"/>
      <c r="K48" s="102"/>
      <c r="L48" s="102"/>
      <c r="M48" s="102"/>
      <c r="N48" s="102"/>
      <c r="O48" s="131"/>
      <c r="P48" s="102" t="s">
        <v>566</v>
      </c>
      <c r="Q48" s="102"/>
      <c r="R48" s="102"/>
      <c r="S48" s="102"/>
      <c r="T48" s="102"/>
      <c r="U48" s="102"/>
      <c r="V48" s="102"/>
      <c r="W48" s="102"/>
      <c r="X48" s="131"/>
      <c r="Y48" s="137" t="s">
        <v>14</v>
      </c>
      <c r="Z48" s="138"/>
      <c r="AA48" s="139"/>
      <c r="AB48" s="140" t="s">
        <v>567</v>
      </c>
      <c r="AC48" s="140"/>
      <c r="AD48" s="140"/>
      <c r="AE48" s="91" t="s">
        <v>567</v>
      </c>
      <c r="AF48" s="92"/>
      <c r="AG48" s="92"/>
      <c r="AH48" s="92"/>
      <c r="AI48" s="91" t="s">
        <v>567</v>
      </c>
      <c r="AJ48" s="92"/>
      <c r="AK48" s="92"/>
      <c r="AL48" s="92"/>
      <c r="AM48" s="91" t="s">
        <v>567</v>
      </c>
      <c r="AN48" s="92"/>
      <c r="AO48" s="92"/>
      <c r="AP48" s="92"/>
      <c r="AQ48" s="91" t="s">
        <v>567</v>
      </c>
      <c r="AR48" s="92"/>
      <c r="AS48" s="92"/>
      <c r="AT48" s="93"/>
      <c r="AU48" s="317" t="s">
        <v>567</v>
      </c>
      <c r="AV48" s="317"/>
      <c r="AW48" s="317"/>
      <c r="AX48" s="319"/>
    </row>
    <row r="49" spans="1:50" ht="22.5" hidden="1" customHeight="1" x14ac:dyDescent="0.2">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t="s">
        <v>567</v>
      </c>
      <c r="AC49" s="90"/>
      <c r="AD49" s="90"/>
      <c r="AE49" s="91" t="s">
        <v>567</v>
      </c>
      <c r="AF49" s="92"/>
      <c r="AG49" s="92"/>
      <c r="AH49" s="92"/>
      <c r="AI49" s="91" t="s">
        <v>567</v>
      </c>
      <c r="AJ49" s="92"/>
      <c r="AK49" s="92"/>
      <c r="AL49" s="92"/>
      <c r="AM49" s="91" t="s">
        <v>567</v>
      </c>
      <c r="AN49" s="92"/>
      <c r="AO49" s="92"/>
      <c r="AP49" s="92"/>
      <c r="AQ49" s="91" t="s">
        <v>567</v>
      </c>
      <c r="AR49" s="92"/>
      <c r="AS49" s="92"/>
      <c r="AT49" s="93"/>
      <c r="AU49" s="317" t="s">
        <v>567</v>
      </c>
      <c r="AV49" s="317"/>
      <c r="AW49" s="317"/>
      <c r="AX49" s="319"/>
    </row>
    <row r="50" spans="1:50" ht="22.5" hidden="1" customHeight="1" x14ac:dyDescent="0.2">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567</v>
      </c>
      <c r="AF50" s="349"/>
      <c r="AG50" s="349"/>
      <c r="AH50" s="349"/>
      <c r="AI50" s="348" t="s">
        <v>567</v>
      </c>
      <c r="AJ50" s="349"/>
      <c r="AK50" s="349"/>
      <c r="AL50" s="349"/>
      <c r="AM50" s="348" t="s">
        <v>567</v>
      </c>
      <c r="AN50" s="349"/>
      <c r="AO50" s="349"/>
      <c r="AP50" s="349"/>
      <c r="AQ50" s="91" t="s">
        <v>567</v>
      </c>
      <c r="AR50" s="92"/>
      <c r="AS50" s="92"/>
      <c r="AT50" s="93"/>
      <c r="AU50" s="317" t="s">
        <v>567</v>
      </c>
      <c r="AV50" s="317"/>
      <c r="AW50" s="317"/>
      <c r="AX50" s="319"/>
    </row>
    <row r="51" spans="1:50" ht="57" hidden="1" customHeight="1" x14ac:dyDescent="0.2">
      <c r="A51" s="870" t="s">
        <v>467</v>
      </c>
      <c r="B51" s="871"/>
      <c r="C51" s="871"/>
      <c r="D51" s="871"/>
      <c r="E51" s="868" t="s">
        <v>509</v>
      </c>
      <c r="F51" s="869"/>
      <c r="G51" s="59" t="s">
        <v>387</v>
      </c>
      <c r="H51" s="799" t="s">
        <v>567</v>
      </c>
      <c r="I51" s="398"/>
      <c r="J51" s="398"/>
      <c r="K51" s="398"/>
      <c r="L51" s="398"/>
      <c r="M51" s="398"/>
      <c r="N51" s="398"/>
      <c r="O51" s="800"/>
      <c r="P51" s="201" t="s">
        <v>567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2">
      <c r="A53" s="497" t="s">
        <v>277</v>
      </c>
      <c r="B53" s="822"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7"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8"/>
    </row>
    <row r="54" spans="1:50" ht="18.75" hidden="1" customHeight="1" x14ac:dyDescent="0.2">
      <c r="A54" s="497"/>
      <c r="B54" s="82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2">
      <c r="A55" s="497"/>
      <c r="B55" s="82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2">
      <c r="A56" s="497"/>
      <c r="B56" s="82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2">
      <c r="A57" s="497"/>
      <c r="B57" s="82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2">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2">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2">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2">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2">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2">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2">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2">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2">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2">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2">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2">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2">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4"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5">
      <c r="A72" s="498"/>
      <c r="B72" s="825"/>
      <c r="C72" s="825"/>
      <c r="D72" s="825"/>
      <c r="E72" s="825"/>
      <c r="F72" s="826"/>
      <c r="G72" s="474"/>
      <c r="H72" s="154"/>
      <c r="I72" s="154"/>
      <c r="J72" s="154"/>
      <c r="K72" s="154"/>
      <c r="L72" s="154"/>
      <c r="M72" s="154"/>
      <c r="N72" s="154"/>
      <c r="O72" s="475"/>
      <c r="P72" s="820"/>
      <c r="Q72" s="820"/>
      <c r="R72" s="820"/>
      <c r="S72" s="820"/>
      <c r="T72" s="820"/>
      <c r="U72" s="820"/>
      <c r="V72" s="820"/>
      <c r="W72" s="820"/>
      <c r="X72" s="82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5" customHeight="1" x14ac:dyDescent="0.2">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2">
      <c r="A74" s="428"/>
      <c r="B74" s="429"/>
      <c r="C74" s="429"/>
      <c r="D74" s="429"/>
      <c r="E74" s="429"/>
      <c r="F74" s="430"/>
      <c r="G74" s="102" t="s">
        <v>552</v>
      </c>
      <c r="H74" s="102"/>
      <c r="I74" s="102"/>
      <c r="J74" s="102"/>
      <c r="K74" s="102"/>
      <c r="L74" s="102"/>
      <c r="M74" s="102"/>
      <c r="N74" s="102"/>
      <c r="O74" s="102"/>
      <c r="P74" s="102"/>
      <c r="Q74" s="102"/>
      <c r="R74" s="102"/>
      <c r="S74" s="102"/>
      <c r="T74" s="102"/>
      <c r="U74" s="102"/>
      <c r="V74" s="102"/>
      <c r="W74" s="102"/>
      <c r="X74" s="131"/>
      <c r="Y74" s="824" t="s">
        <v>62</v>
      </c>
      <c r="Z74" s="689"/>
      <c r="AA74" s="690"/>
      <c r="AB74" s="484" t="s">
        <v>568</v>
      </c>
      <c r="AC74" s="484"/>
      <c r="AD74" s="484"/>
      <c r="AE74" s="298" t="s">
        <v>551</v>
      </c>
      <c r="AF74" s="298"/>
      <c r="AG74" s="298"/>
      <c r="AH74" s="298"/>
      <c r="AI74" s="298" t="s">
        <v>551</v>
      </c>
      <c r="AJ74" s="298"/>
      <c r="AK74" s="298"/>
      <c r="AL74" s="298"/>
      <c r="AM74" s="298">
        <v>1</v>
      </c>
      <c r="AN74" s="298"/>
      <c r="AO74" s="298"/>
      <c r="AP74" s="298"/>
      <c r="AQ74" s="298" t="s">
        <v>551</v>
      </c>
      <c r="AR74" s="298"/>
      <c r="AS74" s="298"/>
      <c r="AT74" s="298"/>
      <c r="AU74" s="298"/>
      <c r="AV74" s="298"/>
      <c r="AW74" s="298"/>
      <c r="AX74" s="299"/>
      <c r="AY74" s="10"/>
      <c r="AZ74" s="10"/>
      <c r="BA74" s="10"/>
      <c r="BB74" s="10"/>
      <c r="BC74" s="10"/>
    </row>
    <row r="75" spans="1:60" ht="22.5" customHeight="1" x14ac:dyDescent="0.2">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568</v>
      </c>
      <c r="AC75" s="484"/>
      <c r="AD75" s="484"/>
      <c r="AE75" s="298" t="s">
        <v>551</v>
      </c>
      <c r="AF75" s="298"/>
      <c r="AG75" s="298"/>
      <c r="AH75" s="298"/>
      <c r="AI75" s="298" t="s">
        <v>551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2">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2">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2">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5" hidden="1" customHeight="1" x14ac:dyDescent="0.2">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2">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2">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5" hidden="1" customHeight="1" x14ac:dyDescent="0.2">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2">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2">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5" hidden="1" customHeight="1" x14ac:dyDescent="0.2">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2">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2">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2">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2">
      <c r="A89" s="241"/>
      <c r="B89" s="242"/>
      <c r="C89" s="242"/>
      <c r="D89" s="242"/>
      <c r="E89" s="242"/>
      <c r="F89" s="243"/>
      <c r="G89" s="225" t="s">
        <v>569</v>
      </c>
      <c r="H89" s="225"/>
      <c r="I89" s="225"/>
      <c r="J89" s="225"/>
      <c r="K89" s="225"/>
      <c r="L89" s="225"/>
      <c r="M89" s="225"/>
      <c r="N89" s="225"/>
      <c r="O89" s="225"/>
      <c r="P89" s="225"/>
      <c r="Q89" s="225"/>
      <c r="R89" s="225"/>
      <c r="S89" s="225"/>
      <c r="T89" s="225"/>
      <c r="U89" s="225"/>
      <c r="V89" s="225"/>
      <c r="W89" s="225"/>
      <c r="X89" s="225"/>
      <c r="Y89" s="229" t="s">
        <v>17</v>
      </c>
      <c r="Z89" s="230"/>
      <c r="AA89" s="231"/>
      <c r="AB89" s="249" t="s">
        <v>553</v>
      </c>
      <c r="AC89" s="250"/>
      <c r="AD89" s="251"/>
      <c r="AE89" s="298" t="s">
        <v>551</v>
      </c>
      <c r="AF89" s="298"/>
      <c r="AG89" s="298"/>
      <c r="AH89" s="298"/>
      <c r="AI89" s="298" t="s">
        <v>551</v>
      </c>
      <c r="AJ89" s="298"/>
      <c r="AK89" s="298"/>
      <c r="AL89" s="298"/>
      <c r="AM89" s="298">
        <v>14</v>
      </c>
      <c r="AN89" s="298"/>
      <c r="AO89" s="298"/>
      <c r="AP89" s="298"/>
      <c r="AQ89" s="316">
        <v>13</v>
      </c>
      <c r="AR89" s="317"/>
      <c r="AS89" s="317"/>
      <c r="AT89" s="317"/>
      <c r="AU89" s="317"/>
      <c r="AV89" s="317"/>
      <c r="AW89" s="317"/>
      <c r="AX89" s="319"/>
    </row>
    <row r="90" spans="1:60" ht="47.15" customHeight="1" x14ac:dyDescent="0.2">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551</v>
      </c>
      <c r="AF90" s="255"/>
      <c r="AG90" s="255"/>
      <c r="AH90" s="255"/>
      <c r="AI90" s="255" t="s">
        <v>551</v>
      </c>
      <c r="AJ90" s="255"/>
      <c r="AK90" s="255"/>
      <c r="AL90" s="255"/>
      <c r="AM90" s="255" t="s">
        <v>570</v>
      </c>
      <c r="AN90" s="255"/>
      <c r="AO90" s="255"/>
      <c r="AP90" s="255"/>
      <c r="AQ90" s="255" t="s">
        <v>580</v>
      </c>
      <c r="AR90" s="255"/>
      <c r="AS90" s="255"/>
      <c r="AT90" s="255"/>
      <c r="AU90" s="255"/>
      <c r="AV90" s="255"/>
      <c r="AW90" s="255"/>
      <c r="AX90" s="256"/>
    </row>
    <row r="91" spans="1:60" ht="32.25" hidden="1" customHeight="1" x14ac:dyDescent="0.2">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2">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5" hidden="1" customHeight="1" x14ac:dyDescent="0.2">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2">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2">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5" hidden="1" customHeight="1" x14ac:dyDescent="0.2">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2">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2">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5" hidden="1" customHeight="1" x14ac:dyDescent="0.2">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2">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2">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5" hidden="1" customHeight="1" x14ac:dyDescent="0.2">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5" customHeight="1" x14ac:dyDescent="0.2">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5" customHeight="1" x14ac:dyDescent="0.2">
      <c r="A104" s="402"/>
      <c r="B104" s="403"/>
      <c r="C104" s="232" t="s">
        <v>526</v>
      </c>
      <c r="D104" s="233"/>
      <c r="E104" s="233"/>
      <c r="F104" s="233"/>
      <c r="G104" s="233"/>
      <c r="H104" s="233"/>
      <c r="I104" s="233"/>
      <c r="J104" s="233"/>
      <c r="K104" s="234"/>
      <c r="L104" s="219">
        <v>1</v>
      </c>
      <c r="M104" s="220"/>
      <c r="N104" s="220"/>
      <c r="O104" s="220"/>
      <c r="P104" s="220"/>
      <c r="Q104" s="221"/>
      <c r="R104" s="219">
        <v>1</v>
      </c>
      <c r="S104" s="220"/>
      <c r="T104" s="220"/>
      <c r="U104" s="220"/>
      <c r="V104" s="220"/>
      <c r="W104" s="221"/>
      <c r="X104" s="778" t="s">
        <v>586</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5" customHeight="1" x14ac:dyDescent="0.2">
      <c r="A105" s="402"/>
      <c r="B105" s="403"/>
      <c r="C105" s="235" t="s">
        <v>527</v>
      </c>
      <c r="D105" s="236"/>
      <c r="E105" s="236"/>
      <c r="F105" s="236"/>
      <c r="G105" s="236"/>
      <c r="H105" s="236"/>
      <c r="I105" s="236"/>
      <c r="J105" s="236"/>
      <c r="K105" s="237"/>
      <c r="L105" s="219">
        <v>12</v>
      </c>
      <c r="M105" s="220"/>
      <c r="N105" s="220"/>
      <c r="O105" s="220"/>
      <c r="P105" s="220"/>
      <c r="Q105" s="221"/>
      <c r="R105" s="219">
        <v>11</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5" customHeight="1" x14ac:dyDescent="0.2">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5" customHeight="1" x14ac:dyDescent="0.2">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5" customHeight="1" x14ac:dyDescent="0.2">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5" customHeight="1" x14ac:dyDescent="0.2">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5">
      <c r="A110" s="404"/>
      <c r="B110" s="405"/>
      <c r="C110" s="222" t="s">
        <v>22</v>
      </c>
      <c r="D110" s="223"/>
      <c r="E110" s="223"/>
      <c r="F110" s="223"/>
      <c r="G110" s="223"/>
      <c r="H110" s="223"/>
      <c r="I110" s="223"/>
      <c r="J110" s="223"/>
      <c r="K110" s="224"/>
      <c r="L110" s="809">
        <f>SUM(L104:Q109)</f>
        <v>13</v>
      </c>
      <c r="M110" s="810"/>
      <c r="N110" s="810"/>
      <c r="O110" s="810"/>
      <c r="P110" s="810"/>
      <c r="Q110" s="811"/>
      <c r="R110" s="809">
        <f>SUM(R104:W109)</f>
        <v>12</v>
      </c>
      <c r="S110" s="810"/>
      <c r="T110" s="810"/>
      <c r="U110" s="810"/>
      <c r="V110" s="810"/>
      <c r="W110" s="811"/>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2">
      <c r="A111" s="173" t="s">
        <v>391</v>
      </c>
      <c r="B111" s="162"/>
      <c r="C111" s="161" t="s">
        <v>388</v>
      </c>
      <c r="D111" s="162"/>
      <c r="E111" s="257" t="s">
        <v>429</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2">
      <c r="A112" s="174"/>
      <c r="B112" s="164"/>
      <c r="C112" s="163"/>
      <c r="D112" s="164"/>
      <c r="E112" s="146" t="s">
        <v>428</v>
      </c>
      <c r="F112" s="147"/>
      <c r="G112" s="135" t="s">
        <v>523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2">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2">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551</v>
      </c>
      <c r="AR114" s="336"/>
      <c r="AS114" s="113" t="s">
        <v>371</v>
      </c>
      <c r="AT114" s="114"/>
      <c r="AU114" s="127" t="s">
        <v>589</v>
      </c>
      <c r="AV114" s="127"/>
      <c r="AW114" s="113" t="s">
        <v>313</v>
      </c>
      <c r="AX114" s="129"/>
    </row>
    <row r="115" spans="1:50" ht="39.75" customHeight="1" x14ac:dyDescent="0.2">
      <c r="A115" s="174"/>
      <c r="B115" s="164"/>
      <c r="C115" s="163"/>
      <c r="D115" s="164"/>
      <c r="E115" s="163"/>
      <c r="F115" s="177"/>
      <c r="G115" s="130" t="s">
        <v>587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564</v>
      </c>
      <c r="AF115" s="92"/>
      <c r="AG115" s="92"/>
      <c r="AH115" s="92"/>
      <c r="AI115" s="191" t="s">
        <v>581</v>
      </c>
      <c r="AJ115" s="92"/>
      <c r="AK115" s="92"/>
      <c r="AL115" s="92"/>
      <c r="AM115" s="191">
        <v>92.2</v>
      </c>
      <c r="AN115" s="92"/>
      <c r="AO115" s="92"/>
      <c r="AP115" s="92"/>
      <c r="AQ115" s="191" t="s">
        <v>551</v>
      </c>
      <c r="AR115" s="92"/>
      <c r="AS115" s="92"/>
      <c r="AT115" s="92"/>
      <c r="AU115" s="191" t="s">
        <v>551</v>
      </c>
      <c r="AV115" s="92"/>
      <c r="AW115" s="92"/>
      <c r="AX115" s="94"/>
    </row>
    <row r="116" spans="1:50" ht="48" customHeight="1" x14ac:dyDescent="0.2">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564</v>
      </c>
      <c r="AF116" s="92"/>
      <c r="AG116" s="92"/>
      <c r="AH116" s="92"/>
      <c r="AI116" s="191" t="s">
        <v>564</v>
      </c>
      <c r="AJ116" s="92"/>
      <c r="AK116" s="92"/>
      <c r="AL116" s="92"/>
      <c r="AM116" s="191">
        <v>80</v>
      </c>
      <c r="AN116" s="92"/>
      <c r="AO116" s="92"/>
      <c r="AP116" s="92"/>
      <c r="AQ116" s="191" t="s">
        <v>551</v>
      </c>
      <c r="AR116" s="92"/>
      <c r="AS116" s="92"/>
      <c r="AT116" s="92"/>
      <c r="AU116" s="191">
        <v>80</v>
      </c>
      <c r="AV116" s="92"/>
      <c r="AW116" s="92"/>
      <c r="AX116" s="94"/>
    </row>
    <row r="117" spans="1:50" ht="18.75" hidden="1" customHeight="1" x14ac:dyDescent="0.2">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2">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2">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2">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2">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2">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2">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2">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2">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2">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2">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2">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2">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2">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2">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2">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2">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2">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2">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2">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2">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2">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2">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2">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2">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2">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2">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2">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2">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2">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2">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2">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2">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2">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2">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2">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2">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2">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2">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2">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2">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2">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2">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2">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2">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2">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2">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2">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2">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2">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2">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2">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2">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2">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2">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2">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2">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2">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2">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2">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2">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2">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2">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2">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2">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2">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2">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2">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2">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2">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2">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2">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2">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2">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2">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2">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2">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2">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2">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2">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2">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2">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2">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2">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2">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2">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2">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2">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2">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2">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2">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2">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2">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2">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2">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2">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2">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2">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2">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2">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2">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2">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2">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2">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2">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2">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2">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2">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2">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2">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2">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2">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2">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2">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2">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2">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2">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2">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2">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2">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2">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2">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2">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2">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2">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2">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2">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2">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2">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2">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2">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2">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2">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2">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2">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2">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2">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2">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2">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2">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2">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2">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2">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2">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2">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2">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2">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2">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2">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2">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2">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2">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2">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2">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2">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2">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2">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2">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2">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2">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2">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2">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2">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2">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2">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2">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2">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2">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2">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2">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2">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2">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2">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2">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2">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2">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2">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2">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2">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2">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2">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2">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2">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2">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2">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2">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2">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2">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2">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2">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2">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2">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2">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2">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2">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2">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2">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2">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2">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2">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2">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2">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2">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2">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2">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2">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2">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2">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2">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2">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2">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2">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2">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2">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2">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2">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2">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2">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2">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2">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2">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2">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2">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2">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2">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2">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2">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2">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2">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2">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2">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2">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2">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2">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2">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2">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2">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2">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2">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2">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2">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2">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2">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2">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2">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2">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2">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2">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2">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2">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2">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2">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2">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2">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2">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2">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2">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2">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2">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2">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2">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2">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2">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2">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2">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2">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2">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2">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2">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2">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2">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2">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2">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2">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2">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2">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2">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2">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2">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2">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2">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2">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2">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2">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2">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2">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2">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2">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2">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2">
      <c r="A411" s="174"/>
      <c r="B411" s="164"/>
      <c r="C411" s="169" t="s">
        <v>390</v>
      </c>
      <c r="D411" s="170"/>
      <c r="E411" s="146" t="s">
        <v>413</v>
      </c>
      <c r="F411" s="147"/>
      <c r="G411" s="148" t="s">
        <v>409</v>
      </c>
      <c r="H411" s="99"/>
      <c r="I411" s="99"/>
      <c r="J411" s="149" t="s">
        <v>564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2">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2">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567</v>
      </c>
      <c r="AF413" s="127"/>
      <c r="AG413" s="113" t="s">
        <v>371</v>
      </c>
      <c r="AH413" s="114"/>
      <c r="AI413" s="124"/>
      <c r="AJ413" s="124"/>
      <c r="AK413" s="124"/>
      <c r="AL413" s="119"/>
      <c r="AM413" s="124"/>
      <c r="AN413" s="124"/>
      <c r="AO413" s="124"/>
      <c r="AP413" s="119"/>
      <c r="AQ413" s="128" t="s">
        <v>567</v>
      </c>
      <c r="AR413" s="127"/>
      <c r="AS413" s="113" t="s">
        <v>371</v>
      </c>
      <c r="AT413" s="114"/>
      <c r="AU413" s="127" t="s">
        <v>567</v>
      </c>
      <c r="AV413" s="127"/>
      <c r="AW413" s="113" t="s">
        <v>313</v>
      </c>
      <c r="AX413" s="129"/>
    </row>
    <row r="414" spans="1:50" ht="22.5" customHeight="1" x14ac:dyDescent="0.2">
      <c r="A414" s="174"/>
      <c r="B414" s="164"/>
      <c r="C414" s="163"/>
      <c r="D414" s="164"/>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567</v>
      </c>
      <c r="AF414" s="92"/>
      <c r="AG414" s="92"/>
      <c r="AH414" s="92"/>
      <c r="AI414" s="91" t="s">
        <v>567</v>
      </c>
      <c r="AJ414" s="92"/>
      <c r="AK414" s="92"/>
      <c r="AL414" s="92"/>
      <c r="AM414" s="91" t="s">
        <v>567</v>
      </c>
      <c r="AN414" s="92"/>
      <c r="AO414" s="92"/>
      <c r="AP414" s="93"/>
      <c r="AQ414" s="91" t="s">
        <v>567</v>
      </c>
      <c r="AR414" s="92"/>
      <c r="AS414" s="92"/>
      <c r="AT414" s="93"/>
      <c r="AU414" s="92" t="s">
        <v>567</v>
      </c>
      <c r="AV414" s="92"/>
      <c r="AW414" s="92"/>
      <c r="AX414" s="94"/>
    </row>
    <row r="415" spans="1:50" ht="22.5" customHeight="1" x14ac:dyDescent="0.2">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567</v>
      </c>
      <c r="AC415" s="90"/>
      <c r="AD415" s="90"/>
      <c r="AE415" s="91" t="s">
        <v>567</v>
      </c>
      <c r="AF415" s="92"/>
      <c r="AG415" s="92"/>
      <c r="AH415" s="93"/>
      <c r="AI415" s="91" t="s">
        <v>567</v>
      </c>
      <c r="AJ415" s="92"/>
      <c r="AK415" s="92"/>
      <c r="AL415" s="92"/>
      <c r="AM415" s="91" t="s">
        <v>567</v>
      </c>
      <c r="AN415" s="92"/>
      <c r="AO415" s="92"/>
      <c r="AP415" s="93"/>
      <c r="AQ415" s="91" t="s">
        <v>567</v>
      </c>
      <c r="AR415" s="92"/>
      <c r="AS415" s="92"/>
      <c r="AT415" s="93"/>
      <c r="AU415" s="92" t="s">
        <v>567</v>
      </c>
      <c r="AV415" s="92"/>
      <c r="AW415" s="92"/>
      <c r="AX415" s="94"/>
    </row>
    <row r="416" spans="1:50" ht="22.5" customHeight="1" x14ac:dyDescent="0.2">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567</v>
      </c>
      <c r="AF416" s="92"/>
      <c r="AG416" s="92"/>
      <c r="AH416" s="93"/>
      <c r="AI416" s="91" t="s">
        <v>567</v>
      </c>
      <c r="AJ416" s="92"/>
      <c r="AK416" s="92"/>
      <c r="AL416" s="92"/>
      <c r="AM416" s="91" t="s">
        <v>567</v>
      </c>
      <c r="AN416" s="92"/>
      <c r="AO416" s="92"/>
      <c r="AP416" s="93"/>
      <c r="AQ416" s="91" t="s">
        <v>567</v>
      </c>
      <c r="AR416" s="92"/>
      <c r="AS416" s="92"/>
      <c r="AT416" s="93"/>
      <c r="AU416" s="92" t="s">
        <v>567</v>
      </c>
      <c r="AV416" s="92"/>
      <c r="AW416" s="92"/>
      <c r="AX416" s="94"/>
    </row>
    <row r="417" spans="1:50" ht="18.75" hidden="1" customHeight="1" x14ac:dyDescent="0.2">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2">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2">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2">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2">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2">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2">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2">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2">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2">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2">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2">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2">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2">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2">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2">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2">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2">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2">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2">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2">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2">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567</v>
      </c>
      <c r="AR438" s="127"/>
      <c r="AS438" s="113" t="s">
        <v>371</v>
      </c>
      <c r="AT438" s="114"/>
      <c r="AU438" s="127" t="s">
        <v>567</v>
      </c>
      <c r="AV438" s="127"/>
      <c r="AW438" s="113" t="s">
        <v>313</v>
      </c>
      <c r="AX438" s="129"/>
    </row>
    <row r="439" spans="1:50" ht="22.5" customHeight="1" x14ac:dyDescent="0.2">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567</v>
      </c>
      <c r="AF439" s="92"/>
      <c r="AG439" s="92"/>
      <c r="AH439" s="92"/>
      <c r="AI439" s="91" t="s">
        <v>567</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2">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567</v>
      </c>
      <c r="AF440" s="92"/>
      <c r="AG440" s="92"/>
      <c r="AH440" s="93"/>
      <c r="AI440" s="91" t="s">
        <v>567</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567</v>
      </c>
      <c r="AF441" s="92"/>
      <c r="AG441" s="92"/>
      <c r="AH441" s="93"/>
      <c r="AI441" s="91" t="s">
        <v>567</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2">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2">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2">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2">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2">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2">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2">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2">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2">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2">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2">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2">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2">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2">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2">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2">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2">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2">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2">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2">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2">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2">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2">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2">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2">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2">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2">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2">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2">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2">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2">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2">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2">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2">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2">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2">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2">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2">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2">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2">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2">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2">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2">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2">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2">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2">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2">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2">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2">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2">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2">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2">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2">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2">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2">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2">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2">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2">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2">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2">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2">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2">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2">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2">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2">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2">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2">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2">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2">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2">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2">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2">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2">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2">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2">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2">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2">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2">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2">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2">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2">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2">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2">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2">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2">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2">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2">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2">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2">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2">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2">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2">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2">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2">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2">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2">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2">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2">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2">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2">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2">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2">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2">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2">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2">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2">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2">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2">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2">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2">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2">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2">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2">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2">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2">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2">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2">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2">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2">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2">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2">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2">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2">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2">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2">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2">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2">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2">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2">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2">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2">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2">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2">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2">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2">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2">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2">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2">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2">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2">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2">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2">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2">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2">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2">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2">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2">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2">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2">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2">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2">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2">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2">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2">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2">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2">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2">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2">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2">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2">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2">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2">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2">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2">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2">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2">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2">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2">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2">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2">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2">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2">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2">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2">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2">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2">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2">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2">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2">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2">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2">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2">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2">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2">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2">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2">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2">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2">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2">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2">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2">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2">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2">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2">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2">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2">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2">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2">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2">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2">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2">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2">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2">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2">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2">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2">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2">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2">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2">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2">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2">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2">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2">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2">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2">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2">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2">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2">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2">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2">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2">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2">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2">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2">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2">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2">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2">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2">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2">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2">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2">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2">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5">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2">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2">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5.75" customHeight="1" x14ac:dyDescent="0.2">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519</v>
      </c>
      <c r="AE683" s="842"/>
      <c r="AF683" s="842"/>
      <c r="AG683" s="838" t="s">
        <v>558</v>
      </c>
      <c r="AH683" s="839"/>
      <c r="AI683" s="839"/>
      <c r="AJ683" s="839"/>
      <c r="AK683" s="839"/>
      <c r="AL683" s="839"/>
      <c r="AM683" s="839"/>
      <c r="AN683" s="839"/>
      <c r="AO683" s="839"/>
      <c r="AP683" s="839"/>
      <c r="AQ683" s="839"/>
      <c r="AR683" s="839"/>
      <c r="AS683" s="839"/>
      <c r="AT683" s="839"/>
      <c r="AU683" s="839"/>
      <c r="AV683" s="839"/>
      <c r="AW683" s="839"/>
      <c r="AX683" s="840"/>
    </row>
    <row r="684" spans="1:50" ht="33" customHeight="1" x14ac:dyDescent="0.2">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582" t="s">
        <v>559</v>
      </c>
      <c r="AH684" s="583"/>
      <c r="AI684" s="583"/>
      <c r="AJ684" s="583"/>
      <c r="AK684" s="583"/>
      <c r="AL684" s="583"/>
      <c r="AM684" s="583"/>
      <c r="AN684" s="583"/>
      <c r="AO684" s="583"/>
      <c r="AP684" s="583"/>
      <c r="AQ684" s="583"/>
      <c r="AR684" s="583"/>
      <c r="AS684" s="583"/>
      <c r="AT684" s="583"/>
      <c r="AU684" s="583"/>
      <c r="AV684" s="583"/>
      <c r="AW684" s="583"/>
      <c r="AX684" s="584"/>
    </row>
    <row r="685" spans="1:50" ht="75.75" customHeight="1" x14ac:dyDescent="0.2">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659" t="s">
        <v>560</v>
      </c>
      <c r="AH685" s="133"/>
      <c r="AI685" s="133"/>
      <c r="AJ685" s="133"/>
      <c r="AK685" s="133"/>
      <c r="AL685" s="133"/>
      <c r="AM685" s="133"/>
      <c r="AN685" s="133"/>
      <c r="AO685" s="133"/>
      <c r="AP685" s="133"/>
      <c r="AQ685" s="133"/>
      <c r="AR685" s="133"/>
      <c r="AS685" s="133"/>
      <c r="AT685" s="133"/>
      <c r="AU685" s="133"/>
      <c r="AV685" s="133"/>
      <c r="AW685" s="133"/>
      <c r="AX685" s="660"/>
    </row>
    <row r="686" spans="1:50" ht="19.399999999999999" customHeight="1" x14ac:dyDescent="0.2">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519</v>
      </c>
      <c r="AE686" s="788"/>
      <c r="AF686" s="788"/>
      <c r="AG686" s="101" t="s">
        <v>572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2">
      <c r="A687" s="624"/>
      <c r="B687" s="739"/>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561</v>
      </c>
      <c r="AE687" s="581"/>
      <c r="AF687" s="712"/>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2">
      <c r="A688" s="624"/>
      <c r="B688" s="739"/>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561</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99999999999999" customHeight="1" x14ac:dyDescent="0.2">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562</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99999999999999" customHeight="1" x14ac:dyDescent="0.2">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573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2">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562</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96" customHeight="1" x14ac:dyDescent="0.2">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574</v>
      </c>
      <c r="AH692" s="583"/>
      <c r="AI692" s="583"/>
      <c r="AJ692" s="583"/>
      <c r="AK692" s="583"/>
      <c r="AL692" s="583"/>
      <c r="AM692" s="583"/>
      <c r="AN692" s="583"/>
      <c r="AO692" s="583"/>
      <c r="AP692" s="583"/>
      <c r="AQ692" s="583"/>
      <c r="AR692" s="583"/>
      <c r="AS692" s="583"/>
      <c r="AT692" s="583"/>
      <c r="AU692" s="583"/>
      <c r="AV692" s="583"/>
      <c r="AW692" s="583"/>
      <c r="AX692" s="584"/>
    </row>
    <row r="693" spans="1:64" ht="19.399999999999999" customHeight="1" x14ac:dyDescent="0.2">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562</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2">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562</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7.15" customHeight="1" x14ac:dyDescent="0.2">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519</v>
      </c>
      <c r="AE695" s="586"/>
      <c r="AF695" s="587"/>
      <c r="AG695" s="503" t="s">
        <v>576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2">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7" t="s">
        <v>562</v>
      </c>
      <c r="AE696" s="728"/>
      <c r="AF696" s="728"/>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2">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577</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2">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519</v>
      </c>
      <c r="AE698" s="581"/>
      <c r="AF698" s="581"/>
      <c r="AG698" s="104" t="s">
        <v>578</v>
      </c>
      <c r="AH698" s="105"/>
      <c r="AI698" s="105"/>
      <c r="AJ698" s="105"/>
      <c r="AK698" s="105"/>
      <c r="AL698" s="105"/>
      <c r="AM698" s="105"/>
      <c r="AN698" s="105"/>
      <c r="AO698" s="105"/>
      <c r="AP698" s="105"/>
      <c r="AQ698" s="105"/>
      <c r="AR698" s="105"/>
      <c r="AS698" s="105"/>
      <c r="AT698" s="105"/>
      <c r="AU698" s="105"/>
      <c r="AV698" s="105"/>
      <c r="AW698" s="105"/>
      <c r="AX698" s="106"/>
    </row>
    <row r="699" spans="1:64" ht="33.65" customHeight="1" x14ac:dyDescent="0.2">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562</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2">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2">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2">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2">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2">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2">
      <c r="A705" s="619"/>
      <c r="B705" s="620"/>
      <c r="C705" s="753"/>
      <c r="D705" s="754"/>
      <c r="E705" s="754"/>
      <c r="F705" s="754"/>
      <c r="G705" s="754"/>
      <c r="H705" s="754"/>
      <c r="I705" s="754"/>
      <c r="J705" s="754"/>
      <c r="K705" s="754"/>
      <c r="L705" s="754"/>
      <c r="M705" s="754"/>
      <c r="N705" s="754"/>
      <c r="O705" s="755"/>
      <c r="P705" s="766"/>
      <c r="Q705" s="766"/>
      <c r="R705" s="766"/>
      <c r="S705" s="767"/>
      <c r="T705" s="771"/>
      <c r="U705" s="571"/>
      <c r="V705" s="571"/>
      <c r="W705" s="571"/>
      <c r="X705" s="571"/>
      <c r="Y705" s="571"/>
      <c r="Z705" s="571"/>
      <c r="AA705" s="571"/>
      <c r="AB705" s="571"/>
      <c r="AC705" s="571"/>
      <c r="AD705" s="571"/>
      <c r="AE705" s="5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2">
      <c r="A706" s="564" t="s">
        <v>54</v>
      </c>
      <c r="B706" s="565"/>
      <c r="C706" s="279" t="s">
        <v>60</v>
      </c>
      <c r="D706" s="749"/>
      <c r="E706" s="749"/>
      <c r="F706" s="750"/>
      <c r="G706" s="764" t="s">
        <v>563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5">
      <c r="A707" s="566"/>
      <c r="B707" s="567"/>
      <c r="C707" s="759" t="s">
        <v>64</v>
      </c>
      <c r="D707" s="760"/>
      <c r="E707" s="760"/>
      <c r="F707" s="761"/>
      <c r="G707" s="762" t="s">
        <v>579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2">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5">
      <c r="A709" s="734" t="s">
        <v>583</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2">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5">
      <c r="A711" s="561" t="s">
        <v>265</v>
      </c>
      <c r="B711" s="562"/>
      <c r="C711" s="562"/>
      <c r="D711" s="562"/>
      <c r="E711" s="563"/>
      <c r="F711" s="604" t="s">
        <v>582</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2">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00" customHeight="1" thickBot="1" x14ac:dyDescent="0.25">
      <c r="A713" s="714" t="s">
        <v>584</v>
      </c>
      <c r="B713" s="715"/>
      <c r="C713" s="715"/>
      <c r="D713" s="715"/>
      <c r="E713" s="716"/>
      <c r="F713" s="735" t="s">
        <v>585</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2">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5">
      <c r="A715" s="598" t="s">
        <v>551</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5" customHeight="1" x14ac:dyDescent="0.2">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20.149999999999999" customHeight="1" x14ac:dyDescent="0.2">
      <c r="A717" s="568" t="s">
        <v>464</v>
      </c>
      <c r="B717" s="300"/>
      <c r="C717" s="300"/>
      <c r="D717" s="300"/>
      <c r="E717" s="300"/>
      <c r="F717" s="300"/>
      <c r="G717" s="717" t="s">
        <v>520</v>
      </c>
      <c r="H717" s="718"/>
      <c r="I717" s="718"/>
      <c r="J717" s="718"/>
      <c r="K717" s="718"/>
      <c r="L717" s="718"/>
      <c r="M717" s="718"/>
      <c r="N717" s="718"/>
      <c r="O717" s="718"/>
      <c r="P717" s="718"/>
      <c r="Q717" s="300" t="s">
        <v>376</v>
      </c>
      <c r="R717" s="300"/>
      <c r="S717" s="300"/>
      <c r="T717" s="300"/>
      <c r="U717" s="300"/>
      <c r="V717" s="300"/>
      <c r="W717" s="717" t="s">
        <v>520</v>
      </c>
      <c r="X717" s="718"/>
      <c r="Y717" s="718"/>
      <c r="Z717" s="718"/>
      <c r="AA717" s="718"/>
      <c r="AB717" s="718"/>
      <c r="AC717" s="718"/>
      <c r="AD717" s="718"/>
      <c r="AE717" s="718"/>
      <c r="AF717" s="718"/>
      <c r="AG717" s="300" t="s">
        <v>377</v>
      </c>
      <c r="AH717" s="300"/>
      <c r="AI717" s="300"/>
      <c r="AJ717" s="300"/>
      <c r="AK717" s="300"/>
      <c r="AL717" s="300"/>
      <c r="AM717" s="717" t="s">
        <v>511</v>
      </c>
      <c r="AN717" s="718"/>
      <c r="AO717" s="718"/>
      <c r="AP717" s="718"/>
      <c r="AQ717" s="718"/>
      <c r="AR717" s="718"/>
      <c r="AS717" s="718"/>
      <c r="AT717" s="718"/>
      <c r="AU717" s="718"/>
      <c r="AV717" s="718"/>
      <c r="AW717" s="60"/>
      <c r="AX717" s="61"/>
    </row>
    <row r="718" spans="1:50" ht="20.149999999999999" customHeight="1" thickBot="1" x14ac:dyDescent="0.25">
      <c r="A718" s="713" t="s">
        <v>378</v>
      </c>
      <c r="B718" s="658"/>
      <c r="C718" s="658"/>
      <c r="D718" s="658"/>
      <c r="E718" s="658"/>
      <c r="F718" s="658"/>
      <c r="G718" s="776" t="s">
        <v>511</v>
      </c>
      <c r="H718" s="777"/>
      <c r="I718" s="777"/>
      <c r="J718" s="777"/>
      <c r="K718" s="777"/>
      <c r="L718" s="777"/>
      <c r="M718" s="777"/>
      <c r="N718" s="777"/>
      <c r="O718" s="777"/>
      <c r="P718" s="777"/>
      <c r="Q718" s="658" t="s">
        <v>379</v>
      </c>
      <c r="R718" s="658"/>
      <c r="S718" s="658"/>
      <c r="T718" s="658"/>
      <c r="U718" s="658"/>
      <c r="V718" s="658"/>
      <c r="W718" s="656" t="s">
        <v>534</v>
      </c>
      <c r="X718" s="657"/>
      <c r="Y718" s="657"/>
      <c r="Z718" s="657"/>
      <c r="AA718" s="657"/>
      <c r="AB718" s="657"/>
      <c r="AC718" s="657"/>
      <c r="AD718" s="657"/>
      <c r="AE718" s="657"/>
      <c r="AF718" s="657"/>
      <c r="AG718" s="658" t="s">
        <v>380</v>
      </c>
      <c r="AH718" s="658"/>
      <c r="AI718" s="658"/>
      <c r="AJ718" s="658"/>
      <c r="AK718" s="658"/>
      <c r="AL718" s="658"/>
      <c r="AM718" s="751" t="s">
        <v>535</v>
      </c>
      <c r="AN718" s="752"/>
      <c r="AO718" s="752"/>
      <c r="AP718" s="752"/>
      <c r="AQ718" s="752"/>
      <c r="AR718" s="752"/>
      <c r="AS718" s="752"/>
      <c r="AT718" s="752"/>
      <c r="AU718" s="752"/>
      <c r="AV718" s="752"/>
      <c r="AW718" s="62"/>
      <c r="AX718" s="63"/>
    </row>
    <row r="719" spans="1:50" ht="23.9" customHeight="1" x14ac:dyDescent="0.2">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548</v>
      </c>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hidden="1" customHeight="1" x14ac:dyDescent="0.2">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hidden="1" customHeigh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hidden="1" customHeight="1" x14ac:dyDescent="0.2">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hidden="1" customHeight="1" x14ac:dyDescent="0.2">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hidden="1" customHeight="1" x14ac:dyDescent="0.2">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49999999999999" hidden="1" customHeight="1" x14ac:dyDescent="0.2">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29" t="s">
        <v>32</v>
      </c>
      <c r="B758" s="730"/>
      <c r="C758" s="730"/>
      <c r="D758" s="730"/>
      <c r="E758" s="730"/>
      <c r="F758" s="731"/>
      <c r="G758" s="768" t="s">
        <v>539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2">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2">
      <c r="A760" s="569"/>
      <c r="B760" s="732"/>
      <c r="C760" s="732"/>
      <c r="D760" s="732"/>
      <c r="E760" s="732"/>
      <c r="F760" s="733"/>
      <c r="G760" s="290" t="s">
        <v>536</v>
      </c>
      <c r="H760" s="291"/>
      <c r="I760" s="291"/>
      <c r="J760" s="291"/>
      <c r="K760" s="292"/>
      <c r="L760" s="293" t="s">
        <v>537</v>
      </c>
      <c r="M760" s="294"/>
      <c r="N760" s="294"/>
      <c r="O760" s="294"/>
      <c r="P760" s="294"/>
      <c r="Q760" s="294"/>
      <c r="R760" s="294"/>
      <c r="S760" s="294"/>
      <c r="T760" s="294"/>
      <c r="U760" s="294"/>
      <c r="V760" s="294"/>
      <c r="W760" s="294"/>
      <c r="X760" s="295"/>
      <c r="Y760" s="455">
        <v>9</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2">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538</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2">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2">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2">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2">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2">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2">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2">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2">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2">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2">
      <c r="A771" s="569"/>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2">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2">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2">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2">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2">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2">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2">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2">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2">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2">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2">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5">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2">
      <c r="A784" s="569"/>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2">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2">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2">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2">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2">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2">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2">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2">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2">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2">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2">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5">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2">
      <c r="A797" s="569"/>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2">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2">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2">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2">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2">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2">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2">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2">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2">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2">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2">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2">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5">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2">
      <c r="A816" s="374">
        <v>1</v>
      </c>
      <c r="B816" s="374">
        <v>1</v>
      </c>
      <c r="C816" s="388" t="s">
        <v>540</v>
      </c>
      <c r="D816" s="385"/>
      <c r="E816" s="385"/>
      <c r="F816" s="385"/>
      <c r="G816" s="385"/>
      <c r="H816" s="385"/>
      <c r="I816" s="385"/>
      <c r="J816" s="167">
        <v>4010405000185</v>
      </c>
      <c r="K816" s="168"/>
      <c r="L816" s="168"/>
      <c r="M816" s="168"/>
      <c r="N816" s="168"/>
      <c r="O816" s="168"/>
      <c r="P816" s="156" t="s">
        <v>537</v>
      </c>
      <c r="Q816" s="157"/>
      <c r="R816" s="157"/>
      <c r="S816" s="157"/>
      <c r="T816" s="157"/>
      <c r="U816" s="157"/>
      <c r="V816" s="157"/>
      <c r="W816" s="157"/>
      <c r="X816" s="157"/>
      <c r="Y816" s="158">
        <v>9</v>
      </c>
      <c r="Z816" s="159"/>
      <c r="AA816" s="159"/>
      <c r="AB816" s="160"/>
      <c r="AC816" s="273" t="s">
        <v>549</v>
      </c>
      <c r="AD816" s="273"/>
      <c r="AE816" s="273"/>
      <c r="AF816" s="273"/>
      <c r="AG816" s="273"/>
      <c r="AH816" s="274">
        <v>3</v>
      </c>
      <c r="AI816" s="275"/>
      <c r="AJ816" s="275"/>
      <c r="AK816" s="275"/>
      <c r="AL816" s="276">
        <v>98.93</v>
      </c>
      <c r="AM816" s="277"/>
      <c r="AN816" s="277"/>
      <c r="AO816" s="278"/>
      <c r="AP816" s="267" t="s">
        <v>550</v>
      </c>
      <c r="AQ816" s="267"/>
      <c r="AR816" s="267"/>
      <c r="AS816" s="267"/>
      <c r="AT816" s="267"/>
      <c r="AU816" s="267"/>
      <c r="AV816" s="267"/>
      <c r="AW816" s="267"/>
      <c r="AX816" s="267"/>
    </row>
    <row r="817" spans="1:50" ht="30" hidden="1" customHeight="1" x14ac:dyDescent="0.2">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2">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2">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2">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2">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2">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2">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2">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2">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2">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2">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2">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2">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2">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2">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2">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2">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2">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2">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2">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2">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2">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2">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2">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2">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2">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2">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2">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2">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5" customHeight="1" x14ac:dyDescent="0.2">
      <c r="A849" s="374">
        <v>1</v>
      </c>
      <c r="B849" s="374">
        <v>1</v>
      </c>
      <c r="C849" s="388" t="s">
        <v>541</v>
      </c>
      <c r="D849" s="385"/>
      <c r="E849" s="385"/>
      <c r="F849" s="385"/>
      <c r="G849" s="385"/>
      <c r="H849" s="385"/>
      <c r="I849" s="385"/>
      <c r="J849" s="167">
        <v>3020001107756</v>
      </c>
      <c r="K849" s="168"/>
      <c r="L849" s="168"/>
      <c r="M849" s="168"/>
      <c r="N849" s="168"/>
      <c r="O849" s="168"/>
      <c r="P849" s="156" t="s">
        <v>543</v>
      </c>
      <c r="Q849" s="157"/>
      <c r="R849" s="157"/>
      <c r="S849" s="157"/>
      <c r="T849" s="157"/>
      <c r="U849" s="157"/>
      <c r="V849" s="157"/>
      <c r="W849" s="157"/>
      <c r="X849" s="157"/>
      <c r="Y849" s="158">
        <v>1</v>
      </c>
      <c r="Z849" s="159"/>
      <c r="AA849" s="159"/>
      <c r="AB849" s="160"/>
      <c r="AC849" s="273" t="s">
        <v>546</v>
      </c>
      <c r="AD849" s="273"/>
      <c r="AE849" s="273"/>
      <c r="AF849" s="273"/>
      <c r="AG849" s="273"/>
      <c r="AH849" s="274" t="s">
        <v>550</v>
      </c>
      <c r="AI849" s="275"/>
      <c r="AJ849" s="275"/>
      <c r="AK849" s="275"/>
      <c r="AL849" s="276" t="s">
        <v>550</v>
      </c>
      <c r="AM849" s="277"/>
      <c r="AN849" s="277"/>
      <c r="AO849" s="278"/>
      <c r="AP849" s="267" t="s">
        <v>550</v>
      </c>
      <c r="AQ849" s="267"/>
      <c r="AR849" s="267"/>
      <c r="AS849" s="267"/>
      <c r="AT849" s="267"/>
      <c r="AU849" s="267"/>
      <c r="AV849" s="267"/>
      <c r="AW849" s="267"/>
      <c r="AX849" s="267"/>
    </row>
    <row r="850" spans="1:50" ht="45" customHeight="1" x14ac:dyDescent="0.2">
      <c r="A850" s="374">
        <v>2</v>
      </c>
      <c r="B850" s="374">
        <v>1</v>
      </c>
      <c r="C850" s="388" t="s">
        <v>588</v>
      </c>
      <c r="D850" s="385"/>
      <c r="E850" s="385"/>
      <c r="F850" s="385"/>
      <c r="G850" s="385"/>
      <c r="H850" s="385"/>
      <c r="I850" s="385"/>
      <c r="J850" s="167" t="s">
        <v>571</v>
      </c>
      <c r="K850" s="168"/>
      <c r="L850" s="168"/>
      <c r="M850" s="168"/>
      <c r="N850" s="168"/>
      <c r="O850" s="168"/>
      <c r="P850" s="156" t="s">
        <v>544</v>
      </c>
      <c r="Q850" s="157"/>
      <c r="R850" s="157"/>
      <c r="S850" s="157"/>
      <c r="T850" s="157"/>
      <c r="U850" s="157"/>
      <c r="V850" s="157"/>
      <c r="W850" s="157"/>
      <c r="X850" s="157"/>
      <c r="Y850" s="158">
        <v>0.9</v>
      </c>
      <c r="Z850" s="159"/>
      <c r="AA850" s="159"/>
      <c r="AB850" s="160"/>
      <c r="AC850" s="273" t="s">
        <v>546</v>
      </c>
      <c r="AD850" s="273"/>
      <c r="AE850" s="273"/>
      <c r="AF850" s="273"/>
      <c r="AG850" s="273"/>
      <c r="AH850" s="274" t="s">
        <v>550</v>
      </c>
      <c r="AI850" s="275"/>
      <c r="AJ850" s="275"/>
      <c r="AK850" s="275"/>
      <c r="AL850" s="276" t="s">
        <v>550</v>
      </c>
      <c r="AM850" s="277"/>
      <c r="AN850" s="277"/>
      <c r="AO850" s="278"/>
      <c r="AP850" s="267" t="s">
        <v>550</v>
      </c>
      <c r="AQ850" s="267"/>
      <c r="AR850" s="267"/>
      <c r="AS850" s="267"/>
      <c r="AT850" s="267"/>
      <c r="AU850" s="267"/>
      <c r="AV850" s="267"/>
      <c r="AW850" s="267"/>
      <c r="AX850" s="267"/>
    </row>
    <row r="851" spans="1:50" ht="45" customHeight="1" x14ac:dyDescent="0.2">
      <c r="A851" s="374">
        <v>3</v>
      </c>
      <c r="B851" s="374">
        <v>1</v>
      </c>
      <c r="C851" s="388" t="s">
        <v>542</v>
      </c>
      <c r="D851" s="385"/>
      <c r="E851" s="385"/>
      <c r="F851" s="385"/>
      <c r="G851" s="385"/>
      <c r="H851" s="385"/>
      <c r="I851" s="385"/>
      <c r="J851" s="167">
        <v>8380003002353</v>
      </c>
      <c r="K851" s="168"/>
      <c r="L851" s="168"/>
      <c r="M851" s="168"/>
      <c r="N851" s="168"/>
      <c r="O851" s="168"/>
      <c r="P851" s="156" t="s">
        <v>545</v>
      </c>
      <c r="Q851" s="157"/>
      <c r="R851" s="157"/>
      <c r="S851" s="157"/>
      <c r="T851" s="157"/>
      <c r="U851" s="157"/>
      <c r="V851" s="157"/>
      <c r="W851" s="157"/>
      <c r="X851" s="157"/>
      <c r="Y851" s="158">
        <v>0.3</v>
      </c>
      <c r="Z851" s="159"/>
      <c r="AA851" s="159"/>
      <c r="AB851" s="160"/>
      <c r="AC851" s="273" t="s">
        <v>546</v>
      </c>
      <c r="AD851" s="273"/>
      <c r="AE851" s="273"/>
      <c r="AF851" s="273"/>
      <c r="AG851" s="273"/>
      <c r="AH851" s="274" t="s">
        <v>550</v>
      </c>
      <c r="AI851" s="275"/>
      <c r="AJ851" s="275"/>
      <c r="AK851" s="275"/>
      <c r="AL851" s="276" t="s">
        <v>550</v>
      </c>
      <c r="AM851" s="277"/>
      <c r="AN851" s="277"/>
      <c r="AO851" s="278"/>
      <c r="AP851" s="267" t="s">
        <v>550</v>
      </c>
      <c r="AQ851" s="267"/>
      <c r="AR851" s="267"/>
      <c r="AS851" s="267"/>
      <c r="AT851" s="267"/>
      <c r="AU851" s="267"/>
      <c r="AV851" s="267"/>
      <c r="AW851" s="267"/>
      <c r="AX851" s="267"/>
    </row>
    <row r="852" spans="1:50" ht="30" hidden="1" customHeight="1" x14ac:dyDescent="0.2">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2">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2">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2">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2">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2">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2">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2">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2">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2">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2">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2">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2">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2">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2">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2">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2">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2">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2">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2">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2">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2">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2">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2">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2">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2">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2">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2">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2">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2">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2">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2">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2">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2">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2">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2">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2">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2">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2">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2">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2">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2">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2">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2">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2">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2">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2">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2">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2">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2">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2">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2">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2">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2">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2">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2">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2">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2">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2">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2">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2">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2">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2">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2">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2">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2">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2">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2">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2">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2">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2">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2">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2">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2">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2">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2">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2">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2">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2">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2">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2">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2">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2">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2">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2">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2">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2">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2">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2">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2">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2">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2">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2">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2">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2">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2">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2">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2">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2">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2">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2">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2">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2">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2">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2">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2">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2">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2">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2">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2">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2">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2">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2">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2">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2">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2">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2">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2">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2">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2">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2">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2">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2">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2">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2">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2">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2">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2">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2">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2">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2">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2">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2">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2">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2">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2">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2">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2">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2">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2">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2">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2">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2">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2">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2">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2">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2">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2">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2">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2">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2">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2">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2">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2">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2">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2">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2">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2">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2">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2">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2">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2">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2">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2">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2">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2">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2">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2">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2">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2">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2">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2">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2">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2">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2">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2">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2">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2">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2">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2">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2">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2">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2">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2">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2">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2">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2">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2">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2">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2">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2">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2">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2">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2">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2">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2">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2">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2">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2">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2">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2">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2">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2">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2">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2">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2">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2">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2">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2">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2">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x14ac:dyDescent="0.2">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customHeight="1" x14ac:dyDescent="0.2">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2">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2">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2">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2">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2">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2">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2">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2">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2">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2">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2">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2">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2">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2">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2">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2">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2">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2">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2">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2">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2">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2">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2">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2">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2">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2">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2">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2">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2">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88900</xdr:colOff>
                    <xdr:row>51</xdr:row>
                    <xdr:rowOff>38100</xdr:rowOff>
                  </from>
                  <to>
                    <xdr:col>48</xdr:col>
                    <xdr:colOff>0</xdr:colOff>
                    <xdr:row>52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workbookViewId="0">
      <selection activeCell="B10" sqref="B10"/>
    </sheetView>
  </sheetViews>
  <sheetFormatPr defaultColWidth="8.90625" defaultRowHeight="13" x14ac:dyDescent="0.2"/>
  <cols>
    <col min="1" max="1" width="21.63281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1" max="21" width="8.90625"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8.90625" style="28"/>
    <col min="35" max="35" width="14.6328125" style="28" customWidth="1"/>
    <col min="36" max="16384" width="8.90625"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2">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2">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topLeftCell="A28" zoomScale="60" zoomScaleNormal="75" zoomScalePageLayoutView="75" workbookViewId="0">
      <selection activeCell="AE51" sqref="AE51:AH51"/>
    </sheetView>
  </sheetViews>
  <sheetFormatPr defaultColWidth="8.90625" defaultRowHeight="13" x14ac:dyDescent="0.2"/>
  <cols>
    <col min="1" max="49" width="2.6328125" style="36" customWidth="1"/>
    <col min="50" max="50" width="6.0898437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x14ac:dyDescent="0.2">
      <c r="AP1" s="37"/>
      <c r="AQ1" s="37"/>
      <c r="AR1" s="37"/>
      <c r="AS1" s="37"/>
      <c r="AT1" s="37"/>
      <c r="AU1" s="37"/>
      <c r="AV1" s="37"/>
      <c r="AW1" s="38"/>
    </row>
    <row r="2" spans="1:50" ht="18.75" customHeight="1" x14ac:dyDescent="0.2">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2">
      <c r="A3" s="487"/>
      <c r="B3" s="488"/>
      <c r="C3" s="488"/>
      <c r="D3" s="488"/>
      <c r="E3" s="488"/>
      <c r="F3" s="489"/>
      <c r="G3" s="480"/>
      <c r="H3" s="365"/>
      <c r="I3" s="365"/>
      <c r="J3" s="365"/>
      <c r="K3" s="365"/>
      <c r="L3" s="365"/>
      <c r="M3" s="365"/>
      <c r="N3" s="365"/>
      <c r="O3" s="481"/>
      <c r="P3" s="483"/>
      <c r="Q3" s="365"/>
      <c r="R3" s="365"/>
      <c r="S3" s="365"/>
      <c r="T3" s="365"/>
      <c r="U3" s="365"/>
      <c r="V3" s="365"/>
      <c r="W3" s="365"/>
      <c r="X3" s="481"/>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2">
      <c r="A4" s="490"/>
      <c r="B4" s="488"/>
      <c r="C4" s="488"/>
      <c r="D4" s="488"/>
      <c r="E4" s="488"/>
      <c r="F4" s="489"/>
      <c r="G4" s="463"/>
      <c r="H4" s="889"/>
      <c r="I4" s="889"/>
      <c r="J4" s="889"/>
      <c r="K4" s="889"/>
      <c r="L4" s="889"/>
      <c r="M4" s="889"/>
      <c r="N4" s="889"/>
      <c r="O4" s="890"/>
      <c r="P4" s="102"/>
      <c r="Q4" s="897"/>
      <c r="R4" s="897"/>
      <c r="S4" s="897"/>
      <c r="T4" s="897"/>
      <c r="U4" s="897"/>
      <c r="V4" s="897"/>
      <c r="W4" s="897"/>
      <c r="X4" s="898"/>
      <c r="Y4" s="875" t="s">
        <v>14</v>
      </c>
      <c r="Z4" s="876"/>
      <c r="AA4" s="877"/>
      <c r="AB4" s="484"/>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2">
      <c r="A5" s="491"/>
      <c r="B5" s="492"/>
      <c r="C5" s="492"/>
      <c r="D5" s="492"/>
      <c r="E5" s="492"/>
      <c r="F5" s="493"/>
      <c r="G5" s="891"/>
      <c r="H5" s="892"/>
      <c r="I5" s="892"/>
      <c r="J5" s="892"/>
      <c r="K5" s="892"/>
      <c r="L5" s="892"/>
      <c r="M5" s="892"/>
      <c r="N5" s="892"/>
      <c r="O5" s="893"/>
      <c r="P5" s="899"/>
      <c r="Q5" s="899"/>
      <c r="R5" s="899"/>
      <c r="S5" s="899"/>
      <c r="T5" s="899"/>
      <c r="U5" s="899"/>
      <c r="V5" s="899"/>
      <c r="W5" s="899"/>
      <c r="X5" s="900"/>
      <c r="Y5" s="252" t="s">
        <v>61</v>
      </c>
      <c r="Z5" s="872"/>
      <c r="AA5" s="873"/>
      <c r="AB5" s="499"/>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2">
      <c r="A6" s="494"/>
      <c r="B6" s="495"/>
      <c r="C6" s="495"/>
      <c r="D6" s="495"/>
      <c r="E6" s="495"/>
      <c r="F6" s="496"/>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2">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2">
      <c r="A8" s="487"/>
      <c r="B8" s="488"/>
      <c r="C8" s="488"/>
      <c r="D8" s="488"/>
      <c r="E8" s="488"/>
      <c r="F8" s="489"/>
      <c r="G8" s="480"/>
      <c r="H8" s="365"/>
      <c r="I8" s="365"/>
      <c r="J8" s="365"/>
      <c r="K8" s="365"/>
      <c r="L8" s="365"/>
      <c r="M8" s="365"/>
      <c r="N8" s="365"/>
      <c r="O8" s="481"/>
      <c r="P8" s="483"/>
      <c r="Q8" s="365"/>
      <c r="R8" s="365"/>
      <c r="S8" s="365"/>
      <c r="T8" s="365"/>
      <c r="U8" s="365"/>
      <c r="V8" s="365"/>
      <c r="W8" s="365"/>
      <c r="X8" s="481"/>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2">
      <c r="A9" s="490"/>
      <c r="B9" s="488"/>
      <c r="C9" s="488"/>
      <c r="D9" s="488"/>
      <c r="E9" s="488"/>
      <c r="F9" s="489"/>
      <c r="G9" s="463"/>
      <c r="H9" s="889"/>
      <c r="I9" s="889"/>
      <c r="J9" s="889"/>
      <c r="K9" s="889"/>
      <c r="L9" s="889"/>
      <c r="M9" s="889"/>
      <c r="N9" s="889"/>
      <c r="O9" s="890"/>
      <c r="P9" s="102"/>
      <c r="Q9" s="897"/>
      <c r="R9" s="897"/>
      <c r="S9" s="897"/>
      <c r="T9" s="897"/>
      <c r="U9" s="897"/>
      <c r="V9" s="897"/>
      <c r="W9" s="897"/>
      <c r="X9" s="898"/>
      <c r="Y9" s="875" t="s">
        <v>14</v>
      </c>
      <c r="Z9" s="876"/>
      <c r="AA9" s="877"/>
      <c r="AB9" s="484"/>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2">
      <c r="A10" s="491"/>
      <c r="B10" s="492"/>
      <c r="C10" s="492"/>
      <c r="D10" s="492"/>
      <c r="E10" s="492"/>
      <c r="F10" s="493"/>
      <c r="G10" s="891"/>
      <c r="H10" s="892"/>
      <c r="I10" s="892"/>
      <c r="J10" s="892"/>
      <c r="K10" s="892"/>
      <c r="L10" s="892"/>
      <c r="M10" s="892"/>
      <c r="N10" s="892"/>
      <c r="O10" s="893"/>
      <c r="P10" s="899"/>
      <c r="Q10" s="899"/>
      <c r="R10" s="899"/>
      <c r="S10" s="899"/>
      <c r="T10" s="899"/>
      <c r="U10" s="899"/>
      <c r="V10" s="899"/>
      <c r="W10" s="899"/>
      <c r="X10" s="900"/>
      <c r="Y10" s="252" t="s">
        <v>61</v>
      </c>
      <c r="Z10" s="872"/>
      <c r="AA10" s="873"/>
      <c r="AB10" s="499"/>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2">
      <c r="A11" s="494"/>
      <c r="B11" s="495"/>
      <c r="C11" s="495"/>
      <c r="D11" s="495"/>
      <c r="E11" s="495"/>
      <c r="F11" s="496"/>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2">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2">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2">
      <c r="A14" s="490"/>
      <c r="B14" s="488"/>
      <c r="C14" s="488"/>
      <c r="D14" s="488"/>
      <c r="E14" s="488"/>
      <c r="F14" s="489"/>
      <c r="G14" s="463"/>
      <c r="H14" s="889"/>
      <c r="I14" s="889"/>
      <c r="J14" s="889"/>
      <c r="K14" s="889"/>
      <c r="L14" s="889"/>
      <c r="M14" s="889"/>
      <c r="N14" s="889"/>
      <c r="O14" s="890"/>
      <c r="P14" s="102"/>
      <c r="Q14" s="897"/>
      <c r="R14" s="897"/>
      <c r="S14" s="897"/>
      <c r="T14" s="897"/>
      <c r="U14" s="897"/>
      <c r="V14" s="897"/>
      <c r="W14" s="897"/>
      <c r="X14" s="898"/>
      <c r="Y14" s="875" t="s">
        <v>14</v>
      </c>
      <c r="Z14" s="876"/>
      <c r="AA14" s="877"/>
      <c r="AB14" s="484"/>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2">
      <c r="A15" s="491"/>
      <c r="B15" s="492"/>
      <c r="C15" s="492"/>
      <c r="D15" s="492"/>
      <c r="E15" s="492"/>
      <c r="F15" s="493"/>
      <c r="G15" s="891"/>
      <c r="H15" s="892"/>
      <c r="I15" s="892"/>
      <c r="J15" s="892"/>
      <c r="K15" s="892"/>
      <c r="L15" s="892"/>
      <c r="M15" s="892"/>
      <c r="N15" s="892"/>
      <c r="O15" s="893"/>
      <c r="P15" s="899"/>
      <c r="Q15" s="899"/>
      <c r="R15" s="899"/>
      <c r="S15" s="899"/>
      <c r="T15" s="899"/>
      <c r="U15" s="899"/>
      <c r="V15" s="899"/>
      <c r="W15" s="899"/>
      <c r="X15" s="900"/>
      <c r="Y15" s="252" t="s">
        <v>61</v>
      </c>
      <c r="Z15" s="872"/>
      <c r="AA15" s="873"/>
      <c r="AB15" s="499"/>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2">
      <c r="A16" s="494"/>
      <c r="B16" s="495"/>
      <c r="C16" s="495"/>
      <c r="D16" s="495"/>
      <c r="E16" s="495"/>
      <c r="F16" s="496"/>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2">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2">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2">
      <c r="A19" s="490"/>
      <c r="B19" s="488"/>
      <c r="C19" s="488"/>
      <c r="D19" s="488"/>
      <c r="E19" s="488"/>
      <c r="F19" s="489"/>
      <c r="G19" s="463"/>
      <c r="H19" s="889"/>
      <c r="I19" s="889"/>
      <c r="J19" s="889"/>
      <c r="K19" s="889"/>
      <c r="L19" s="889"/>
      <c r="M19" s="889"/>
      <c r="N19" s="889"/>
      <c r="O19" s="890"/>
      <c r="P19" s="102"/>
      <c r="Q19" s="897"/>
      <c r="R19" s="897"/>
      <c r="S19" s="897"/>
      <c r="T19" s="897"/>
      <c r="U19" s="897"/>
      <c r="V19" s="897"/>
      <c r="W19" s="897"/>
      <c r="X19" s="898"/>
      <c r="Y19" s="875" t="s">
        <v>14</v>
      </c>
      <c r="Z19" s="876"/>
      <c r="AA19" s="877"/>
      <c r="AB19" s="484"/>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2">
      <c r="A20" s="491"/>
      <c r="B20" s="492"/>
      <c r="C20" s="492"/>
      <c r="D20" s="492"/>
      <c r="E20" s="492"/>
      <c r="F20" s="493"/>
      <c r="G20" s="891"/>
      <c r="H20" s="892"/>
      <c r="I20" s="892"/>
      <c r="J20" s="892"/>
      <c r="K20" s="892"/>
      <c r="L20" s="892"/>
      <c r="M20" s="892"/>
      <c r="N20" s="892"/>
      <c r="O20" s="893"/>
      <c r="P20" s="899"/>
      <c r="Q20" s="899"/>
      <c r="R20" s="899"/>
      <c r="S20" s="899"/>
      <c r="T20" s="899"/>
      <c r="U20" s="899"/>
      <c r="V20" s="899"/>
      <c r="W20" s="899"/>
      <c r="X20" s="900"/>
      <c r="Y20" s="252" t="s">
        <v>61</v>
      </c>
      <c r="Z20" s="872"/>
      <c r="AA20" s="873"/>
      <c r="AB20" s="499"/>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2">
      <c r="A21" s="494"/>
      <c r="B21" s="495"/>
      <c r="C21" s="495"/>
      <c r="D21" s="495"/>
      <c r="E21" s="495"/>
      <c r="F21" s="496"/>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2">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2">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2">
      <c r="A24" s="490"/>
      <c r="B24" s="488"/>
      <c r="C24" s="488"/>
      <c r="D24" s="488"/>
      <c r="E24" s="488"/>
      <c r="F24" s="489"/>
      <c r="G24" s="463"/>
      <c r="H24" s="889"/>
      <c r="I24" s="889"/>
      <c r="J24" s="889"/>
      <c r="K24" s="889"/>
      <c r="L24" s="889"/>
      <c r="M24" s="889"/>
      <c r="N24" s="889"/>
      <c r="O24" s="890"/>
      <c r="P24" s="102"/>
      <c r="Q24" s="897"/>
      <c r="R24" s="897"/>
      <c r="S24" s="897"/>
      <c r="T24" s="897"/>
      <c r="U24" s="897"/>
      <c r="V24" s="897"/>
      <c r="W24" s="897"/>
      <c r="X24" s="898"/>
      <c r="Y24" s="875" t="s">
        <v>14</v>
      </c>
      <c r="Z24" s="876"/>
      <c r="AA24" s="877"/>
      <c r="AB24" s="484"/>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2">
      <c r="A25" s="491"/>
      <c r="B25" s="492"/>
      <c r="C25" s="492"/>
      <c r="D25" s="492"/>
      <c r="E25" s="492"/>
      <c r="F25" s="493"/>
      <c r="G25" s="891"/>
      <c r="H25" s="892"/>
      <c r="I25" s="892"/>
      <c r="J25" s="892"/>
      <c r="K25" s="892"/>
      <c r="L25" s="892"/>
      <c r="M25" s="892"/>
      <c r="N25" s="892"/>
      <c r="O25" s="893"/>
      <c r="P25" s="899"/>
      <c r="Q25" s="899"/>
      <c r="R25" s="899"/>
      <c r="S25" s="899"/>
      <c r="T25" s="899"/>
      <c r="U25" s="899"/>
      <c r="V25" s="899"/>
      <c r="W25" s="899"/>
      <c r="X25" s="900"/>
      <c r="Y25" s="252" t="s">
        <v>61</v>
      </c>
      <c r="Z25" s="872"/>
      <c r="AA25" s="873"/>
      <c r="AB25" s="499"/>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2">
      <c r="A26" s="494"/>
      <c r="B26" s="495"/>
      <c r="C26" s="495"/>
      <c r="D26" s="495"/>
      <c r="E26" s="495"/>
      <c r="F26" s="496"/>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2">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2">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2">
      <c r="A29" s="490"/>
      <c r="B29" s="488"/>
      <c r="C29" s="488"/>
      <c r="D29" s="488"/>
      <c r="E29" s="488"/>
      <c r="F29" s="489"/>
      <c r="G29" s="463"/>
      <c r="H29" s="889"/>
      <c r="I29" s="889"/>
      <c r="J29" s="889"/>
      <c r="K29" s="889"/>
      <c r="L29" s="889"/>
      <c r="M29" s="889"/>
      <c r="N29" s="889"/>
      <c r="O29" s="890"/>
      <c r="P29" s="102"/>
      <c r="Q29" s="897"/>
      <c r="R29" s="897"/>
      <c r="S29" s="897"/>
      <c r="T29" s="897"/>
      <c r="U29" s="897"/>
      <c r="V29" s="897"/>
      <c r="W29" s="897"/>
      <c r="X29" s="898"/>
      <c r="Y29" s="875" t="s">
        <v>14</v>
      </c>
      <c r="Z29" s="876"/>
      <c r="AA29" s="877"/>
      <c r="AB29" s="484"/>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2">
      <c r="A30" s="491"/>
      <c r="B30" s="492"/>
      <c r="C30" s="492"/>
      <c r="D30" s="492"/>
      <c r="E30" s="492"/>
      <c r="F30" s="493"/>
      <c r="G30" s="891"/>
      <c r="H30" s="892"/>
      <c r="I30" s="892"/>
      <c r="J30" s="892"/>
      <c r="K30" s="892"/>
      <c r="L30" s="892"/>
      <c r="M30" s="892"/>
      <c r="N30" s="892"/>
      <c r="O30" s="893"/>
      <c r="P30" s="899"/>
      <c r="Q30" s="899"/>
      <c r="R30" s="899"/>
      <c r="S30" s="899"/>
      <c r="T30" s="899"/>
      <c r="U30" s="899"/>
      <c r="V30" s="899"/>
      <c r="W30" s="899"/>
      <c r="X30" s="900"/>
      <c r="Y30" s="252" t="s">
        <v>61</v>
      </c>
      <c r="Z30" s="872"/>
      <c r="AA30" s="873"/>
      <c r="AB30" s="499"/>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2">
      <c r="A31" s="494"/>
      <c r="B31" s="495"/>
      <c r="C31" s="495"/>
      <c r="D31" s="495"/>
      <c r="E31" s="495"/>
      <c r="F31" s="496"/>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2">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2">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2">
      <c r="A34" s="490"/>
      <c r="B34" s="488"/>
      <c r="C34" s="488"/>
      <c r="D34" s="488"/>
      <c r="E34" s="488"/>
      <c r="F34" s="489"/>
      <c r="G34" s="463"/>
      <c r="H34" s="889"/>
      <c r="I34" s="889"/>
      <c r="J34" s="889"/>
      <c r="K34" s="889"/>
      <c r="L34" s="889"/>
      <c r="M34" s="889"/>
      <c r="N34" s="889"/>
      <c r="O34" s="890"/>
      <c r="P34" s="102"/>
      <c r="Q34" s="897"/>
      <c r="R34" s="897"/>
      <c r="S34" s="897"/>
      <c r="T34" s="897"/>
      <c r="U34" s="897"/>
      <c r="V34" s="897"/>
      <c r="W34" s="897"/>
      <c r="X34" s="898"/>
      <c r="Y34" s="875" t="s">
        <v>14</v>
      </c>
      <c r="Z34" s="876"/>
      <c r="AA34" s="877"/>
      <c r="AB34" s="484"/>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2">
      <c r="A35" s="491"/>
      <c r="B35" s="492"/>
      <c r="C35" s="492"/>
      <c r="D35" s="492"/>
      <c r="E35" s="492"/>
      <c r="F35" s="493"/>
      <c r="G35" s="891"/>
      <c r="H35" s="892"/>
      <c r="I35" s="892"/>
      <c r="J35" s="892"/>
      <c r="K35" s="892"/>
      <c r="L35" s="892"/>
      <c r="M35" s="892"/>
      <c r="N35" s="892"/>
      <c r="O35" s="893"/>
      <c r="P35" s="899"/>
      <c r="Q35" s="899"/>
      <c r="R35" s="899"/>
      <c r="S35" s="899"/>
      <c r="T35" s="899"/>
      <c r="U35" s="899"/>
      <c r="V35" s="899"/>
      <c r="W35" s="899"/>
      <c r="X35" s="900"/>
      <c r="Y35" s="252" t="s">
        <v>61</v>
      </c>
      <c r="Z35" s="872"/>
      <c r="AA35" s="873"/>
      <c r="AB35" s="499"/>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2">
      <c r="A36" s="494"/>
      <c r="B36" s="495"/>
      <c r="C36" s="495"/>
      <c r="D36" s="495"/>
      <c r="E36" s="495"/>
      <c r="F36" s="496"/>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2">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2">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2">
      <c r="A39" s="490"/>
      <c r="B39" s="488"/>
      <c r="C39" s="488"/>
      <c r="D39" s="488"/>
      <c r="E39" s="488"/>
      <c r="F39" s="489"/>
      <c r="G39" s="463"/>
      <c r="H39" s="889"/>
      <c r="I39" s="889"/>
      <c r="J39" s="889"/>
      <c r="K39" s="889"/>
      <c r="L39" s="889"/>
      <c r="M39" s="889"/>
      <c r="N39" s="889"/>
      <c r="O39" s="890"/>
      <c r="P39" s="102"/>
      <c r="Q39" s="897"/>
      <c r="R39" s="897"/>
      <c r="S39" s="897"/>
      <c r="T39" s="897"/>
      <c r="U39" s="897"/>
      <c r="V39" s="897"/>
      <c r="W39" s="897"/>
      <c r="X39" s="898"/>
      <c r="Y39" s="875" t="s">
        <v>14</v>
      </c>
      <c r="Z39" s="876"/>
      <c r="AA39" s="877"/>
      <c r="AB39" s="484"/>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2">
      <c r="A40" s="491"/>
      <c r="B40" s="492"/>
      <c r="C40" s="492"/>
      <c r="D40" s="492"/>
      <c r="E40" s="492"/>
      <c r="F40" s="493"/>
      <c r="G40" s="891"/>
      <c r="H40" s="892"/>
      <c r="I40" s="892"/>
      <c r="J40" s="892"/>
      <c r="K40" s="892"/>
      <c r="L40" s="892"/>
      <c r="M40" s="892"/>
      <c r="N40" s="892"/>
      <c r="O40" s="893"/>
      <c r="P40" s="899"/>
      <c r="Q40" s="899"/>
      <c r="R40" s="899"/>
      <c r="S40" s="899"/>
      <c r="T40" s="899"/>
      <c r="U40" s="899"/>
      <c r="V40" s="899"/>
      <c r="W40" s="899"/>
      <c r="X40" s="900"/>
      <c r="Y40" s="252" t="s">
        <v>61</v>
      </c>
      <c r="Z40" s="872"/>
      <c r="AA40" s="873"/>
      <c r="AB40" s="499"/>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2">
      <c r="A41" s="494"/>
      <c r="B41" s="495"/>
      <c r="C41" s="495"/>
      <c r="D41" s="495"/>
      <c r="E41" s="495"/>
      <c r="F41" s="496"/>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2">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2">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2">
      <c r="A44" s="490"/>
      <c r="B44" s="488"/>
      <c r="C44" s="488"/>
      <c r="D44" s="488"/>
      <c r="E44" s="488"/>
      <c r="F44" s="489"/>
      <c r="G44" s="463"/>
      <c r="H44" s="889"/>
      <c r="I44" s="889"/>
      <c r="J44" s="889"/>
      <c r="K44" s="889"/>
      <c r="L44" s="889"/>
      <c r="M44" s="889"/>
      <c r="N44" s="889"/>
      <c r="O44" s="890"/>
      <c r="P44" s="102"/>
      <c r="Q44" s="897"/>
      <c r="R44" s="897"/>
      <c r="S44" s="897"/>
      <c r="T44" s="897"/>
      <c r="U44" s="897"/>
      <c r="V44" s="897"/>
      <c r="W44" s="897"/>
      <c r="X44" s="898"/>
      <c r="Y44" s="875" t="s">
        <v>14</v>
      </c>
      <c r="Z44" s="876"/>
      <c r="AA44" s="877"/>
      <c r="AB44" s="484"/>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2">
      <c r="A45" s="491"/>
      <c r="B45" s="492"/>
      <c r="C45" s="492"/>
      <c r="D45" s="492"/>
      <c r="E45" s="492"/>
      <c r="F45" s="493"/>
      <c r="G45" s="891"/>
      <c r="H45" s="892"/>
      <c r="I45" s="892"/>
      <c r="J45" s="892"/>
      <c r="K45" s="892"/>
      <c r="L45" s="892"/>
      <c r="M45" s="892"/>
      <c r="N45" s="892"/>
      <c r="O45" s="893"/>
      <c r="P45" s="899"/>
      <c r="Q45" s="899"/>
      <c r="R45" s="899"/>
      <c r="S45" s="899"/>
      <c r="T45" s="899"/>
      <c r="U45" s="899"/>
      <c r="V45" s="899"/>
      <c r="W45" s="899"/>
      <c r="X45" s="900"/>
      <c r="Y45" s="252" t="s">
        <v>61</v>
      </c>
      <c r="Z45" s="872"/>
      <c r="AA45" s="873"/>
      <c r="AB45" s="499"/>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2">
      <c r="A46" s="494"/>
      <c r="B46" s="495"/>
      <c r="C46" s="495"/>
      <c r="D46" s="495"/>
      <c r="E46" s="495"/>
      <c r="F46" s="496"/>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2">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2">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2">
      <c r="A49" s="490"/>
      <c r="B49" s="488"/>
      <c r="C49" s="488"/>
      <c r="D49" s="488"/>
      <c r="E49" s="488"/>
      <c r="F49" s="489"/>
      <c r="G49" s="463"/>
      <c r="H49" s="889"/>
      <c r="I49" s="889"/>
      <c r="J49" s="889"/>
      <c r="K49" s="889"/>
      <c r="L49" s="889"/>
      <c r="M49" s="889"/>
      <c r="N49" s="889"/>
      <c r="O49" s="890"/>
      <c r="P49" s="102"/>
      <c r="Q49" s="897"/>
      <c r="R49" s="897"/>
      <c r="S49" s="897"/>
      <c r="T49" s="897"/>
      <c r="U49" s="897"/>
      <c r="V49" s="897"/>
      <c r="W49" s="897"/>
      <c r="X49" s="898"/>
      <c r="Y49" s="875" t="s">
        <v>14</v>
      </c>
      <c r="Z49" s="876"/>
      <c r="AA49" s="877"/>
      <c r="AB49" s="484"/>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2">
      <c r="A50" s="491"/>
      <c r="B50" s="492"/>
      <c r="C50" s="492"/>
      <c r="D50" s="492"/>
      <c r="E50" s="492"/>
      <c r="F50" s="493"/>
      <c r="G50" s="891"/>
      <c r="H50" s="892"/>
      <c r="I50" s="892"/>
      <c r="J50" s="892"/>
      <c r="K50" s="892"/>
      <c r="L50" s="892"/>
      <c r="M50" s="892"/>
      <c r="N50" s="892"/>
      <c r="O50" s="893"/>
      <c r="P50" s="899"/>
      <c r="Q50" s="899"/>
      <c r="R50" s="899"/>
      <c r="S50" s="899"/>
      <c r="T50" s="899"/>
      <c r="U50" s="899"/>
      <c r="V50" s="899"/>
      <c r="W50" s="899"/>
      <c r="X50" s="900"/>
      <c r="Y50" s="252" t="s">
        <v>61</v>
      </c>
      <c r="Z50" s="872"/>
      <c r="AA50" s="873"/>
      <c r="AB50" s="499"/>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2">
      <c r="A51" s="494"/>
      <c r="B51" s="495"/>
      <c r="C51" s="495"/>
      <c r="D51" s="495"/>
      <c r="E51" s="495"/>
      <c r="F51" s="496"/>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 zoomScale="60" zoomScaleNormal="75" zoomScalePageLayoutView="75" workbookViewId="0">
      <selection activeCell="Y11" sqref="Y11:AB11"/>
    </sheetView>
  </sheetViews>
  <sheetFormatPr defaultColWidth="8.90625" defaultRowHeight="13" x14ac:dyDescent="0.2"/>
  <cols>
    <col min="1" max="49" width="2.6328125" style="36" customWidth="1"/>
    <col min="50" max="50" width="4.3632812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thickBot="1" x14ac:dyDescent="0.25">
      <c r="AP1" s="37"/>
      <c r="AQ1" s="37"/>
      <c r="AR1" s="37"/>
      <c r="AS1" s="37"/>
      <c r="AT1" s="37"/>
      <c r="AU1" s="37"/>
      <c r="AV1" s="37"/>
      <c r="AW1" s="38"/>
    </row>
    <row r="2" spans="1:50" ht="30" customHeight="1" x14ac:dyDescent="0.2">
      <c r="A2" s="905" t="s">
        <v>32</v>
      </c>
      <c r="B2" s="906"/>
      <c r="C2" s="906"/>
      <c r="D2" s="906"/>
      <c r="E2" s="906"/>
      <c r="F2" s="907"/>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2">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2">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2">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2">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2">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2">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2">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2">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2">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2">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2">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5">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2">
      <c r="A15" s="908"/>
      <c r="B15" s="909"/>
      <c r="C15" s="909"/>
      <c r="D15" s="909"/>
      <c r="E15" s="909"/>
      <c r="F15" s="91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2">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2">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2">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2">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2">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2">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2">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2">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2">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2">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2">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5">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2">
      <c r="A28" s="908"/>
      <c r="B28" s="909"/>
      <c r="C28" s="909"/>
      <c r="D28" s="909"/>
      <c r="E28" s="909"/>
      <c r="F28" s="91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2">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2">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2">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2">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2">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2">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2">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2">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2">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2">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2">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5">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2">
      <c r="A41" s="908"/>
      <c r="B41" s="909"/>
      <c r="C41" s="909"/>
      <c r="D41" s="909"/>
      <c r="E41" s="909"/>
      <c r="F41" s="91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2">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2">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2">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2">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2">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2">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2">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2">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2">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2">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2">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5">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5"/>
    <row r="55" spans="1:50" ht="30" customHeight="1" x14ac:dyDescent="0.2">
      <c r="A55" s="905" t="s">
        <v>32</v>
      </c>
      <c r="B55" s="906"/>
      <c r="C55" s="906"/>
      <c r="D55" s="906"/>
      <c r="E55" s="906"/>
      <c r="F55" s="90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2">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2">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2">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2">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2">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2">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2">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2">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2">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2">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2">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5">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2">
      <c r="A68" s="908"/>
      <c r="B68" s="909"/>
      <c r="C68" s="909"/>
      <c r="D68" s="909"/>
      <c r="E68" s="909"/>
      <c r="F68" s="91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2">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2">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2">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2">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2">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2">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2">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2">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2">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2">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2">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5">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2">
      <c r="A81" s="908"/>
      <c r="B81" s="909"/>
      <c r="C81" s="909"/>
      <c r="D81" s="909"/>
      <c r="E81" s="909"/>
      <c r="F81" s="91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2">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2">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2">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2">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2">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2">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2">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2">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2">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2">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2">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5">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2">
      <c r="A94" s="908"/>
      <c r="B94" s="909"/>
      <c r="C94" s="909"/>
      <c r="D94" s="909"/>
      <c r="E94" s="909"/>
      <c r="F94" s="91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2">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2">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2">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2">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2">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2">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2">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2">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2">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2">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2">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5">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5"/>
    <row r="108" spans="1:50" ht="30" customHeight="1" x14ac:dyDescent="0.2">
      <c r="A108" s="905" t="s">
        <v>32</v>
      </c>
      <c r="B108" s="906"/>
      <c r="C108" s="906"/>
      <c r="D108" s="906"/>
      <c r="E108" s="906"/>
      <c r="F108" s="90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2">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2">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2">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2">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2">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2">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2">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2">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2">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2">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2">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5">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2">
      <c r="A121" s="908"/>
      <c r="B121" s="909"/>
      <c r="C121" s="909"/>
      <c r="D121" s="909"/>
      <c r="E121" s="909"/>
      <c r="F121" s="91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2">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2">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2">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2">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2">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2">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2">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2">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2">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2">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2">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5">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2">
      <c r="A134" s="908"/>
      <c r="B134" s="909"/>
      <c r="C134" s="909"/>
      <c r="D134" s="909"/>
      <c r="E134" s="909"/>
      <c r="F134" s="91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2">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2">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2">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2">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2">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2">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2">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2">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2">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2">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2">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5">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2">
      <c r="A147" s="908"/>
      <c r="B147" s="909"/>
      <c r="C147" s="909"/>
      <c r="D147" s="909"/>
      <c r="E147" s="909"/>
      <c r="F147" s="91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2">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2">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2">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2">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2">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2">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2">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2">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2">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2">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2">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5">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5"/>
    <row r="161" spans="1:50" ht="30" customHeight="1" x14ac:dyDescent="0.2">
      <c r="A161" s="905" t="s">
        <v>32</v>
      </c>
      <c r="B161" s="906"/>
      <c r="C161" s="906"/>
      <c r="D161" s="906"/>
      <c r="E161" s="906"/>
      <c r="F161" s="90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2">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2">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2">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2">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2">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2">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2">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2">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2">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2">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2">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5">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2">
      <c r="A174" s="908"/>
      <c r="B174" s="909"/>
      <c r="C174" s="909"/>
      <c r="D174" s="909"/>
      <c r="E174" s="909"/>
      <c r="F174" s="91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2">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2">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2">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2">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2">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2">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2">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2">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2">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2">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2">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5">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2">
      <c r="A187" s="908"/>
      <c r="B187" s="909"/>
      <c r="C187" s="909"/>
      <c r="D187" s="909"/>
      <c r="E187" s="909"/>
      <c r="F187" s="91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2">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2">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2">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2">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2">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2">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2">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2">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2">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2">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2">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5">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2">
      <c r="A200" s="908"/>
      <c r="B200" s="909"/>
      <c r="C200" s="909"/>
      <c r="D200" s="909"/>
      <c r="E200" s="909"/>
      <c r="F200" s="91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2">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2">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2">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2">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2">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2">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2">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2">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2">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2">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2">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5">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5"/>
    <row r="214" spans="1:50" ht="30" customHeight="1" x14ac:dyDescent="0.2">
      <c r="A214" s="925" t="s">
        <v>32</v>
      </c>
      <c r="B214" s="926"/>
      <c r="C214" s="926"/>
      <c r="D214" s="926"/>
      <c r="E214" s="926"/>
      <c r="F214" s="92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2">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2">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2">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2">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2">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2">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2">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2">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2">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2">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2">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5">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2">
      <c r="A227" s="908"/>
      <c r="B227" s="909"/>
      <c r="C227" s="909"/>
      <c r="D227" s="909"/>
      <c r="E227" s="909"/>
      <c r="F227" s="91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2">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2">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2">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2">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2">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2">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2">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2">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2">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2">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2">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5">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2">
      <c r="A240" s="908"/>
      <c r="B240" s="909"/>
      <c r="C240" s="909"/>
      <c r="D240" s="909"/>
      <c r="E240" s="909"/>
      <c r="F240" s="91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2">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2">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2">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2">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2">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2">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2">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2">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2">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2">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2">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5">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2">
      <c r="A253" s="908"/>
      <c r="B253" s="909"/>
      <c r="C253" s="909"/>
      <c r="D253" s="909"/>
      <c r="E253" s="909"/>
      <c r="F253" s="91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2">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2">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2">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2">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2">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2">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2">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2">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2">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2">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2">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5">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90625" defaultRowHeight="13" x14ac:dyDescent="0.2"/>
  <cols>
    <col min="1" max="2" width="2.6328125" style="36" customWidth="1"/>
    <col min="3" max="33" width="2.6328125" style="81" customWidth="1"/>
    <col min="34" max="37" width="3.453125" style="81" customWidth="1"/>
    <col min="38" max="41" width="2.6328125" style="81" customWidth="1"/>
    <col min="42" max="50" width="3.08984375" style="82"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2">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2">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2">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2">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2">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2">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2">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2">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2">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2">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2">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2">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2">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2">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2">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2">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2">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2">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2">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2">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2">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2">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2">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2">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2">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2">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2">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2">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2">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2">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2">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2">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2">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2">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2">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2">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2">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2">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2">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2">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2">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2">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2">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2">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2">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2">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2">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2">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2">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2">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2">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2">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2">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2">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2">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2">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2">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2">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2">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2">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2">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2">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2">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2">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2">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2">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2">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2">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2">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2">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2">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2">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2">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2">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2">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2">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2">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2">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2">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2">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2">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2">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2">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2">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2">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2">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2">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2">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2">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2">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2">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2">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2">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2">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2">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2">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2">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2">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2">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2">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2">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2">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2">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2">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2">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2">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2">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2">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2">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2">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2">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2">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2">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2">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2">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2">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2">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2">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2">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2">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2">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2">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2">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2">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2">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2">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2">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2">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2">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2">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2">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2">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2">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2">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2">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2">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2">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2">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2">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2">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2">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2">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2">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2">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2">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2">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2">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2">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2">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2">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2">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2">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2">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2">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2">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2">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2">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2">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2">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2">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2">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2">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2">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2">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2">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2">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2">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2">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2">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2">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2">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2">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2">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2">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2">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2">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2">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2">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2">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2">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2">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2">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2">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2">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2">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2">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2">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2">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2">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2">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2">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2">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2">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2">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2">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2">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2">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2">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2">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2">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2">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2">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2">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2">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2">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2">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2">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2">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2">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2">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2">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2">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2">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2">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2">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2">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2">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2">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2">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2">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2">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2">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2">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2">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2">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2">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2">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2">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2">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2">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2">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2">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2">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2">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2">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2">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2">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2">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2">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2">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2">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2">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2">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2">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2">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2">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2">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2">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2">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2">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2">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2">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2">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2">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2">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2">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2">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2">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2">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2">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2">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2">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2">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2">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2">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2">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2">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2">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2">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2">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2">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2">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2">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2">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2">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2">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2">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2">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2">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2">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2">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2">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2">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2">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2">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2">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2">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2">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2">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2">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2">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2">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2">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2">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2">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2">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2">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2">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2">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2">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2">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2">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2">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2">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2">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2">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2">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2">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2">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2">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2">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2">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2">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2">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2">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2">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2">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2">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2">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2">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2">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2">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2">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2">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2">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2">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2">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2">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2">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2">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2">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2">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2">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2">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2">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2">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2">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2">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2">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2">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2">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2">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2">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2">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2">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2">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2">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2">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2">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2">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2">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2">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2">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2">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2">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2">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2">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2">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2">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2">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2">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2">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2">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2">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2">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2">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2">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2">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2">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2">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2">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2">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2">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2">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2">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2">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2">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2">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2">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2">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2">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2">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2">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2">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2">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2">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2">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2">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2">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2">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2">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2">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2">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2">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2">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2">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2">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2">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2">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2">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2">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2">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2">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2">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2">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2">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2">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2">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2">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2">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2">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2">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2">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2">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2">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2">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2">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2">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2">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2">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2">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2">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2">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2">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2">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2">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2">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2">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2">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2">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2">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2">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2">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2">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2">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2">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2">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2">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2">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2">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2">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2">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2">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2">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2">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2">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2">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2">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2">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2">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2">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2">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2">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2">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2">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2">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2">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2">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2">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2">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2">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2">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2">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2">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2">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2">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2">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2">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2">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2">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2">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2">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2">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2">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2">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2">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2">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2">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2">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2">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2">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2">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2">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2">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2">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2">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2">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2">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2">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2">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2">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2">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2">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2">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2">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2">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2">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2">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2">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2">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2">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2">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2">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2">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2">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2">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2">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2">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2">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2">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2">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2">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2">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2">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2">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2">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2">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2">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2">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2">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2">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2">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2">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2">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2">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2">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2">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2">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2">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2">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2">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2">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2">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2">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2">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2">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2">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2">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2">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2">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2">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2">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2">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2">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2">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2">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2">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2">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2">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2">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2">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2">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2">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2">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2">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2">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2">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2">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2">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2">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2">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2">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2">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2">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2">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2">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2">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2">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2">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2">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2">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2">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2">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2">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2">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2">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2">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2">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2">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2">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2">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2">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2">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2">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2">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2">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2">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2">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2">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2">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2">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2">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2">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2">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2">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2">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2">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2">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2">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2">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2">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2">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2">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2">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2">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2">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2">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2">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2">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2">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2">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2">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2">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2">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2">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2">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2">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2">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2">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2">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2">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2">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2">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2">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2">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2">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2">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2">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2">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2">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2">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2">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2">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2">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2">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2">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2">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2">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2">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2">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2">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2">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2">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2">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2">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2">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2">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2">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2">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2">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2">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2">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2">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2">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2">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2">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2">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2">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2">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2">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2">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2">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2">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2">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2">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2">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2">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2">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2">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2">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2">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2">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2">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2">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2">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2">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2">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2">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2">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2">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2">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2">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2">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2">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2">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2">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2">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2">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2">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2">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2">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2">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2">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2">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2">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2">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2">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2">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2">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2">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2">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2">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2">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2">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2">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2">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2">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2">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2">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2">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2">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2">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2">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2">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2">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2">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2">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2">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2">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2">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2">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2">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2">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2">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2">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2">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2">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2">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2">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2">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2">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2">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2">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2">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2">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2">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2">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2">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2">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2">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2">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2">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2">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2">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2">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2">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2">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2">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2">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2">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2">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2">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2">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2">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2">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2">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2">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2">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2">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2">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2">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2">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2">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2">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2">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2">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2">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2">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2">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2">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2">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2">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2">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2">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2">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2">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2">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2">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2">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2">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2">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2">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2">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2">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2">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2">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2">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2">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2">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2">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2">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2">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2">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2">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2">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2">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2">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2">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2">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2">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2">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2">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2">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2">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2">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2">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2">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2">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2">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2">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2">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2">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2">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2">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2">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2">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2">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2">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2">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2">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2">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2">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2">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2">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2">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2">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2">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2">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2">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2">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2">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2">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2">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2">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2">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2">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2">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2">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2">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2">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2">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2">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2">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2">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2">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2">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2">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2">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2">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2">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2">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2">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2">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2">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2">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2">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2">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2">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2">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2">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2">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2">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2">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2">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2">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2">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2">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2">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2">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2">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2">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2">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2">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2">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2">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2">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2">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2">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2">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2">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2">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2">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2">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2">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2">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2">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2">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2">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2">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2">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2">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2">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2">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2">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2">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2">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2">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2">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2">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2">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2">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2">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2">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2">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2">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2">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2">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2">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2">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2">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2">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2">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2">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2">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2">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2">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2">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2">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2">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2">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2">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2">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2">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2">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2">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2">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2">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2">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2">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2">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2">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2">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2">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2">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2">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2">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2">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2">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2">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2">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2">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2">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2">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2">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2">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2">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2">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2">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2">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2">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2">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2">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2">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2">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2">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2">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2">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2">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2">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2">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2">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2">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2">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2">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2">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2">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2">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2">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2">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2">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2">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2">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2">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2">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2">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2">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2">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2">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2">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2">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2">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2">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2">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2">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2">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2">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2">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2">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2">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2">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2">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2">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2">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2">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2">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2">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2">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2">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2">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2">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2">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2">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2">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2">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2">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2">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2">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2">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2">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2">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2">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2">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2">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2">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2">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2">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2">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2">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2">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2">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2">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2">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2">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2">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2">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2">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2">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2">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2">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2">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2">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2">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2">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2">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2">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2">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2">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2">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2">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2">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2">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2">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2">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2">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2">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2">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2">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2">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2">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2">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2">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2">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2">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2">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2">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2">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2">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2">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2">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2">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2">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2">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2">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2">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2">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2">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2">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2">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2">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2">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2">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2">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2">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2">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2">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2">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2">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2">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2">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2">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2">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2">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2">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2">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2">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2">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2">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2">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2">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2">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2">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2">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2">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2">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2">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2">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2">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2">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2">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2">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2">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2">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2">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2">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2">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2">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2">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2">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2">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2">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2">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2">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2">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2">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2">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2">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2">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2">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2">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2">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2">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2">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2">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2">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2">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2">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2">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2">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2">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2">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2">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2">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2">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2">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2">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2">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2">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2">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2">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2">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2">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2">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2">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2">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2">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2">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2">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2">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2">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2">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2">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2">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2">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2">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2">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2">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2">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2">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2">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2">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2">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2">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2">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2">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2">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2">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2">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2">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2">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2">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2">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2">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2">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2">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2">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2">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2">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2">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2">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2">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2">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2">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2">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2">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2">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2">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2">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2">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2">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2">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2">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2">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2">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2">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2">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2">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2">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2">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2">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2">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2016-08-17T10:34:44Z</cp:lastPrinted>
  <dcterms:created xsi:type="dcterms:W3CDTF">2012-03-13T00:50:25Z</dcterms:created>
  <dcterms:modified xsi:type="dcterms:W3CDTF">2020-11-19T08:20:33Z</dcterms:modified>
</cp:coreProperties>
</file>