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<sst xmlns="http://schemas.openxmlformats.org/spreadsheetml/2006/main" count="2838" uniqueCount="566">
  <si>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</si>
  <si>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</si>
  <si>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</si>
  <si>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</si>
  <si>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</si>
  <si>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</si>
  <si>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</si>
  <si>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</si>
  <si>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</si>
  <si>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</si>
  <si>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</si>
  <si>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</si>
  <si>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</si>
  <si>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</si>
  <si>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</si>
  <si>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</si>
  <si>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</si>
  <si>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</si>
  <si>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</si>
  <si>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</si>
  <si>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</si>
  <si>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</si>
  <si>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</si>
  <si>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</si>
  <si>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</si>
  <si>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</si>
  <si>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</si>
  <si>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</si>
  <si>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</si>
  <si>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</si>
  <si>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</si>
  <si>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</si>
  <si>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</si>
  <si>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</si>
  <si>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</si>
  <si>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</si>
  <si>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</si>
  <si>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</si>
  <si>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</si>
  <si>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</si>
  <si>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</si>
  <si>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</si>
  <si>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</si>
  <si>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</si>
  <si>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</si>
  <si>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</si>
  <si>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</si>
  <si>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</si>
  <si>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</si>
  <si>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</si>
  <si>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</si>
  <si>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</si>
  <si>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</si>
  <si>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</si>
  <si>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</si>
  <si>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</si>
  <si>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</si>
  <si>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</si>
  <si>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</si>
  <si>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</si>
  <si>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</si>
  <si>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</si>
  <si>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</si>
  <si>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</si>
  <si>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</si>
  <si>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</si>
  <si>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</si>
  <si>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</si>
  <si>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</si>
  <si>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</si>
  <si>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</si>
  <si>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</si>
  <si>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</si>
  <si>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</si>
  <si>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</si>
  <si>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</si>
  <si>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</si>
  <si>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</si>
  <si>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</si>
  <si>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</si>
  <si>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</si>
  <si>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</si>
  <si>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</si>
  <si>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</si>
  <si>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</si>
  <si>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</si>
  <si>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</si>
  <si>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</si>
  <si>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</si>
  <si>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</si>
  <si>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</si>
  <si>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</si>
  <si>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</si>
  <si>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</si>
  <si>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</si>
  <si>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</si>
  <si>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</si>
  <si>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</si>
  <si>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</si>
  <si>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</si>
  <si>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</si>
  <si>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</si>
  <si>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</si>
  <si>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</si>
  <si>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</si>
  <si>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</si>
  <si>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</si>
  <si>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</si>
  <si>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</si>
  <si>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</si>
  <si>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</si>
  <si>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</si>
  <si>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</si>
  <si>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</si>
  <si>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</si>
  <si>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</si>
  <si>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</si>
  <si>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</si>
  <si>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</si>
  <si>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</si>
  <si>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</si>
  <si>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</si>
  <si>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</si>
  <si>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</si>
  <si>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</si>
  <si>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</si>
  <si>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</si>
  <si>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</si>
  <si>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</si>
  <si>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</si>
  <si>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</si>
  <si>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</si>
  <si>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</si>
  <si>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</si>
  <si>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</si>
  <si>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</si>
  <si>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</si>
  <si>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</si>
  <si>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</si>
  <si>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</si>
  <si>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</si>
  <si>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</si>
  <si>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</si>
  <si>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</si>
  <si>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</si>
  <si>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</si>
  <si>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</si>
  <si>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</si>
  <si>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</si>
  <si>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</si>
  <si>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</si>
  <si>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</si>
  <si>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</si>
  <si>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</si>
  <si>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</si>
  <si>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</si>
  <si>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</si>
  <si>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</si>
  <si>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</si>
  <si>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</si>
  <si>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</si>
  <si>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</si>
  <si>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</si>
  <si>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</si>
  <si>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</si>
  <si>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</si>
  <si>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</si>
  <si>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</si>
  <si>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</si>
  <si>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</si>
  <si>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</si>
  <si>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</si>
  <si>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</si>
  <si>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</si>
  <si>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</si>
  <si>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</si>
  <si>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</si>
  <si>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</si>
  <si>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</si>
  <si>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</si>
  <si>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</si>
  <si>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</si>
  <si>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</si>
  <si>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</si>
  <si>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</si>
  <si>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</si>
  <si>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</si>
  <si>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</si>
  <si>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</si>
  <si>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</si>
  <si>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</si>
  <si>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</si>
  <si>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</si>
  <si>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</si>
  <si>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</si>
  <si>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</si>
  <si>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</si>
  <si>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</si>
  <si>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</si>
  <si>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</si>
  <si>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</si>
  <si>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</si>
  <si>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</si>
  <si>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</si>
  <si>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</si>
  <si>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</si>
  <si>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</si>
  <si>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</si>
  <si>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</si>
  <si>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</si>
  <si>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</si>
  <si>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</si>
  <si>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</si>
  <si>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</si>
  <si>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</si>
  <si>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</si>
  <si>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</si>
  <si>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</si>
  <si>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</si>
  <si>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</si>
  <si>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</si>
  <si>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</si>
  <si>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</si>
  <si>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</si>
  <si>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</si>
  <si>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</si>
  <si>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</si>
  <si>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</si>
  <si>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</si>
  <si>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</si>
  <si>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</si>
  <si>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</si>
  <si>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</si>
  <si>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</si>
  <si>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</si>
  <si>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</si>
  <si>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</si>
  <si>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</si>
  <si>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</si>
  <si>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</si>
  <si>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</si>
  <si>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</si>
  <si>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</si>
  <si>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</si>
  <si>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</si>
  <si>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</si>
  <si>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</si>
  <si>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</si>
  <si>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</si>
  <si>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</si>
  <si>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</si>
  <si>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</si>
  <si>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</si>
  <si>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</si>
  <si>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</si>
  <si>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</si>
  <si>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</si>
  <si>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</si>
  <si>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</si>
  <si>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</si>
  <si>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</si>
  <si>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</si>
  <si>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</si>
  <si>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</si>
  <si>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</si>
  <si>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</si>
  <si>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</si>
  <si>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</si>
  <si>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</si>
  <si>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</si>
  <si>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</si>
  <si>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</si>
  <si>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</si>
  <si>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</si>
  <si>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</si>
  <si>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</si>
  <si>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</si>
  <si>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</si>
  <si>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</si>
  <si>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</si>
  <si>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</si>
  <si>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</si>
  <si>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</si>
  <si>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</si>
  <si>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</si>
  <si>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</si>
  <si>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</si>
  <si>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</si>
  <si>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</si>
  <si>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</si>
  <si>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</si>
  <si>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</si>
  <si>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</si>
  <si>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</si>
  <si>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</si>
  <si>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</si>
  <si>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</si>
  <si>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</si>
  <si>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</si>
  <si>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</si>
  <si>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</si>
  <si>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</si>
  <si>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</si>
  <si>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</si>
  <si>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</si>
  <si>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</si>
  <si>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</si>
  <si>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</si>
  <si>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</si>
  <si>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</si>
  <si>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</si>
  <si>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</si>
  <si>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</si>
  <si>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</si>
  <si>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</si>
  <si>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</si>
  <si>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</si>
  <si>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</si>
  <si>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</si>
  <si>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</si>
  <si>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</si>
  <si>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</si>
  <si>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</si>
  <si>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</si>
  <si>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</si>
  <si>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</si>
  <si>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</si>
  <si>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</si>
  <si>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</si>
  <si>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</si>
  <si>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</si>
  <si>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</si>
  <si>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</si>
  <si>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</si>
  <si>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</si>
  <si>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</si>
  <si>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</si>
  <si>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</si>
  <si>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</si>
  <si>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</si>
  <si>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</si>
  <si>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</si>
  <si>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</si>
  <si>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</si>
  <si>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</si>
  <si>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</si>
  <si>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</si>
  <si>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</si>
  <si>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</si>
  <si>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</si>
  <si>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</si>
  <si>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</si>
  <si>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</si>
  <si>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</si>
  <si>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</si>
  <si>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</si>
  <si>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</si>
  <si>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</si>
  <si>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</si>
  <si>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</si>
  <si>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</si>
  <si>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</si>
  <si>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</si>
  <si>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</si>
  <si>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</si>
  <si>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</si>
  <si>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</si>
  <si>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</si>
  <si>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</si>
  <si>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</si>
  <si>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</si>
  <si>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</si>
  <si>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</si>
  <si>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</si>
  <si>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</si>
  <si>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</si>
  <si>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</si>
  <si>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</si>
  <si>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</si>
  <si>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</si>
  <si>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</si>
  <si>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</si>
  <si>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</si>
  <si>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</si>
  <si>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</si>
  <si>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</si>
  <si>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</si>
  <si>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</si>
  <si>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</si>
  <si>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</si>
  <si>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</si>
  <si>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</si>
  <si>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</si>
  <si>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</si>
  <si>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</si>
  <si>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</si>
  <si>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</si>
  <si>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</si>
  <si>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</si>
  <si>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</si>
  <si>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</si>
  <si>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</si>
  <si>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</si>
  <si>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</si>
  <si>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</si>
  <si>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</si>
  <si>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</si>
  <si>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</si>
  <si>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</si>
  <si>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</si>
  <si>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</si>
  <si>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</si>
  <si>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</si>
  <si>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</si>
  <si>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</si>
  <si>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</si>
  <si>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</si>
  <si>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</si>
  <si>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</si>
  <si>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</si>
  <si>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</si>
  <si>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</si>
  <si>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</si>
  <si>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</si>
  <si>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</si>
  <si>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</si>
  <si>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</si>
  <si>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</si>
  <si>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</si>
  <si>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</si>
  <si>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</si>
  <si>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</si>
  <si>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</si>
  <si>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</si>
  <si>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</si>
  <si>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</si>
  <si>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</si>
  <si>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</si>
  <si>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</si>
  <si>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</si>
  <si>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</si>
  <si>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</si>
  <si>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</si>
  <si>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</si>
  <si>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</si>
  <si>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</si>
  <si>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</si>
  <si>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</si>
  <si>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</si>
  <si>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</si>
  <si>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</si>
  <si>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</si>
  <si>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</si>
  <si>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</si>
  <si>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</si>
  <si>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</si>
  <si>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</si>
  <si>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</si>
  <si>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</si>
  <si>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</si>
  <si>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</si>
  <si>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</si>
  <si>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</si>
  <si>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</si>
  <si>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</si>
  <si>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</si>
  <si>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</si>
  <si>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</si>
  <si>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</si>
  <si>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</si>
  <si>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</si>
  <si>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</si>
  <si>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</si>
  <si>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</si>
  <si>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</si>
  <si>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</si>
  <si>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</si>
  <si>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</si>
  <si>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</si>
  <si>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</si>
  <si>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</si>
  <si>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</si>
  <si>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</si>
  <si>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</si>
  <si>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</si>
  <si>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</si>
  <si>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</si>
  <si>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</si>
  <si>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</si>
  <si>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</si>
  <si>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</si>
  <si>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</si>
  <si>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</si>
  <si>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</si>
  <si>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</si>
  <si>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</si>
  <si>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</si>
  <si>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</si>
  <si>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</si>
  <si>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</si>
  <si>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</si>
  <si>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</si>
  <si>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</si>
  <si>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</si>
  <si>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</si>
  <si>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</si>
  <si>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</si>
  <si>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</si>
  <si>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</si>
  <si>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</si>
  <si>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</si>
  <si>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</si>
  <si>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</si>
  <si>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</si>
  <si>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</si>
  <si>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</si>
  <si>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</si>
  <si>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</si>
  <si>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</si>
  <si>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phoneticPr fontId="5"/>
  </si>
  <si>
    <t>環境安全課　道路交通安全対策室</t>
    <phoneticPr fontId="5"/>
  </si>
  <si>
    <t>室長　酒井　洋一</t>
    <phoneticPr fontId="5"/>
  </si>
  <si>
    <t>○</t>
  </si>
  <si>
    <t>-</t>
    <phoneticPr fontId="5"/>
  </si>
  <si>
    <t>-</t>
    <phoneticPr fontId="5"/>
  </si>
  <si>
    <t>-</t>
    <phoneticPr fontId="5"/>
  </si>
  <si>
    <t>‐</t>
  </si>
  <si>
    <t>歩行者自転車中心の道路空間構築のための基準等検討経費</t>
    <rPh sb="0" eb="3">
      <t>ホコウシャ</t>
    </rPh>
    <rPh sb="3" eb="6">
      <t>ジテンシャ</t>
    </rPh>
    <rPh sb="6" eb="8">
      <t>チュウシン</t>
    </rPh>
    <rPh sb="9" eb="11">
      <t>ドウロ</t>
    </rPh>
    <rPh sb="11" eb="13">
      <t>クウカン</t>
    </rPh>
    <rPh sb="13" eb="15">
      <t>コウチク</t>
    </rPh>
    <rPh sb="19" eb="21">
      <t>キジュン</t>
    </rPh>
    <rPh sb="21" eb="22">
      <t>トウ</t>
    </rPh>
    <rPh sb="22" eb="24">
      <t>ケントウ</t>
    </rPh>
    <rPh sb="24" eb="26">
      <t>ケイヒ</t>
    </rPh>
    <phoneticPr fontId="5"/>
  </si>
  <si>
    <t>-</t>
    <phoneticPr fontId="5"/>
  </si>
  <si>
    <t>平成27年の交通事故死者数は、4,117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</si>
  <si>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我が国において基準の未整備等により導入が進まない施策（すれ違い二段階横断歩道、シェアドスペース、ライジングボラード等）について、全国の道路への適用や基準化の可能性について、以下のような検討を行う。
１．先進事例の収集・分析検討
２．実証実験
３．基準化に向けた検討</t>
    <rPh sb="0" eb="1">
      <t>ワ</t>
    </rPh>
    <rPh sb="2" eb="3">
      <t>クニ</t>
    </rPh>
    <rPh sb="7" eb="9">
      <t>キジュン</t>
    </rPh>
    <rPh sb="10" eb="13">
      <t>ミセイビ</t>
    </rPh>
    <rPh sb="13" eb="14">
      <t>トウ</t>
    </rPh>
    <rPh sb="17" eb="19">
      <t>ドウニュウ</t>
    </rPh>
    <rPh sb="20" eb="21">
      <t>スス</t>
    </rPh>
    <rPh sb="24" eb="26">
      <t>セサク</t>
    </rPh>
    <rPh sb="29" eb="30">
      <t>チガ</t>
    </rPh>
    <rPh sb="31" eb="34">
      <t>ニダンカイ</t>
    </rPh>
    <rPh sb="34" eb="36">
      <t>オウダン</t>
    </rPh>
    <rPh sb="36" eb="38">
      <t>ホドウ</t>
    </rPh>
    <rPh sb="57" eb="58">
      <t>トウ</t>
    </rPh>
    <rPh sb="64" eb="66">
      <t>ゼンコク</t>
    </rPh>
    <rPh sb="67" eb="69">
      <t>ドウロ</t>
    </rPh>
    <rPh sb="71" eb="73">
      <t>テキヨウ</t>
    </rPh>
    <rPh sb="74" eb="77">
      <t>キジュンカ</t>
    </rPh>
    <rPh sb="78" eb="81">
      <t>カノウセイ</t>
    </rPh>
    <rPh sb="101" eb="103">
      <t>センシン</t>
    </rPh>
    <rPh sb="103" eb="105">
      <t>ジレイ</t>
    </rPh>
    <rPh sb="106" eb="108">
      <t>シュウシュウ</t>
    </rPh>
    <rPh sb="109" eb="111">
      <t>ブンセキ</t>
    </rPh>
    <rPh sb="111" eb="113">
      <t>ケントウ</t>
    </rPh>
    <rPh sb="116" eb="118">
      <t>ジッショウ</t>
    </rPh>
    <rPh sb="118" eb="120">
      <t>ジッケン</t>
    </rPh>
    <rPh sb="123" eb="126">
      <t>キジュンカ</t>
    </rPh>
    <rPh sb="127" eb="128">
      <t>ム</t>
    </rPh>
    <rPh sb="130" eb="132">
      <t>ケントウ</t>
    </rPh>
    <phoneticPr fontId="5"/>
  </si>
  <si>
    <t>５　安全で安心できる交通の確保、治安・生活安全の確保</t>
    <phoneticPr fontId="5"/>
  </si>
  <si>
    <t>１５　道路交通の安全性を確保・向上する</t>
    <phoneticPr fontId="5"/>
  </si>
  <si>
    <t>-</t>
    <phoneticPr fontId="5"/>
  </si>
  <si>
    <t>-</t>
    <phoneticPr fontId="5"/>
  </si>
  <si>
    <t>-</t>
    <phoneticPr fontId="5"/>
  </si>
  <si>
    <t>道路交通による事故危険箇所の死傷事故抑止率
[＝1-(対策後の事故件数/対策前の事故件数)]</t>
    <rPh sb="0" eb="2">
      <t>ドウロ</t>
    </rPh>
    <rPh sb="2" eb="4">
      <t>コウツウ</t>
    </rPh>
    <rPh sb="7" eb="9">
      <t>ジコ</t>
    </rPh>
    <rPh sb="9" eb="11">
      <t>キケン</t>
    </rPh>
    <rPh sb="11" eb="13">
      <t>カショ</t>
    </rPh>
    <rPh sb="14" eb="16">
      <t>シショウ</t>
    </rPh>
    <rPh sb="16" eb="18">
      <t>ジコ</t>
    </rPh>
    <rPh sb="18" eb="20">
      <t>ヨクシ</t>
    </rPh>
    <rPh sb="20" eb="21">
      <t>リツ</t>
    </rPh>
    <rPh sb="27" eb="29">
      <t>タイサク</t>
    </rPh>
    <rPh sb="29" eb="30">
      <t>ゴ</t>
    </rPh>
    <rPh sb="31" eb="33">
      <t>ジコ</t>
    </rPh>
    <rPh sb="33" eb="35">
      <t>ケンスウ</t>
    </rPh>
    <rPh sb="36" eb="38">
      <t>タイサク</t>
    </rPh>
    <rPh sb="38" eb="39">
      <t>マエ</t>
    </rPh>
    <rPh sb="40" eb="42">
      <t>ジコ</t>
    </rPh>
    <rPh sb="42" eb="44">
      <t>ケンスウ</t>
    </rPh>
    <phoneticPr fontId="5"/>
  </si>
  <si>
    <t>・必要性、効率性、有効性に留意しながら実施する。</t>
    <phoneticPr fontId="5"/>
  </si>
  <si>
    <t xml:space="preserve">平成32年度までに道路交通による事故危険箇所の死傷事故抑止率を約3割とする
</t>
    <rPh sb="0" eb="2">
      <t>ヘイセイ</t>
    </rPh>
    <rPh sb="4" eb="6">
      <t>ネンド</t>
    </rPh>
    <rPh sb="9" eb="11">
      <t>ドウロ</t>
    </rPh>
    <rPh sb="11" eb="13">
      <t>コウツウ</t>
    </rPh>
    <rPh sb="16" eb="18">
      <t>ジコ</t>
    </rPh>
    <rPh sb="18" eb="20">
      <t>キケン</t>
    </rPh>
    <rPh sb="20" eb="22">
      <t>カショ</t>
    </rPh>
    <rPh sb="23" eb="25">
      <t>シショウ</t>
    </rPh>
    <rPh sb="25" eb="27">
      <t>ジコ</t>
    </rPh>
    <rPh sb="27" eb="29">
      <t>ヨクシ</t>
    </rPh>
    <rPh sb="29" eb="30">
      <t>リツ</t>
    </rPh>
    <rPh sb="31" eb="32">
      <t>ヤク</t>
    </rPh>
    <rPh sb="33" eb="34">
      <t>ワリ</t>
    </rPh>
    <phoneticPr fontId="5"/>
  </si>
  <si>
    <t>歩行者自転車中心の道路空間構築のためのガイドライン（案）の策定</t>
    <rPh sb="26" eb="27">
      <t>アン</t>
    </rPh>
    <phoneticPr fontId="5"/>
  </si>
  <si>
    <t>-</t>
    <phoneticPr fontId="5"/>
  </si>
  <si>
    <t>道路交通安全対策費</t>
    <rPh sb="0" eb="2">
      <t>ドウロ</t>
    </rPh>
    <rPh sb="2" eb="4">
      <t>コウツウ</t>
    </rPh>
    <rPh sb="4" eb="6">
      <t>アンゼン</t>
    </rPh>
    <rPh sb="6" eb="9">
      <t>タイサクヒ</t>
    </rPh>
    <phoneticPr fontId="5"/>
  </si>
  <si>
    <t>生活道路におけるハンプ等の設置による死傷事故抑止率</t>
    <phoneticPr fontId="5"/>
  </si>
  <si>
    <t>%</t>
    <phoneticPr fontId="5"/>
  </si>
  <si>
    <t>当該予算の執行は国土交通省で実施しており、全ての支出先を把握している。
また、入札及び契約内容の妥当性については、第三者機関である入札監視委員会により審議予定。</t>
    <rPh sb="77" eb="79">
      <t>ヨテイ</t>
    </rPh>
    <phoneticPr fontId="5"/>
  </si>
  <si>
    <t>新28-0027</t>
    <rPh sb="0" eb="1">
      <t>シン</t>
    </rPh>
    <phoneticPr fontId="5"/>
  </si>
  <si>
    <t>単位当たりコスト
＝上記（案）の策定に向けた支出額（X）
/上記（案）の策定件数（Y）</t>
    <rPh sb="0" eb="2">
      <t>タンイ</t>
    </rPh>
    <rPh sb="2" eb="3">
      <t>ア</t>
    </rPh>
    <rPh sb="10" eb="12">
      <t>ジョウキ</t>
    </rPh>
    <rPh sb="13" eb="14">
      <t>アン</t>
    </rPh>
    <rPh sb="16" eb="18">
      <t>サクテイ</t>
    </rPh>
    <rPh sb="19" eb="20">
      <t>ム</t>
    </rPh>
    <rPh sb="22" eb="25">
      <t>シシュツガク</t>
    </rPh>
    <rPh sb="30" eb="32">
      <t>ジョウキ</t>
    </rPh>
    <rPh sb="33" eb="34">
      <t>アン</t>
    </rPh>
    <rPh sb="36" eb="38">
      <t>サクテイ</t>
    </rPh>
    <rPh sb="38" eb="40">
      <t>ケンスウ</t>
    </rPh>
    <phoneticPr fontId="5"/>
  </si>
  <si>
    <t>X/Y</t>
    <phoneticPr fontId="5"/>
  </si>
  <si>
    <t>百万円</t>
    <rPh sb="0" eb="1">
      <t>ヒャク</t>
    </rPh>
    <rPh sb="1" eb="3">
      <t>マンエン</t>
    </rPh>
    <phoneticPr fontId="5"/>
  </si>
  <si>
    <t>-</t>
    <phoneticPr fontId="5"/>
  </si>
  <si>
    <t>-</t>
    <phoneticPr fontId="5"/>
  </si>
  <si>
    <t>-</t>
    <phoneticPr fontId="5"/>
  </si>
  <si>
    <t>我が国において基準の未整備等により導入が進まない施策（すれ違い二段階横断歩道、シェアドスペース、ライジングボラード等）について、全国の道路への適用や基準化の可能性について、以下のような検討を行う。
１．先進事例の収集・分析検討
２．実証実験
３．基準化に向けた検討</t>
    <phoneticPr fontId="5"/>
  </si>
  <si>
    <t>検討結果を、歩行者・自転車に優しい道路空間づくりに有効に活用し、道路交通安全対策等のための効果的な施策として、効率的に執行できるよう努めるべき。</t>
    <rPh sb="0" eb="2">
      <t>ケントウ</t>
    </rPh>
    <rPh sb="2" eb="4">
      <t>ケッカ</t>
    </rPh>
    <rPh sb="6" eb="9">
      <t>ホコウシャ</t>
    </rPh>
    <rPh sb="10" eb="13">
      <t>ジテンシャ</t>
    </rPh>
    <rPh sb="14" eb="15">
      <t>ヤサ</t>
    </rPh>
    <rPh sb="17" eb="19">
      <t>ドウロ</t>
    </rPh>
    <rPh sb="19" eb="21">
      <t>クウカン</t>
    </rPh>
    <rPh sb="25" eb="27">
      <t>ユウコウ</t>
    </rPh>
    <rPh sb="28" eb="30">
      <t>カツヨウ</t>
    </rPh>
    <rPh sb="32" eb="34">
      <t>ドウロ</t>
    </rPh>
    <rPh sb="34" eb="36">
      <t>コウツウ</t>
    </rPh>
    <rPh sb="36" eb="38">
      <t>アンゼン</t>
    </rPh>
    <rPh sb="38" eb="40">
      <t>タイサク</t>
    </rPh>
    <rPh sb="40" eb="41">
      <t>トウ</t>
    </rPh>
    <rPh sb="45" eb="48">
      <t>コウカテキ</t>
    </rPh>
    <rPh sb="49" eb="50">
      <t>セ</t>
    </rPh>
    <rPh sb="50" eb="51">
      <t>サク</t>
    </rPh>
    <rPh sb="55" eb="58">
      <t>コウリツテキ</t>
    </rPh>
    <rPh sb="59" eb="61">
      <t>シッコウ</t>
    </rPh>
    <rPh sb="66" eb="67">
      <t>ツト</t>
    </rPh>
    <phoneticPr fontId="5"/>
  </si>
  <si>
    <t>平成32年度までに生活道路におけるハンプ等の設置による死傷事故抑止率を約3割とする</t>
    <phoneticPr fontId="5"/>
  </si>
  <si>
    <t>生活道路におけるハンプ等の設置による死傷事故抑止率
[＝1-(対策後の事故件数/対策前の事故件数)]</t>
    <phoneticPr fontId="5"/>
  </si>
  <si>
    <t>検討結果を、歩行者・自転車に優しい道路空間づくりに有効に活用し、道路交通安全対策等のための効果的な施策として、効率的に執行できるよう努めて参りたい。</t>
    <rPh sb="69" eb="70">
      <t>マイ</t>
    </rPh>
    <phoneticPr fontId="5"/>
  </si>
  <si>
    <t>-</t>
    <phoneticPr fontId="5"/>
  </si>
  <si>
    <t>無</t>
  </si>
  <si>
    <t>高齢者の交通安全性の確保・向上に寄与。</t>
    <rPh sb="0" eb="3">
      <t>コウレイシャ</t>
    </rPh>
    <rPh sb="4" eb="6">
      <t>コウツウ</t>
    </rPh>
    <phoneticPr fontId="5"/>
  </si>
  <si>
    <t>高齢者の交通安全性の確保・向上に寄与する事業として必要かつ優先度が高い。</t>
    <rPh sb="0" eb="3">
      <t>コウレイシャ</t>
    </rPh>
    <rPh sb="4" eb="6">
      <t>コウツウ</t>
    </rPh>
    <phoneticPr fontId="5"/>
  </si>
  <si>
    <t>入札・契約手続きの透明性・競争性の確保に努めており、支出先は企画競争により選定予定。</t>
    <rPh sb="39" eb="41">
      <t>ヨテイ</t>
    </rPh>
    <phoneticPr fontId="5"/>
  </si>
  <si>
    <t>類似業務によりコスト水準の妥当性を確認している。</t>
    <phoneticPr fontId="5"/>
  </si>
  <si>
    <t>業務目的に即した仕様に基づき適正に執行。</t>
    <phoneticPr fontId="5"/>
  </si>
  <si>
    <t>国が統一的な基準を策定することにより効率化を図る。</t>
    <rPh sb="6" eb="8">
      <t>キジュン</t>
    </rPh>
    <phoneticPr fontId="5"/>
  </si>
  <si>
    <t>技術的知見の少ない施策（すれ違い二段階横断歩道等）の統一的な基準を策定。</t>
    <rPh sb="9" eb="11">
      <t>セサク</t>
    </rPh>
    <rPh sb="14" eb="15">
      <t>チガ</t>
    </rPh>
    <rPh sb="16" eb="17">
      <t>ニ</t>
    </rPh>
    <rPh sb="17" eb="19">
      <t>ダンカイ</t>
    </rPh>
    <rPh sb="19" eb="21">
      <t>オウダン</t>
    </rPh>
    <rPh sb="21" eb="23">
      <t>ホドウ</t>
    </rPh>
    <rPh sb="23" eb="24">
      <t>トウ</t>
    </rPh>
    <rPh sb="30" eb="32">
      <t>キジュン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</si>
</sst>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34</xdr:col>
      <xdr:colOff>31940</xdr:colOff>
      <xdr:row>721</xdr:row>
      <xdr:rowOff>133702</xdr:rowOff>
    </xdr:from>
    <xdr:to>
      <xdr:col>48</xdr:col>
      <xdr:colOff>175173</xdr:colOff>
      <xdr:row>722</xdr:row>
      <xdr:rowOff>321557</xdr:rowOff>
    </xdr:to>
    <xdr:sp macro="" textlink="">
      <xdr:nvSpPr>
        <xdr:cNvPr id="12" name="テキスト ボックス 11"/>
        <xdr:cNvSpPr txBox="1"/>
      </xdr:nvSpPr>
      <xdr:spPr>
        <a:xfrm>
          <a:off x="6889940" y="36664878"/>
          <a:ext cx="2967115" cy="535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Ａ．民間企業等</a:t>
          </a:r>
          <a:endParaRPr kumimoji="1" lang="en-US" altLang="ja-JP" sz="1100"/>
        </a:p>
        <a:p>
          <a:r>
            <a:rPr kumimoji="1" lang="en-US" altLang="ja-JP" sz="1100"/>
            <a:t>21</a:t>
          </a:r>
          <a:r>
            <a:rPr kumimoji="1" lang="ja-JP" altLang="en-US" sz="1100"/>
            <a:t>百万円</a:t>
          </a:r>
        </a:p>
      </xdr:txBody>
    </xdr:sp>
    <xdr:clientData/>
  </xdr:twoCellAnchor>
  <xdr:twoCellAnchor>
    <xdr:from>
      <xdr:col>9</xdr:col>
      <xdr:colOff>150722</xdr:colOff>
      <xdr:row>720</xdr:row>
      <xdr:rowOff>275581</xdr:rowOff>
    </xdr:from>
    <xdr:to>
      <xdr:col>9</xdr:col>
      <xdr:colOff>150722</xdr:colOff>
      <xdr:row>725</xdr:row>
      <xdr:rowOff>257735</xdr:rowOff>
    </xdr:to>
    <xdr:cxnSp macro="">
      <xdr:nvCxnSpPr>
        <xdr:cNvPr id="14" name="直線コネクタ 13"/>
        <xdr:cNvCxnSpPr/>
      </xdr:nvCxnSpPr>
      <xdr:spPr>
        <a:xfrm>
          <a:off x="1966075" y="36459375"/>
          <a:ext cx="0" cy="17190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159052</xdr:colOff>
      <xdr:row>722</xdr:row>
      <xdr:rowOff>56824</xdr:rowOff>
    </xdr:from>
    <xdr:to>
      <xdr:col>34</xdr:col>
      <xdr:colOff>37177</xdr:colOff>
      <xdr:row>722</xdr:row>
      <xdr:rowOff>61787</xdr:rowOff>
    </xdr:to>
    <xdr:cxnSp macro="">
      <xdr:nvCxnSpPr>
        <xdr:cNvPr id="16" name="直線コネクタ 15"/>
        <xdr:cNvCxnSpPr/>
      </xdr:nvCxnSpPr>
      <xdr:spPr>
        <a:xfrm flipH="1" flipV="1">
          <a:off x="1974405" y="36935383"/>
          <a:ext cx="4920772"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149527</xdr:colOff>
      <xdr:row>725</xdr:row>
      <xdr:rowOff>245649</xdr:rowOff>
    </xdr:from>
    <xdr:to>
      <xdr:col>34</xdr:col>
      <xdr:colOff>27652</xdr:colOff>
      <xdr:row>725</xdr:row>
      <xdr:rowOff>250612</xdr:rowOff>
    </xdr:to>
    <xdr:cxnSp macro="">
      <xdr:nvCxnSpPr>
        <xdr:cNvPr id="17" name="直線コネクタ 16"/>
        <xdr:cNvCxnSpPr/>
      </xdr:nvCxnSpPr>
      <xdr:spPr>
        <a:xfrm flipH="1" flipV="1">
          <a:off x="1964880" y="38166355"/>
          <a:ext cx="4920772"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150722</xdr:colOff>
      <xdr:row>720</xdr:row>
      <xdr:rowOff>279583</xdr:rowOff>
    </xdr:from>
    <xdr:to>
      <xdr:col>19</xdr:col>
      <xdr:colOff>167531</xdr:colOff>
      <xdr:row>721</xdr:row>
      <xdr:rowOff>161361</xdr:rowOff>
    </xdr:to>
    <xdr:sp macro="" textlink="">
      <xdr:nvSpPr>
        <xdr:cNvPr id="19" name="テキスト ボックス 18"/>
        <xdr:cNvSpPr txBox="1"/>
      </xdr:nvSpPr>
      <xdr:spPr>
        <a:xfrm>
          <a:off x="1966075" y="36463377"/>
          <a:ext cx="2033868" cy="22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33</xdr:col>
      <xdr:colOff>145679</xdr:colOff>
      <xdr:row>722</xdr:row>
      <xdr:rowOff>319435</xdr:rowOff>
    </xdr:from>
    <xdr:to>
      <xdr:col>49</xdr:col>
      <xdr:colOff>19615</xdr:colOff>
      <xdr:row>724</xdr:row>
      <xdr:rowOff>96998</xdr:rowOff>
    </xdr:to>
    <xdr:sp macro="" textlink="">
      <xdr:nvSpPr>
        <xdr:cNvPr id="22" name="テキスト ボックス 21"/>
        <xdr:cNvSpPr txBox="1"/>
      </xdr:nvSpPr>
      <xdr:spPr>
        <a:xfrm>
          <a:off x="6801973" y="37197994"/>
          <a:ext cx="3101230" cy="472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交通安全対策に関する国内外の先進事例の収集、整理</a:t>
          </a:r>
        </a:p>
      </xdr:txBody>
    </xdr:sp>
    <xdr:clientData/>
  </xdr:twoCellAnchor>
  <xdr:twoCellAnchor>
    <xdr:from>
      <xdr:col>33</xdr:col>
      <xdr:colOff>112062</xdr:colOff>
      <xdr:row>723</xdr:row>
      <xdr:rowOff>24090</xdr:rowOff>
    </xdr:from>
    <xdr:to>
      <xdr:col>49</xdr:col>
      <xdr:colOff>19614</xdr:colOff>
      <xdr:row>723</xdr:row>
      <xdr:rowOff>321886</xdr:rowOff>
    </xdr:to>
    <xdr:sp macro="" textlink="">
      <xdr:nvSpPr>
        <xdr:cNvPr id="25" name="大かっこ 24"/>
        <xdr:cNvSpPr/>
      </xdr:nvSpPr>
      <xdr:spPr>
        <a:xfrm>
          <a:off x="6768356" y="37250031"/>
          <a:ext cx="3134846" cy="297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114346</xdr:colOff>
      <xdr:row>720</xdr:row>
      <xdr:rowOff>229679</xdr:rowOff>
    </xdr:from>
    <xdr:to>
      <xdr:col>45</xdr:col>
      <xdr:colOff>81643</xdr:colOff>
      <xdr:row>721</xdr:row>
      <xdr:rowOff>108856</xdr:rowOff>
    </xdr:to>
    <xdr:sp macro="" textlink="">
      <xdr:nvSpPr>
        <xdr:cNvPr id="27" name="テキスト ボックス 26"/>
        <xdr:cNvSpPr txBox="1"/>
      </xdr:nvSpPr>
      <xdr:spPr>
        <a:xfrm>
          <a:off x="6849882" y="41799500"/>
          <a:ext cx="2416582" cy="23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34</xdr:col>
      <xdr:colOff>43148</xdr:colOff>
      <xdr:row>724</xdr:row>
      <xdr:rowOff>317479</xdr:rowOff>
    </xdr:from>
    <xdr:to>
      <xdr:col>48</xdr:col>
      <xdr:colOff>186381</xdr:colOff>
      <xdr:row>726</xdr:row>
      <xdr:rowOff>157952</xdr:rowOff>
    </xdr:to>
    <xdr:sp macro="" textlink="">
      <xdr:nvSpPr>
        <xdr:cNvPr id="29" name="テキスト ボックス 28"/>
        <xdr:cNvSpPr txBox="1"/>
      </xdr:nvSpPr>
      <xdr:spPr>
        <a:xfrm>
          <a:off x="6901148" y="37890803"/>
          <a:ext cx="2967115" cy="535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Ｃ．民間企業等</a:t>
          </a:r>
          <a:endParaRPr kumimoji="1" lang="en-US" altLang="ja-JP" sz="1100"/>
        </a:p>
        <a:p>
          <a:r>
            <a:rPr kumimoji="1" lang="en-US" altLang="ja-JP" sz="1100"/>
            <a:t>31</a:t>
          </a:r>
          <a:r>
            <a:rPr kumimoji="1" lang="ja-JP" altLang="en-US" sz="1100"/>
            <a:t>百万円</a:t>
          </a:r>
        </a:p>
      </xdr:txBody>
    </xdr:sp>
    <xdr:clientData/>
  </xdr:twoCellAnchor>
  <xdr:twoCellAnchor>
    <xdr:from>
      <xdr:col>13</xdr:col>
      <xdr:colOff>31942</xdr:colOff>
      <xdr:row>724</xdr:row>
      <xdr:rowOff>317479</xdr:rowOff>
    </xdr:from>
    <xdr:to>
      <xdr:col>25</xdr:col>
      <xdr:colOff>154711</xdr:colOff>
      <xdr:row>726</xdr:row>
      <xdr:rowOff>157952</xdr:rowOff>
    </xdr:to>
    <xdr:sp macro="" textlink="">
      <xdr:nvSpPr>
        <xdr:cNvPr id="30" name="テキスト ボックス 29"/>
        <xdr:cNvSpPr txBox="1"/>
      </xdr:nvSpPr>
      <xdr:spPr>
        <a:xfrm>
          <a:off x="2654118" y="37890803"/>
          <a:ext cx="2543240" cy="535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Ｂ．国土技術政策総合研究所</a:t>
          </a:r>
          <a:endParaRPr kumimoji="1" lang="en-US" altLang="ja-JP" sz="1100"/>
        </a:p>
        <a:p>
          <a:r>
            <a:rPr kumimoji="1" lang="en-US" altLang="ja-JP" sz="1100"/>
            <a:t>31</a:t>
          </a:r>
          <a:r>
            <a:rPr kumimoji="1" lang="ja-JP" altLang="en-US" sz="1100"/>
            <a:t>百万円</a:t>
          </a:r>
        </a:p>
      </xdr:txBody>
    </xdr:sp>
    <xdr:clientData/>
  </xdr:twoCellAnchor>
  <xdr:twoCellAnchor>
    <xdr:from>
      <xdr:col>12</xdr:col>
      <xdr:colOff>112062</xdr:colOff>
      <xdr:row>726</xdr:row>
      <xdr:rowOff>167041</xdr:rowOff>
    </xdr:from>
    <xdr:to>
      <xdr:col>22</xdr:col>
      <xdr:colOff>128872</xdr:colOff>
      <xdr:row>727</xdr:row>
      <xdr:rowOff>39013</xdr:rowOff>
    </xdr:to>
    <xdr:sp macro="" textlink="">
      <xdr:nvSpPr>
        <xdr:cNvPr id="31" name="テキスト ボックス 30"/>
        <xdr:cNvSpPr txBox="1"/>
      </xdr:nvSpPr>
      <xdr:spPr>
        <a:xfrm>
          <a:off x="2532533" y="38435129"/>
          <a:ext cx="2033868" cy="21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33</xdr:col>
      <xdr:colOff>112062</xdr:colOff>
      <xdr:row>726</xdr:row>
      <xdr:rowOff>198055</xdr:rowOff>
    </xdr:from>
    <xdr:to>
      <xdr:col>49</xdr:col>
      <xdr:colOff>19614</xdr:colOff>
      <xdr:row>727</xdr:row>
      <xdr:rowOff>182087</xdr:rowOff>
    </xdr:to>
    <xdr:sp macro="" textlink="">
      <xdr:nvSpPr>
        <xdr:cNvPr id="32" name="大かっこ 31"/>
        <xdr:cNvSpPr/>
      </xdr:nvSpPr>
      <xdr:spPr>
        <a:xfrm>
          <a:off x="6768356" y="38466143"/>
          <a:ext cx="3134846" cy="331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168091</xdr:colOff>
      <xdr:row>726</xdr:row>
      <xdr:rowOff>155834</xdr:rowOff>
    </xdr:from>
    <xdr:to>
      <xdr:col>49</xdr:col>
      <xdr:colOff>42027</xdr:colOff>
      <xdr:row>728</xdr:row>
      <xdr:rowOff>112692</xdr:rowOff>
    </xdr:to>
    <xdr:sp macro="" textlink="">
      <xdr:nvSpPr>
        <xdr:cNvPr id="33" name="テキスト ボックス 32"/>
        <xdr:cNvSpPr txBox="1"/>
      </xdr:nvSpPr>
      <xdr:spPr>
        <a:xfrm>
          <a:off x="6824385" y="38423922"/>
          <a:ext cx="3101230" cy="651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交通安全対策に関する国内外の先進事例の全国での適用に関する分析、検討</a:t>
          </a:r>
        </a:p>
      </xdr:txBody>
    </xdr:sp>
    <xdr:clientData/>
  </xdr:twoCellAnchor>
  <xdr:twoCellAnchor>
    <xdr:from>
      <xdr:col>7</xdr:col>
      <xdr:colOff>142877</xdr:colOff>
      <xdr:row>719</xdr:row>
      <xdr:rowOff>114856</xdr:rowOff>
    </xdr:from>
    <xdr:to>
      <xdr:col>20</xdr:col>
      <xdr:colOff>95879</xdr:colOff>
      <xdr:row>720</xdr:row>
      <xdr:rowOff>292906</xdr:rowOff>
    </xdr:to>
    <xdr:sp macro="" textlink="">
      <xdr:nvSpPr>
        <xdr:cNvPr id="36" name="テキスト ボックス 35"/>
        <xdr:cNvSpPr txBox="1"/>
      </xdr:nvSpPr>
      <xdr:spPr>
        <a:xfrm>
          <a:off x="1554818" y="35951268"/>
          <a:ext cx="2575179" cy="525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国土交通省</a:t>
          </a:r>
          <a:endParaRPr kumimoji="1" lang="en-US" altLang="ja-JP" sz="1100"/>
        </a:p>
        <a:p>
          <a:r>
            <a:rPr kumimoji="1" lang="en-US" altLang="ja-JP" sz="1100"/>
            <a:t>52</a:t>
          </a:r>
          <a:r>
            <a:rPr kumimoji="1" lang="ja-JP" altLang="en-US" sz="1100"/>
            <a:t>百万円</a:t>
          </a:r>
        </a:p>
      </xdr:txBody>
    </xdr:sp>
    <xdr:clientData/>
  </xdr:twoCellAnchor>
  <xdr:twoCellAnchor>
    <xdr:from>
      <xdr:col>33</xdr:col>
      <xdr:colOff>120207</xdr:colOff>
      <xdr:row>724</xdr:row>
      <xdr:rowOff>59697</xdr:rowOff>
    </xdr:from>
    <xdr:to>
      <xdr:col>45</xdr:col>
      <xdr:colOff>163285</xdr:colOff>
      <xdr:row>724</xdr:row>
      <xdr:rowOff>272143</xdr:rowOff>
    </xdr:to>
    <xdr:sp macro="" textlink="">
      <xdr:nvSpPr>
        <xdr:cNvPr id="21" name="テキスト ボックス 20"/>
        <xdr:cNvSpPr txBox="1"/>
      </xdr:nvSpPr>
      <xdr:spPr>
        <a:xfrm>
          <a:off x="6855743" y="43044661"/>
          <a:ext cx="2492363" cy="21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64" zoomScale="70" zoomScaleNormal="75" zoomScaleSheetLayoutView="70" zoomScalePageLayoutView="85" workbookViewId="0">
      <selection activeCell="AG684" sqref="AG684:AX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t="s">
        <v>314</v>
      </c>
      <c r="AR2" s="803"/>
      <c r="AS2" s="52" t="str">
        <f>IF(OR(AQ2="　", AQ2=""), "", "-")</f>
        <v>-</v>
      </c>
      <c r="AT2" s="804">
        <v>17</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518</v>
      </c>
      <c r="AK3" s="729"/>
      <c r="AL3" s="729"/>
      <c r="AM3" s="729"/>
      <c r="AN3" s="729"/>
      <c r="AO3" s="729"/>
      <c r="AP3" s="729"/>
      <c r="AQ3" s="729"/>
      <c r="AR3" s="729"/>
      <c r="AS3" s="729"/>
      <c r="AT3" s="729"/>
      <c r="AU3" s="729"/>
      <c r="AV3" s="729"/>
      <c r="AW3" s="729"/>
      <c r="AX3" s="24" t="s">
        <v>74</v>
      </c>
    </row>
    <row r="4" spans="1:50" ht="24.75" customHeight="1" x14ac:dyDescent="0.15">
      <c r="A4" s="565" t="s">
        <v>29</v>
      </c>
      <c r="B4" s="566"/>
      <c r="C4" s="566"/>
      <c r="D4" s="566"/>
      <c r="E4" s="566"/>
      <c r="F4" s="566"/>
      <c r="G4" s="543" t="s">
        <v>527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84</v>
      </c>
      <c r="H5" s="713"/>
      <c r="I5" s="713"/>
      <c r="J5" s="713"/>
      <c r="K5" s="713"/>
      <c r="L5" s="713"/>
      <c r="M5" s="714" t="s">
        <v>75</v>
      </c>
      <c r="N5" s="715"/>
      <c r="O5" s="715"/>
      <c r="P5" s="715"/>
      <c r="Q5" s="715"/>
      <c r="R5" s="716"/>
      <c r="S5" s="717" t="s">
        <v>88</v>
      </c>
      <c r="T5" s="713"/>
      <c r="U5" s="713"/>
      <c r="V5" s="713"/>
      <c r="W5" s="713"/>
      <c r="X5" s="718"/>
      <c r="Y5" s="559" t="s">
        <v>3</v>
      </c>
      <c r="Z5" s="294"/>
      <c r="AA5" s="294"/>
      <c r="AB5" s="294"/>
      <c r="AC5" s="294"/>
      <c r="AD5" s="295"/>
      <c r="AE5" s="560" t="s">
        <v>520</v>
      </c>
      <c r="AF5" s="560"/>
      <c r="AG5" s="560"/>
      <c r="AH5" s="560"/>
      <c r="AI5" s="560"/>
      <c r="AJ5" s="560"/>
      <c r="AK5" s="560"/>
      <c r="AL5" s="560"/>
      <c r="AM5" s="560"/>
      <c r="AN5" s="560"/>
      <c r="AO5" s="560"/>
      <c r="AP5" s="561"/>
      <c r="AQ5" s="562" t="s">
        <v>521</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7" t="s">
        <v>5</v>
      </c>
      <c r="Z7" s="320"/>
      <c r="AA7" s="320"/>
      <c r="AB7" s="320"/>
      <c r="AC7" s="320"/>
      <c r="AD7" s="818"/>
      <c r="AE7" s="808" t="s">
        <v>524</v>
      </c>
      <c r="AF7" s="809"/>
      <c r="AG7" s="809"/>
      <c r="AH7" s="809"/>
      <c r="AI7" s="809"/>
      <c r="AJ7" s="809"/>
      <c r="AK7" s="809"/>
      <c r="AL7" s="809"/>
      <c r="AM7" s="809"/>
      <c r="AN7" s="809"/>
      <c r="AO7" s="809"/>
      <c r="AP7" s="809"/>
      <c r="AQ7" s="809"/>
      <c r="AR7" s="809"/>
      <c r="AS7" s="809"/>
      <c r="AT7" s="809"/>
      <c r="AU7" s="809"/>
      <c r="AV7" s="809"/>
      <c r="AW7" s="809"/>
      <c r="AX7" s="810"/>
    </row>
    <row r="8" spans="1:50" ht="38.25" customHeight="1" x14ac:dyDescent="0.15">
      <c r="A8" s="334" t="s">
        <v>414</v>
      </c>
      <c r="B8" s="335"/>
      <c r="C8" s="335"/>
      <c r="D8" s="335"/>
      <c r="E8" s="335"/>
      <c r="F8" s="336"/>
      <c r="G8" s="873" t="str">
        <f>入力規則等!A26</f>
        <v>-</v>
      </c>
      <c r="H8" s="582"/>
      <c r="I8" s="582"/>
      <c r="J8" s="582"/>
      <c r="K8" s="582"/>
      <c r="L8" s="582"/>
      <c r="M8" s="582"/>
      <c r="N8" s="582"/>
      <c r="O8" s="582"/>
      <c r="P8" s="582"/>
      <c r="Q8" s="582"/>
      <c r="R8" s="582"/>
      <c r="S8" s="582"/>
      <c r="T8" s="582"/>
      <c r="U8" s="582"/>
      <c r="V8" s="582"/>
      <c r="W8" s="582"/>
      <c r="X8" s="874"/>
      <c r="Y8" s="719" t="s">
        <v>415</v>
      </c>
      <c r="Z8" s="720"/>
      <c r="AA8" s="720"/>
      <c r="AB8" s="720"/>
      <c r="AC8" s="720"/>
      <c r="AD8" s="721"/>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2" t="s">
        <v>529</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74.25" customHeight="1" x14ac:dyDescent="0.15">
      <c r="A10" s="515" t="s">
        <v>34</v>
      </c>
      <c r="B10" s="516"/>
      <c r="C10" s="516"/>
      <c r="D10" s="516"/>
      <c r="E10" s="516"/>
      <c r="F10" s="516"/>
      <c r="G10" s="610" t="s">
        <v>530</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0"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524</v>
      </c>
      <c r="Q13" s="257"/>
      <c r="R13" s="257"/>
      <c r="S13" s="257"/>
      <c r="T13" s="257"/>
      <c r="U13" s="257"/>
      <c r="V13" s="258"/>
      <c r="W13" s="256" t="s">
        <v>524</v>
      </c>
      <c r="X13" s="257"/>
      <c r="Y13" s="257"/>
      <c r="Z13" s="257"/>
      <c r="AA13" s="257"/>
      <c r="AB13" s="257"/>
      <c r="AC13" s="258"/>
      <c r="AD13" s="256" t="s">
        <v>528</v>
      </c>
      <c r="AE13" s="257"/>
      <c r="AF13" s="257"/>
      <c r="AG13" s="257"/>
      <c r="AH13" s="257"/>
      <c r="AI13" s="257"/>
      <c r="AJ13" s="258"/>
      <c r="AK13" s="256">
        <v>52</v>
      </c>
      <c r="AL13" s="257"/>
      <c r="AM13" s="257"/>
      <c r="AN13" s="257"/>
      <c r="AO13" s="257"/>
      <c r="AP13" s="257"/>
      <c r="AQ13" s="258"/>
      <c r="AR13" s="814">
        <v>58</v>
      </c>
      <c r="AS13" s="815"/>
      <c r="AT13" s="815"/>
      <c r="AU13" s="815"/>
      <c r="AV13" s="815"/>
      <c r="AW13" s="815"/>
      <c r="AX13" s="816"/>
    </row>
    <row r="14" spans="1:50" ht="21" customHeight="1" x14ac:dyDescent="0.15">
      <c r="A14" s="599"/>
      <c r="B14" s="600"/>
      <c r="C14" s="600"/>
      <c r="D14" s="600"/>
      <c r="E14" s="600"/>
      <c r="F14" s="601"/>
      <c r="G14" s="589"/>
      <c r="H14" s="590"/>
      <c r="I14" s="572" t="s">
        <v>9</v>
      </c>
      <c r="J14" s="584"/>
      <c r="K14" s="584"/>
      <c r="L14" s="584"/>
      <c r="M14" s="584"/>
      <c r="N14" s="584"/>
      <c r="O14" s="585"/>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t="s">
        <v>524</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t="s">
        <v>524</v>
      </c>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t="s">
        <v>524</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t="s">
        <v>524</v>
      </c>
      <c r="AL17" s="257"/>
      <c r="AM17" s="257"/>
      <c r="AN17" s="257"/>
      <c r="AO17" s="257"/>
      <c r="AP17" s="257"/>
      <c r="AQ17" s="258"/>
      <c r="AR17" s="812"/>
      <c r="AS17" s="812"/>
      <c r="AT17" s="812"/>
      <c r="AU17" s="812"/>
      <c r="AV17" s="812"/>
      <c r="AW17" s="812"/>
      <c r="AX17" s="813"/>
    </row>
    <row r="18" spans="1:50" ht="24.75" customHeight="1" x14ac:dyDescent="0.15">
      <c r="A18" s="599"/>
      <c r="B18" s="600"/>
      <c r="C18" s="600"/>
      <c r="D18" s="600"/>
      <c r="E18" s="600"/>
      <c r="F18" s="601"/>
      <c r="G18" s="591"/>
      <c r="H18" s="592"/>
      <c r="I18" s="578" t="s">
        <v>22</v>
      </c>
      <c r="J18" s="579"/>
      <c r="K18" s="579"/>
      <c r="L18" s="579"/>
      <c r="M18" s="579"/>
      <c r="N18" s="579"/>
      <c r="O18" s="580"/>
      <c r="P18" s="738">
        <f>SUM(P13:V17)</f>
        <v>0</v>
      </c>
      <c r="Q18" s="739"/>
      <c r="R18" s="739"/>
      <c r="S18" s="739"/>
      <c r="T18" s="739"/>
      <c r="U18" s="739"/>
      <c r="V18" s="740"/>
      <c r="W18" s="738">
        <f>SUM(W13:AC17)</f>
        <v>0</v>
      </c>
      <c r="X18" s="739"/>
      <c r="Y18" s="739"/>
      <c r="Z18" s="739"/>
      <c r="AA18" s="739"/>
      <c r="AB18" s="739"/>
      <c r="AC18" s="740"/>
      <c r="AD18" s="738">
        <f>SUM(AD13:AJ17)</f>
        <v>0</v>
      </c>
      <c r="AE18" s="739"/>
      <c r="AF18" s="739"/>
      <c r="AG18" s="739"/>
      <c r="AH18" s="739"/>
      <c r="AI18" s="739"/>
      <c r="AJ18" s="740"/>
      <c r="AK18" s="738">
        <f>SUM(AK13:AQ17)</f>
        <v>52</v>
      </c>
      <c r="AL18" s="739"/>
      <c r="AM18" s="739"/>
      <c r="AN18" s="739"/>
      <c r="AO18" s="739"/>
      <c r="AP18" s="739"/>
      <c r="AQ18" s="740"/>
      <c r="AR18" s="738">
        <f>SUM(AR13:AX17)</f>
        <v>58</v>
      </c>
      <c r="AS18" s="739"/>
      <c r="AT18" s="739"/>
      <c r="AU18" s="739"/>
      <c r="AV18" s="739"/>
      <c r="AW18" s="739"/>
      <c r="AX18" s="741"/>
    </row>
    <row r="19" spans="1:50" ht="24.75" customHeight="1" x14ac:dyDescent="0.15">
      <c r="A19" s="599"/>
      <c r="B19" s="600"/>
      <c r="C19" s="600"/>
      <c r="D19" s="600"/>
      <c r="E19" s="600"/>
      <c r="F19" s="601"/>
      <c r="G19" s="736" t="s">
        <v>10</v>
      </c>
      <c r="H19" s="737"/>
      <c r="I19" s="737"/>
      <c r="J19" s="737"/>
      <c r="K19" s="737"/>
      <c r="L19" s="737"/>
      <c r="M19" s="737"/>
      <c r="N19" s="737"/>
      <c r="O19" s="737"/>
      <c r="P19" s="256" t="s">
        <v>524</v>
      </c>
      <c r="Q19" s="257"/>
      <c r="R19" s="257"/>
      <c r="S19" s="257"/>
      <c r="T19" s="257"/>
      <c r="U19" s="257"/>
      <c r="V19" s="258"/>
      <c r="W19" s="256" t="s">
        <v>524</v>
      </c>
      <c r="X19" s="257"/>
      <c r="Y19" s="257"/>
      <c r="Z19" s="257"/>
      <c r="AA19" s="257"/>
      <c r="AB19" s="257"/>
      <c r="AC19" s="258"/>
      <c r="AD19" s="256" t="s">
        <v>528</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6" t="s">
        <v>11</v>
      </c>
      <c r="H20" s="737"/>
      <c r="I20" s="737"/>
      <c r="J20" s="737"/>
      <c r="K20" s="737"/>
      <c r="L20" s="737"/>
      <c r="M20" s="737"/>
      <c r="N20" s="737"/>
      <c r="O20" s="737"/>
      <c r="P20" s="742" t="str">
        <f>IF(P18=0, "-", P19/P18)</f>
        <v>-</v>
      </c>
      <c r="Q20" s="742"/>
      <c r="R20" s="742"/>
      <c r="S20" s="742"/>
      <c r="T20" s="742"/>
      <c r="U20" s="742"/>
      <c r="V20" s="742"/>
      <c r="W20" s="742" t="str">
        <f>IF(W18=0, "-", W19/W18)</f>
        <v>-</v>
      </c>
      <c r="X20" s="742"/>
      <c r="Y20" s="742"/>
      <c r="Z20" s="742"/>
      <c r="AA20" s="742"/>
      <c r="AB20" s="742"/>
      <c r="AC20" s="742"/>
      <c r="AD20" s="742" t="str">
        <f>IF(AD18=0, "-", AD19/AD18)</f>
        <v>-</v>
      </c>
      <c r="AE20" s="742"/>
      <c r="AF20" s="742"/>
      <c r="AG20" s="742"/>
      <c r="AH20" s="742"/>
      <c r="AI20" s="742"/>
      <c r="AJ20" s="742"/>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540</v>
      </c>
      <c r="AR22" s="151"/>
      <c r="AS22" s="152" t="s">
        <v>371</v>
      </c>
      <c r="AT22" s="153"/>
      <c r="AU22" s="275">
        <v>32</v>
      </c>
      <c r="AV22" s="275"/>
      <c r="AW22" s="273" t="s">
        <v>313</v>
      </c>
      <c r="AX22" s="274"/>
    </row>
    <row r="23" spans="1:50" ht="22.5" customHeight="1" x14ac:dyDescent="0.15">
      <c r="A23" s="279"/>
      <c r="B23" s="277"/>
      <c r="C23" s="277"/>
      <c r="D23" s="277"/>
      <c r="E23" s="277"/>
      <c r="F23" s="278"/>
      <c r="G23" s="399" t="s">
        <v>538</v>
      </c>
      <c r="H23" s="400"/>
      <c r="I23" s="400"/>
      <c r="J23" s="400"/>
      <c r="K23" s="400"/>
      <c r="L23" s="400"/>
      <c r="M23" s="400"/>
      <c r="N23" s="400"/>
      <c r="O23" s="401"/>
      <c r="P23" s="111" t="s">
        <v>536</v>
      </c>
      <c r="Q23" s="111"/>
      <c r="R23" s="111"/>
      <c r="S23" s="111"/>
      <c r="T23" s="111"/>
      <c r="U23" s="111"/>
      <c r="V23" s="111"/>
      <c r="W23" s="111"/>
      <c r="X23" s="131"/>
      <c r="Y23" s="375" t="s">
        <v>14</v>
      </c>
      <c r="Z23" s="376"/>
      <c r="AA23" s="377"/>
      <c r="AB23" s="325" t="s">
        <v>16</v>
      </c>
      <c r="AC23" s="325"/>
      <c r="AD23" s="325"/>
      <c r="AE23" s="391" t="s">
        <v>524</v>
      </c>
      <c r="AF23" s="362"/>
      <c r="AG23" s="362"/>
      <c r="AH23" s="362"/>
      <c r="AI23" s="391" t="s">
        <v>524</v>
      </c>
      <c r="AJ23" s="362"/>
      <c r="AK23" s="362"/>
      <c r="AL23" s="362"/>
      <c r="AM23" s="391" t="s">
        <v>524</v>
      </c>
      <c r="AN23" s="362"/>
      <c r="AO23" s="362"/>
      <c r="AP23" s="362"/>
      <c r="AQ23" s="271" t="s">
        <v>524</v>
      </c>
      <c r="AR23" s="208"/>
      <c r="AS23" s="208"/>
      <c r="AT23" s="272"/>
      <c r="AU23" s="362" t="s">
        <v>557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16</v>
      </c>
      <c r="AC24" s="370"/>
      <c r="AD24" s="370"/>
      <c r="AE24" s="391" t="s">
        <v>524</v>
      </c>
      <c r="AF24" s="362"/>
      <c r="AG24" s="362"/>
      <c r="AH24" s="362"/>
      <c r="AI24" s="391" t="s">
        <v>524</v>
      </c>
      <c r="AJ24" s="362"/>
      <c r="AK24" s="362"/>
      <c r="AL24" s="362"/>
      <c r="AM24" s="391" t="s">
        <v>524</v>
      </c>
      <c r="AN24" s="362"/>
      <c r="AO24" s="362"/>
      <c r="AP24" s="362"/>
      <c r="AQ24" s="271" t="s">
        <v>524</v>
      </c>
      <c r="AR24" s="208"/>
      <c r="AS24" s="208"/>
      <c r="AT24" s="272"/>
      <c r="AU24" s="362">
        <v>30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524</v>
      </c>
      <c r="AF25" s="362"/>
      <c r="AG25" s="362"/>
      <c r="AH25" s="362"/>
      <c r="AI25" s="391" t="s">
        <v>524</v>
      </c>
      <c r="AJ25" s="362"/>
      <c r="AK25" s="362"/>
      <c r="AL25" s="362"/>
      <c r="AM25" s="391" t="s">
        <v>524</v>
      </c>
      <c r="AN25" s="362"/>
      <c r="AO25" s="362"/>
      <c r="AP25" s="362"/>
      <c r="AQ25" s="271" t="s">
        <v>524</v>
      </c>
      <c r="AR25" s="208"/>
      <c r="AS25" s="208"/>
      <c r="AT25" s="272"/>
      <c r="AU25" s="362" t="s">
        <v>557</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6" t="s">
        <v>262</v>
      </c>
      <c r="AV26" s="806"/>
      <c r="AW26" s="806"/>
      <c r="AX26" s="807"/>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t="s">
        <v>549</v>
      </c>
      <c r="AR27" s="151"/>
      <c r="AS27" s="152" t="s">
        <v>371</v>
      </c>
      <c r="AT27" s="153"/>
      <c r="AU27" s="275">
        <v>32</v>
      </c>
      <c r="AV27" s="275"/>
      <c r="AW27" s="273" t="s">
        <v>313</v>
      </c>
      <c r="AX27" s="274"/>
    </row>
    <row r="28" spans="1:50" ht="25.5" customHeight="1" x14ac:dyDescent="0.15">
      <c r="A28" s="279"/>
      <c r="B28" s="277"/>
      <c r="C28" s="277"/>
      <c r="D28" s="277"/>
      <c r="E28" s="277"/>
      <c r="F28" s="278"/>
      <c r="G28" s="399" t="s">
        <v>554</v>
      </c>
      <c r="H28" s="400"/>
      <c r="I28" s="400"/>
      <c r="J28" s="400"/>
      <c r="K28" s="400"/>
      <c r="L28" s="400"/>
      <c r="M28" s="400"/>
      <c r="N28" s="400"/>
      <c r="O28" s="401"/>
      <c r="P28" s="111" t="s">
        <v>555</v>
      </c>
      <c r="Q28" s="111"/>
      <c r="R28" s="111"/>
      <c r="S28" s="111"/>
      <c r="T28" s="111"/>
      <c r="U28" s="111"/>
      <c r="V28" s="111"/>
      <c r="W28" s="111"/>
      <c r="X28" s="131"/>
      <c r="Y28" s="375" t="s">
        <v>14</v>
      </c>
      <c r="Z28" s="376"/>
      <c r="AA28" s="377"/>
      <c r="AB28" s="654" t="s">
        <v>16</v>
      </c>
      <c r="AC28" s="654"/>
      <c r="AD28" s="654"/>
      <c r="AE28" s="391" t="s">
        <v>549</v>
      </c>
      <c r="AF28" s="362"/>
      <c r="AG28" s="362"/>
      <c r="AH28" s="362"/>
      <c r="AI28" s="391" t="s">
        <v>549</v>
      </c>
      <c r="AJ28" s="362"/>
      <c r="AK28" s="362"/>
      <c r="AL28" s="362"/>
      <c r="AM28" s="391" t="s">
        <v>549</v>
      </c>
      <c r="AN28" s="362"/>
      <c r="AO28" s="362"/>
      <c r="AP28" s="362"/>
      <c r="AQ28" s="271" t="s">
        <v>549</v>
      </c>
      <c r="AR28" s="208"/>
      <c r="AS28" s="208"/>
      <c r="AT28" s="272"/>
      <c r="AU28" s="362" t="s">
        <v>557</v>
      </c>
      <c r="AV28" s="362"/>
      <c r="AW28" s="362"/>
      <c r="AX28" s="363"/>
    </row>
    <row r="29" spans="1:50" ht="25.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654" t="s">
        <v>16</v>
      </c>
      <c r="AC29" s="654"/>
      <c r="AD29" s="654"/>
      <c r="AE29" s="391" t="s">
        <v>549</v>
      </c>
      <c r="AF29" s="362"/>
      <c r="AG29" s="362"/>
      <c r="AH29" s="362"/>
      <c r="AI29" s="391" t="s">
        <v>549</v>
      </c>
      <c r="AJ29" s="362"/>
      <c r="AK29" s="362"/>
      <c r="AL29" s="362"/>
      <c r="AM29" s="391" t="s">
        <v>549</v>
      </c>
      <c r="AN29" s="362"/>
      <c r="AO29" s="362"/>
      <c r="AP29" s="362"/>
      <c r="AQ29" s="271" t="s">
        <v>549</v>
      </c>
      <c r="AR29" s="208"/>
      <c r="AS29" s="208"/>
      <c r="AT29" s="272"/>
      <c r="AU29" s="362">
        <v>30</v>
      </c>
      <c r="AV29" s="362"/>
      <c r="AW29" s="362"/>
      <c r="AX29" s="363"/>
    </row>
    <row r="30" spans="1:50" ht="25.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549</v>
      </c>
      <c r="AF30" s="362"/>
      <c r="AG30" s="362"/>
      <c r="AH30" s="362"/>
      <c r="AI30" s="391" t="s">
        <v>549</v>
      </c>
      <c r="AJ30" s="362"/>
      <c r="AK30" s="362"/>
      <c r="AL30" s="362"/>
      <c r="AM30" s="391" t="s">
        <v>549</v>
      </c>
      <c r="AN30" s="362"/>
      <c r="AO30" s="362"/>
      <c r="AP30" s="362"/>
      <c r="AQ30" s="271" t="s">
        <v>549</v>
      </c>
      <c r="AR30" s="208"/>
      <c r="AS30" s="208"/>
      <c r="AT30" s="272"/>
      <c r="AU30" s="362" t="s">
        <v>557</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6" t="s">
        <v>262</v>
      </c>
      <c r="AV31" s="806"/>
      <c r="AW31" s="806"/>
      <c r="AX31" s="80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6" t="s">
        <v>262</v>
      </c>
      <c r="AV36" s="806"/>
      <c r="AW36" s="806"/>
      <c r="AX36" s="80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6" t="s">
        <v>262</v>
      </c>
      <c r="AV41" s="806"/>
      <c r="AW41" s="806"/>
      <c r="AX41" s="80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4" t="s">
        <v>16</v>
      </c>
      <c r="AC45" s="744"/>
      <c r="AD45" s="74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5"/>
      <c r="AF50" s="826"/>
      <c r="AG50" s="826"/>
      <c r="AH50" s="826"/>
      <c r="AI50" s="825"/>
      <c r="AJ50" s="826"/>
      <c r="AK50" s="826"/>
      <c r="AL50" s="826"/>
      <c r="AM50" s="825"/>
      <c r="AN50" s="826"/>
      <c r="AO50" s="826"/>
      <c r="AP50" s="826"/>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9"/>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0"/>
    </row>
    <row r="56" spans="1:50" ht="22.5" hidden="1" customHeight="1" x14ac:dyDescent="0.15">
      <c r="A56" s="725"/>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1"/>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2"/>
    </row>
    <row r="57" spans="1:50" ht="22.5" hidden="1" customHeight="1" x14ac:dyDescent="0.15">
      <c r="A57" s="725"/>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3"/>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4"/>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6" t="s">
        <v>262</v>
      </c>
      <c r="AV58" s="806"/>
      <c r="AW58" s="806"/>
      <c r="AX58" s="807"/>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6" t="s">
        <v>262</v>
      </c>
      <c r="AV63" s="806"/>
      <c r="AW63" s="806"/>
      <c r="AX63" s="807"/>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6" t="s">
        <v>262</v>
      </c>
      <c r="AV68" s="806"/>
      <c r="AW68" s="806"/>
      <c r="AX68" s="807"/>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3"/>
      <c r="AC70" s="754"/>
      <c r="AD70" s="755"/>
      <c r="AE70" s="391"/>
      <c r="AF70" s="362"/>
      <c r="AG70" s="362"/>
      <c r="AH70" s="827"/>
      <c r="AI70" s="391"/>
      <c r="AJ70" s="362"/>
      <c r="AK70" s="362"/>
      <c r="AL70" s="827"/>
      <c r="AM70" s="391"/>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7"/>
      <c r="AI71" s="391"/>
      <c r="AJ71" s="362"/>
      <c r="AK71" s="362"/>
      <c r="AL71" s="827"/>
      <c r="AM71" s="391"/>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299"/>
      <c r="B74" s="300"/>
      <c r="C74" s="300"/>
      <c r="D74" s="300"/>
      <c r="E74" s="300"/>
      <c r="F74" s="301"/>
      <c r="G74" s="111" t="s">
        <v>539</v>
      </c>
      <c r="H74" s="111"/>
      <c r="I74" s="111"/>
      <c r="J74" s="111"/>
      <c r="K74" s="111"/>
      <c r="L74" s="111"/>
      <c r="M74" s="111"/>
      <c r="N74" s="111"/>
      <c r="O74" s="111"/>
      <c r="P74" s="111"/>
      <c r="Q74" s="111"/>
      <c r="R74" s="111"/>
      <c r="S74" s="111"/>
      <c r="T74" s="111"/>
      <c r="U74" s="111"/>
      <c r="V74" s="111"/>
      <c r="W74" s="111"/>
      <c r="X74" s="131"/>
      <c r="Y74" s="293" t="s">
        <v>62</v>
      </c>
      <c r="Z74" s="294"/>
      <c r="AA74" s="295"/>
      <c r="AB74" s="325" t="s">
        <v>524</v>
      </c>
      <c r="AC74" s="325"/>
      <c r="AD74" s="325"/>
      <c r="AE74" s="250" t="s">
        <v>524</v>
      </c>
      <c r="AF74" s="250"/>
      <c r="AG74" s="250"/>
      <c r="AH74" s="250"/>
      <c r="AI74" s="250" t="s">
        <v>524</v>
      </c>
      <c r="AJ74" s="250"/>
      <c r="AK74" s="250"/>
      <c r="AL74" s="250"/>
      <c r="AM74" s="250" t="s">
        <v>524</v>
      </c>
      <c r="AN74" s="250"/>
      <c r="AO74" s="250"/>
      <c r="AP74" s="250"/>
      <c r="AQ74" s="250" t="s">
        <v>524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524</v>
      </c>
      <c r="AC75" s="325"/>
      <c r="AD75" s="325"/>
      <c r="AE75" s="250" t="s">
        <v>524</v>
      </c>
      <c r="AF75" s="250"/>
      <c r="AG75" s="250"/>
      <c r="AH75" s="250"/>
      <c r="AI75" s="250" t="s">
        <v>524</v>
      </c>
      <c r="AJ75" s="250"/>
      <c r="AK75" s="250"/>
      <c r="AL75" s="250"/>
      <c r="AM75" s="250" t="s">
        <v>528</v>
      </c>
      <c r="AN75" s="250"/>
      <c r="AO75" s="250"/>
      <c r="AP75" s="250"/>
      <c r="AQ75" s="250" t="s">
        <v>524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546</v>
      </c>
      <c r="H89" s="384"/>
      <c r="I89" s="384"/>
      <c r="J89" s="384"/>
      <c r="K89" s="384"/>
      <c r="L89" s="384"/>
      <c r="M89" s="384"/>
      <c r="N89" s="384"/>
      <c r="O89" s="384"/>
      <c r="P89" s="384"/>
      <c r="Q89" s="384"/>
      <c r="R89" s="384"/>
      <c r="S89" s="384"/>
      <c r="T89" s="384"/>
      <c r="U89" s="384"/>
      <c r="V89" s="384"/>
      <c r="W89" s="384"/>
      <c r="X89" s="384"/>
      <c r="Y89" s="259" t="s">
        <v>17</v>
      </c>
      <c r="Z89" s="260"/>
      <c r="AA89" s="261"/>
      <c r="AB89" s="326" t="s">
        <v>548</v>
      </c>
      <c r="AC89" s="327"/>
      <c r="AD89" s="328"/>
      <c r="AE89" s="250" t="s">
        <v>524</v>
      </c>
      <c r="AF89" s="250"/>
      <c r="AG89" s="250"/>
      <c r="AH89" s="250"/>
      <c r="AI89" s="250" t="s">
        <v>524</v>
      </c>
      <c r="AJ89" s="250"/>
      <c r="AK89" s="250"/>
      <c r="AL89" s="250"/>
      <c r="AM89" s="250" t="s">
        <v>524</v>
      </c>
      <c r="AN89" s="250"/>
      <c r="AO89" s="250"/>
      <c r="AP89" s="250"/>
      <c r="AQ89" s="391" t="s">
        <v>550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9" t="s">
        <v>547</v>
      </c>
      <c r="AC90" s="700"/>
      <c r="AD90" s="701"/>
      <c r="AE90" s="380" t="s">
        <v>524</v>
      </c>
      <c r="AF90" s="380"/>
      <c r="AG90" s="380"/>
      <c r="AH90" s="380"/>
      <c r="AI90" s="380" t="s">
        <v>524</v>
      </c>
      <c r="AJ90" s="380"/>
      <c r="AK90" s="380"/>
      <c r="AL90" s="380"/>
      <c r="AM90" s="380" t="s">
        <v>524</v>
      </c>
      <c r="AN90" s="380"/>
      <c r="AO90" s="380"/>
      <c r="AP90" s="380"/>
      <c r="AQ90" s="380" t="s">
        <v>524</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9" t="s">
        <v>56</v>
      </c>
      <c r="AC93" s="700"/>
      <c r="AD93" s="70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9" t="s">
        <v>56</v>
      </c>
      <c r="AC96" s="700"/>
      <c r="AD96" s="70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699" t="s">
        <v>56</v>
      </c>
      <c r="AC99" s="700"/>
      <c r="AD99" s="70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9"/>
      <c r="Z100" s="840"/>
      <c r="AA100" s="84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9" t="s">
        <v>368</v>
      </c>
      <c r="AC102" s="700"/>
      <c r="AD102" s="70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8" t="s">
        <v>382</v>
      </c>
      <c r="S103" s="438"/>
      <c r="T103" s="438"/>
      <c r="U103" s="438"/>
      <c r="V103" s="438"/>
      <c r="W103" s="438"/>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541</v>
      </c>
      <c r="D104" s="851"/>
      <c r="E104" s="851"/>
      <c r="F104" s="851"/>
      <c r="G104" s="851"/>
      <c r="H104" s="851"/>
      <c r="I104" s="851"/>
      <c r="J104" s="851"/>
      <c r="K104" s="852"/>
      <c r="L104" s="256">
        <v>52</v>
      </c>
      <c r="M104" s="257"/>
      <c r="N104" s="257"/>
      <c r="O104" s="257"/>
      <c r="P104" s="257"/>
      <c r="Q104" s="258"/>
      <c r="R104" s="256">
        <v>58</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7"/>
      <c r="B105" s="78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9"/>
      <c r="B110" s="790"/>
      <c r="C110" s="845" t="s">
        <v>22</v>
      </c>
      <c r="D110" s="846"/>
      <c r="E110" s="846"/>
      <c r="F110" s="846"/>
      <c r="G110" s="846"/>
      <c r="H110" s="846"/>
      <c r="I110" s="846"/>
      <c r="J110" s="846"/>
      <c r="K110" s="847"/>
      <c r="L110" s="343">
        <f>SUM(L104:Q109)</f>
        <v>52</v>
      </c>
      <c r="M110" s="344"/>
      <c r="N110" s="344"/>
      <c r="O110" s="344"/>
      <c r="P110" s="344"/>
      <c r="Q110" s="345"/>
      <c r="R110" s="343">
        <f>SUM(R104:W109)</f>
        <v>58</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3" t="s">
        <v>391</v>
      </c>
      <c r="B111" s="864"/>
      <c r="C111" s="868" t="s">
        <v>388</v>
      </c>
      <c r="D111" s="864"/>
      <c r="E111" s="853" t="s">
        <v>429</v>
      </c>
      <c r="F111" s="854"/>
      <c r="G111" s="855" t="s">
        <v>531</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532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540</v>
      </c>
      <c r="AR114" s="275"/>
      <c r="AS114" s="152" t="s">
        <v>371</v>
      </c>
      <c r="AT114" s="153"/>
      <c r="AU114" s="151">
        <v>32</v>
      </c>
      <c r="AV114" s="151"/>
      <c r="AW114" s="152" t="s">
        <v>313</v>
      </c>
      <c r="AX114" s="203"/>
    </row>
    <row r="115" spans="1:50" ht="39.75" customHeight="1" x14ac:dyDescent="0.15">
      <c r="A115" s="865"/>
      <c r="B115" s="860"/>
      <c r="C115" s="164"/>
      <c r="D115" s="860"/>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543</v>
      </c>
      <c r="AC115" s="207"/>
      <c r="AD115" s="207"/>
      <c r="AE115" s="181" t="s">
        <v>533</v>
      </c>
      <c r="AF115" s="208"/>
      <c r="AG115" s="208"/>
      <c r="AH115" s="208"/>
      <c r="AI115" s="181" t="s">
        <v>533</v>
      </c>
      <c r="AJ115" s="208"/>
      <c r="AK115" s="208"/>
      <c r="AL115" s="208"/>
      <c r="AM115" s="181" t="s">
        <v>533</v>
      </c>
      <c r="AN115" s="208"/>
      <c r="AO115" s="208"/>
      <c r="AP115" s="208"/>
      <c r="AQ115" s="181" t="s">
        <v>533</v>
      </c>
      <c r="AR115" s="208"/>
      <c r="AS115" s="208"/>
      <c r="AT115" s="208"/>
      <c r="AU115" s="181" t="s">
        <v>533</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543</v>
      </c>
      <c r="AC116" s="213"/>
      <c r="AD116" s="213"/>
      <c r="AE116" s="181" t="s">
        <v>533</v>
      </c>
      <c r="AF116" s="208"/>
      <c r="AG116" s="208"/>
      <c r="AH116" s="208"/>
      <c r="AI116" s="181" t="s">
        <v>533</v>
      </c>
      <c r="AJ116" s="208"/>
      <c r="AK116" s="208"/>
      <c r="AL116" s="208"/>
      <c r="AM116" s="181" t="s">
        <v>533</v>
      </c>
      <c r="AN116" s="208"/>
      <c r="AO116" s="208"/>
      <c r="AP116" s="208"/>
      <c r="AQ116" s="181" t="s">
        <v>533</v>
      </c>
      <c r="AR116" s="208"/>
      <c r="AS116" s="208"/>
      <c r="AT116" s="208"/>
      <c r="AU116" s="181">
        <v>30</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5" customHeight="1" x14ac:dyDescent="0.15">
      <c r="A169" s="865"/>
      <c r="B169" s="860"/>
      <c r="C169" s="164"/>
      <c r="D169" s="860"/>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551</v>
      </c>
      <c r="K411" s="782"/>
      <c r="L411" s="782"/>
      <c r="M411" s="782"/>
      <c r="N411" s="782"/>
      <c r="O411" s="782"/>
      <c r="P411" s="782"/>
      <c r="Q411" s="782"/>
      <c r="R411" s="782"/>
      <c r="S411" s="782"/>
      <c r="T411" s="783"/>
      <c r="U411" s="397" t="s">
        <v>551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551</v>
      </c>
      <c r="AF413" s="151"/>
      <c r="AG413" s="152" t="s">
        <v>371</v>
      </c>
      <c r="AH413" s="153"/>
      <c r="AI413" s="147"/>
      <c r="AJ413" s="147"/>
      <c r="AK413" s="147"/>
      <c r="AL413" s="148"/>
      <c r="AM413" s="147"/>
      <c r="AN413" s="147"/>
      <c r="AO413" s="147"/>
      <c r="AP413" s="148"/>
      <c r="AQ413" s="202" t="s">
        <v>551</v>
      </c>
      <c r="AR413" s="151"/>
      <c r="AS413" s="152" t="s">
        <v>371</v>
      </c>
      <c r="AT413" s="153"/>
      <c r="AU413" s="151" t="s">
        <v>551</v>
      </c>
      <c r="AV413" s="151"/>
      <c r="AW413" s="152" t="s">
        <v>313</v>
      </c>
      <c r="AX413" s="203"/>
    </row>
    <row r="414" spans="1:50" ht="22.5" customHeight="1" x14ac:dyDescent="0.15">
      <c r="A414" s="865"/>
      <c r="B414" s="860"/>
      <c r="C414" s="164"/>
      <c r="D414" s="860"/>
      <c r="E414" s="154"/>
      <c r="F414" s="155"/>
      <c r="G414" s="130" t="s">
        <v>551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551</v>
      </c>
      <c r="AC414" s="213"/>
      <c r="AD414" s="213"/>
      <c r="AE414" s="271" t="s">
        <v>551</v>
      </c>
      <c r="AF414" s="208"/>
      <c r="AG414" s="208"/>
      <c r="AH414" s="208"/>
      <c r="AI414" s="271" t="s">
        <v>551</v>
      </c>
      <c r="AJ414" s="208"/>
      <c r="AK414" s="208"/>
      <c r="AL414" s="208"/>
      <c r="AM414" s="271" t="s">
        <v>551</v>
      </c>
      <c r="AN414" s="208"/>
      <c r="AO414" s="208"/>
      <c r="AP414" s="272"/>
      <c r="AQ414" s="271" t="s">
        <v>551</v>
      </c>
      <c r="AR414" s="208"/>
      <c r="AS414" s="208"/>
      <c r="AT414" s="272"/>
      <c r="AU414" s="208" t="s">
        <v>551</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551</v>
      </c>
      <c r="AC415" s="207"/>
      <c r="AD415" s="207"/>
      <c r="AE415" s="271" t="s">
        <v>551</v>
      </c>
      <c r="AF415" s="208"/>
      <c r="AG415" s="208"/>
      <c r="AH415" s="272"/>
      <c r="AI415" s="271" t="s">
        <v>551</v>
      </c>
      <c r="AJ415" s="208"/>
      <c r="AK415" s="208"/>
      <c r="AL415" s="208"/>
      <c r="AM415" s="271" t="s">
        <v>551</v>
      </c>
      <c r="AN415" s="208"/>
      <c r="AO415" s="208"/>
      <c r="AP415" s="272"/>
      <c r="AQ415" s="271" t="s">
        <v>551</v>
      </c>
      <c r="AR415" s="208"/>
      <c r="AS415" s="208"/>
      <c r="AT415" s="272"/>
      <c r="AU415" s="208" t="s">
        <v>551</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551</v>
      </c>
      <c r="AF416" s="208"/>
      <c r="AG416" s="208"/>
      <c r="AH416" s="272"/>
      <c r="AI416" s="271" t="s">
        <v>551</v>
      </c>
      <c r="AJ416" s="208"/>
      <c r="AK416" s="208"/>
      <c r="AL416" s="208"/>
      <c r="AM416" s="271" t="s">
        <v>551</v>
      </c>
      <c r="AN416" s="208"/>
      <c r="AO416" s="208"/>
      <c r="AP416" s="272"/>
      <c r="AQ416" s="271" t="s">
        <v>551</v>
      </c>
      <c r="AR416" s="208"/>
      <c r="AS416" s="208"/>
      <c r="AT416" s="272"/>
      <c r="AU416" s="208" t="s">
        <v>551</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551</v>
      </c>
      <c r="AF438" s="151"/>
      <c r="AG438" s="152" t="s">
        <v>371</v>
      </c>
      <c r="AH438" s="153"/>
      <c r="AI438" s="147"/>
      <c r="AJ438" s="147"/>
      <c r="AK438" s="147"/>
      <c r="AL438" s="148"/>
      <c r="AM438" s="147"/>
      <c r="AN438" s="147"/>
      <c r="AO438" s="147"/>
      <c r="AP438" s="148"/>
      <c r="AQ438" s="202" t="s">
        <v>551</v>
      </c>
      <c r="AR438" s="151"/>
      <c r="AS438" s="152" t="s">
        <v>371</v>
      </c>
      <c r="AT438" s="153"/>
      <c r="AU438" s="151" t="s">
        <v>551</v>
      </c>
      <c r="AV438" s="151"/>
      <c r="AW438" s="152" t="s">
        <v>313</v>
      </c>
      <c r="AX438" s="203"/>
    </row>
    <row r="439" spans="1:50" ht="22.5" customHeight="1" x14ac:dyDescent="0.15">
      <c r="A439" s="865"/>
      <c r="B439" s="860"/>
      <c r="C439" s="164"/>
      <c r="D439" s="860"/>
      <c r="E439" s="154"/>
      <c r="F439" s="155"/>
      <c r="G439" s="130" t="s">
        <v>551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551</v>
      </c>
      <c r="AC439" s="213"/>
      <c r="AD439" s="213"/>
      <c r="AE439" s="271" t="s">
        <v>551</v>
      </c>
      <c r="AF439" s="208"/>
      <c r="AG439" s="208"/>
      <c r="AH439" s="208"/>
      <c r="AI439" s="271" t="s">
        <v>551</v>
      </c>
      <c r="AJ439" s="208"/>
      <c r="AK439" s="208"/>
      <c r="AL439" s="208"/>
      <c r="AM439" s="271" t="s">
        <v>551</v>
      </c>
      <c r="AN439" s="208"/>
      <c r="AO439" s="208"/>
      <c r="AP439" s="272"/>
      <c r="AQ439" s="271" t="s">
        <v>551</v>
      </c>
      <c r="AR439" s="208"/>
      <c r="AS439" s="208"/>
      <c r="AT439" s="272"/>
      <c r="AU439" s="208" t="s">
        <v>551</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551</v>
      </c>
      <c r="AC440" s="207"/>
      <c r="AD440" s="207"/>
      <c r="AE440" s="271" t="s">
        <v>551</v>
      </c>
      <c r="AF440" s="208"/>
      <c r="AG440" s="208"/>
      <c r="AH440" s="272"/>
      <c r="AI440" s="271" t="s">
        <v>551</v>
      </c>
      <c r="AJ440" s="208"/>
      <c r="AK440" s="208"/>
      <c r="AL440" s="208"/>
      <c r="AM440" s="271" t="s">
        <v>551</v>
      </c>
      <c r="AN440" s="208"/>
      <c r="AO440" s="208"/>
      <c r="AP440" s="272"/>
      <c r="AQ440" s="271" t="s">
        <v>551</v>
      </c>
      <c r="AR440" s="208"/>
      <c r="AS440" s="208"/>
      <c r="AT440" s="272"/>
      <c r="AU440" s="208" t="s">
        <v>551</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551</v>
      </c>
      <c r="AF441" s="208"/>
      <c r="AG441" s="208"/>
      <c r="AH441" s="272"/>
      <c r="AI441" s="271" t="s">
        <v>551</v>
      </c>
      <c r="AJ441" s="208"/>
      <c r="AK441" s="208"/>
      <c r="AL441" s="208"/>
      <c r="AM441" s="271" t="s">
        <v>551</v>
      </c>
      <c r="AN441" s="208"/>
      <c r="AO441" s="208"/>
      <c r="AP441" s="272"/>
      <c r="AQ441" s="271" t="s">
        <v>551</v>
      </c>
      <c r="AR441" s="208"/>
      <c r="AS441" s="208"/>
      <c r="AT441" s="272"/>
      <c r="AU441" s="208" t="s">
        <v>551</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26.25" customHeight="1" x14ac:dyDescent="0.15">
      <c r="A683" s="730" t="s">
        <v>269</v>
      </c>
      <c r="B683" s="731"/>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522</v>
      </c>
      <c r="AE683" s="255"/>
      <c r="AF683" s="255"/>
      <c r="AG683" s="247" t="s">
        <v>559</v>
      </c>
      <c r="AH683" s="248"/>
      <c r="AI683" s="248"/>
      <c r="AJ683" s="248"/>
      <c r="AK683" s="248"/>
      <c r="AL683" s="248"/>
      <c r="AM683" s="248"/>
      <c r="AN683" s="248"/>
      <c r="AO683" s="248"/>
      <c r="AP683" s="248"/>
      <c r="AQ683" s="248"/>
      <c r="AR683" s="248"/>
      <c r="AS683" s="248"/>
      <c r="AT683" s="248"/>
      <c r="AU683" s="248"/>
      <c r="AV683" s="248"/>
      <c r="AW683" s="248"/>
      <c r="AX683" s="249"/>
    </row>
    <row r="684" spans="1:50" ht="36.7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522</v>
      </c>
      <c r="AE684" s="144"/>
      <c r="AF684" s="144"/>
      <c r="AG684" s="140" t="s">
        <v>565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7" t="s">
        <v>522</v>
      </c>
      <c r="AE685" s="638"/>
      <c r="AF685" s="638"/>
      <c r="AG685" s="450" t="s">
        <v>560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8" t="s">
        <v>526</v>
      </c>
      <c r="AE686" s="449"/>
      <c r="AF686" s="449"/>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3"/>
      <c r="D687" s="674"/>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558</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5"/>
      <c r="D688" s="676"/>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558</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9" t="s">
        <v>526</v>
      </c>
      <c r="AE689" s="420"/>
      <c r="AF689" s="420"/>
      <c r="AG689" s="627" t="s">
        <v>525</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562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526</v>
      </c>
      <c r="AE691" s="144"/>
      <c r="AF691" s="144"/>
      <c r="AG691" s="140" t="s">
        <v>525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522</v>
      </c>
      <c r="AE692" s="144"/>
      <c r="AF692" s="144"/>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526</v>
      </c>
      <c r="AE693" s="638"/>
      <c r="AF693" s="638"/>
      <c r="AG693" s="694" t="s">
        <v>525</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522</v>
      </c>
      <c r="AE694" s="692"/>
      <c r="AF694" s="693"/>
      <c r="AG694" s="686" t="s">
        <v>564</v>
      </c>
      <c r="AH694" s="417"/>
      <c r="AI694" s="417"/>
      <c r="AJ694" s="417"/>
      <c r="AK694" s="417"/>
      <c r="AL694" s="417"/>
      <c r="AM694" s="417"/>
      <c r="AN694" s="417"/>
      <c r="AO694" s="417"/>
      <c r="AP694" s="417"/>
      <c r="AQ694" s="417"/>
      <c r="AR694" s="417"/>
      <c r="AS694" s="417"/>
      <c r="AT694" s="417"/>
      <c r="AU694" s="417"/>
      <c r="AV694" s="417"/>
      <c r="AW694" s="417"/>
      <c r="AX694" s="687"/>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526</v>
      </c>
      <c r="AE695" s="420"/>
      <c r="AF695" s="656"/>
      <c r="AG695" s="627" t="s">
        <v>535</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526</v>
      </c>
      <c r="AE696" s="488"/>
      <c r="AF696" s="488"/>
      <c r="AG696" s="140" t="s">
        <v>534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526</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526</v>
      </c>
      <c r="AE698" s="144"/>
      <c r="AF698" s="144"/>
      <c r="AG698" s="113" t="s">
        <v>534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9"/>
      <c r="AE699" s="420"/>
      <c r="AF699" s="420"/>
      <c r="AG699" s="110" t="s">
        <v>534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t="s">
        <v>534</v>
      </c>
      <c r="D701" s="252"/>
      <c r="E701" s="252"/>
      <c r="F701" s="252"/>
      <c r="G701" s="252"/>
      <c r="H701" s="252"/>
      <c r="I701" s="252"/>
      <c r="J701" s="252"/>
      <c r="K701" s="252"/>
      <c r="L701" s="252"/>
      <c r="M701" s="252"/>
      <c r="N701" s="252"/>
      <c r="O701" s="253"/>
      <c r="P701" s="452" t="s">
        <v>534</v>
      </c>
      <c r="Q701" s="452"/>
      <c r="R701" s="452"/>
      <c r="S701" s="453"/>
      <c r="T701" s="454" t="s">
        <v>534</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t="s">
        <v>534</v>
      </c>
      <c r="D702" s="252"/>
      <c r="E702" s="252"/>
      <c r="F702" s="252"/>
      <c r="G702" s="252"/>
      <c r="H702" s="252"/>
      <c r="I702" s="252"/>
      <c r="J702" s="252"/>
      <c r="K702" s="252"/>
      <c r="L702" s="252"/>
      <c r="M702" s="252"/>
      <c r="N702" s="252"/>
      <c r="O702" s="253"/>
      <c r="P702" s="452" t="s">
        <v>534</v>
      </c>
      <c r="Q702" s="452"/>
      <c r="R702" s="452"/>
      <c r="S702" s="453"/>
      <c r="T702" s="454" t="s">
        <v>534</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t="s">
        <v>534</v>
      </c>
      <c r="D703" s="252"/>
      <c r="E703" s="252"/>
      <c r="F703" s="252"/>
      <c r="G703" s="252"/>
      <c r="H703" s="252"/>
      <c r="I703" s="252"/>
      <c r="J703" s="252"/>
      <c r="K703" s="252"/>
      <c r="L703" s="252"/>
      <c r="M703" s="252"/>
      <c r="N703" s="252"/>
      <c r="O703" s="253"/>
      <c r="P703" s="452" t="s">
        <v>534</v>
      </c>
      <c r="Q703" s="452"/>
      <c r="R703" s="452"/>
      <c r="S703" s="453"/>
      <c r="T703" s="454" t="s">
        <v>534</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1" t="s">
        <v>534</v>
      </c>
      <c r="D704" s="252"/>
      <c r="E704" s="252"/>
      <c r="F704" s="252"/>
      <c r="G704" s="252"/>
      <c r="H704" s="252"/>
      <c r="I704" s="252"/>
      <c r="J704" s="252"/>
      <c r="K704" s="252"/>
      <c r="L704" s="252"/>
      <c r="M704" s="252"/>
      <c r="N704" s="252"/>
      <c r="O704" s="253"/>
      <c r="P704" s="452" t="s">
        <v>534</v>
      </c>
      <c r="Q704" s="452"/>
      <c r="R704" s="452"/>
      <c r="S704" s="453"/>
      <c r="T704" s="454" t="s">
        <v>534</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t="s">
        <v>534</v>
      </c>
      <c r="D705" s="462"/>
      <c r="E705" s="462"/>
      <c r="F705" s="462"/>
      <c r="G705" s="462"/>
      <c r="H705" s="462"/>
      <c r="I705" s="462"/>
      <c r="J705" s="462"/>
      <c r="K705" s="462"/>
      <c r="L705" s="462"/>
      <c r="M705" s="462"/>
      <c r="N705" s="462"/>
      <c r="O705" s="463"/>
      <c r="P705" s="477" t="s">
        <v>534</v>
      </c>
      <c r="Q705" s="477"/>
      <c r="R705" s="477"/>
      <c r="S705" s="478"/>
      <c r="T705" s="416" t="s">
        <v>534</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1"/>
      <c r="C706" s="456" t="s">
        <v>60</v>
      </c>
      <c r="D706" s="457"/>
      <c r="E706" s="457"/>
      <c r="F706" s="458"/>
      <c r="G706" s="472" t="s">
        <v>544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537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8"/>
      <c r="B711" s="679"/>
      <c r="C711" s="679"/>
      <c r="D711" s="679"/>
      <c r="E711" s="680"/>
      <c r="F711" s="620" t="s">
        <v>553</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t="s">
        <v>556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8"/>
      <c r="C717" s="438"/>
      <c r="D717" s="438"/>
      <c r="E717" s="438"/>
      <c r="F717" s="438"/>
      <c r="G717" s="434" t="s">
        <v>525</v>
      </c>
      <c r="H717" s="435"/>
      <c r="I717" s="435"/>
      <c r="J717" s="435"/>
      <c r="K717" s="435"/>
      <c r="L717" s="435"/>
      <c r="M717" s="435"/>
      <c r="N717" s="435"/>
      <c r="O717" s="435"/>
      <c r="P717" s="435"/>
      <c r="Q717" s="438" t="s">
        <v>376</v>
      </c>
      <c r="R717" s="438"/>
      <c r="S717" s="438"/>
      <c r="T717" s="438"/>
      <c r="U717" s="438"/>
      <c r="V717" s="438"/>
      <c r="W717" s="434" t="s">
        <v>525</v>
      </c>
      <c r="X717" s="435"/>
      <c r="Y717" s="435"/>
      <c r="Z717" s="435"/>
      <c r="AA717" s="435"/>
      <c r="AB717" s="435"/>
      <c r="AC717" s="435"/>
      <c r="AD717" s="435"/>
      <c r="AE717" s="435"/>
      <c r="AF717" s="435"/>
      <c r="AG717" s="438" t="s">
        <v>377</v>
      </c>
      <c r="AH717" s="438"/>
      <c r="AI717" s="438"/>
      <c r="AJ717" s="438"/>
      <c r="AK717" s="438"/>
      <c r="AL717" s="438"/>
      <c r="AM717" s="434" t="s">
        <v>525</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525</v>
      </c>
      <c r="H718" s="437"/>
      <c r="I718" s="437"/>
      <c r="J718" s="437"/>
      <c r="K718" s="437"/>
      <c r="L718" s="437"/>
      <c r="M718" s="437"/>
      <c r="N718" s="437"/>
      <c r="O718" s="437"/>
      <c r="P718" s="437"/>
      <c r="Q718" s="495" t="s">
        <v>379</v>
      </c>
      <c r="R718" s="495"/>
      <c r="S718" s="495"/>
      <c r="T718" s="495"/>
      <c r="U718" s="495"/>
      <c r="V718" s="495"/>
      <c r="W718" s="605" t="s">
        <v>467</v>
      </c>
      <c r="X718" s="606"/>
      <c r="Y718" s="606"/>
      <c r="Z718" s="606"/>
      <c r="AA718" s="606"/>
      <c r="AB718" s="606"/>
      <c r="AC718" s="606"/>
      <c r="AD718" s="606"/>
      <c r="AE718" s="606"/>
      <c r="AF718" s="606"/>
      <c r="AG718" s="495" t="s">
        <v>380</v>
      </c>
      <c r="AH718" s="495"/>
      <c r="AI718" s="495"/>
      <c r="AJ718" s="495"/>
      <c r="AK718" s="495"/>
      <c r="AL718" s="495"/>
      <c r="AM718" s="459" t="s">
        <v>545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671"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0</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2"/>
      <c r="B771" s="493"/>
      <c r="C771" s="493"/>
      <c r="D771" s="493"/>
      <c r="E771" s="493"/>
      <c r="F771" s="494"/>
      <c r="G771" s="671"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671"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2"/>
      <c r="B784" s="493"/>
      <c r="C784" s="493"/>
      <c r="D784" s="493"/>
      <c r="E784" s="493"/>
      <c r="F784" s="494"/>
      <c r="G784" s="671"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671"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2"/>
      <c r="B797" s="493"/>
      <c r="C797" s="493"/>
      <c r="D797" s="493"/>
      <c r="E797" s="493"/>
      <c r="F797" s="494"/>
      <c r="G797" s="671"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671"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hidden="1"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hidden="1" customHeight="1" x14ac:dyDescent="0.15">
      <c r="A816" s="237">
        <v>1</v>
      </c>
      <c r="B816" s="237">
        <v>1</v>
      </c>
      <c r="C816" s="238"/>
      <c r="D816" s="217"/>
      <c r="E816" s="217"/>
      <c r="F816" s="217"/>
      <c r="G816" s="217"/>
      <c r="H816" s="217"/>
      <c r="I816" s="217"/>
      <c r="J816" s="218"/>
      <c r="K816" s="219"/>
      <c r="L816" s="219"/>
      <c r="M816" s="219"/>
      <c r="N816" s="219"/>
      <c r="O816" s="219"/>
      <c r="P816" s="867"/>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20" orientation="portrait" r:id="rId1"/>
  <headerFooter differentFirst="1" alignWithMargins="0"/>
  <rowBreaks count="3" manualBreakCount="3">
    <brk id="110"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5"/>
      <c r="Z2" s="705"/>
      <c r="AA2" s="706"/>
      <c r="AB2" s="879" t="s">
        <v>12</v>
      </c>
      <c r="AC2" s="880"/>
      <c r="AD2" s="881"/>
      <c r="AE2" s="616" t="s">
        <v>372</v>
      </c>
      <c r="AF2" s="616"/>
      <c r="AG2" s="616"/>
      <c r="AH2" s="616"/>
      <c r="AI2" s="616" t="s">
        <v>373</v>
      </c>
      <c r="AJ2" s="616"/>
      <c r="AK2" s="616"/>
      <c r="AL2" s="616"/>
      <c r="AM2" s="616" t="s">
        <v>374</v>
      </c>
      <c r="AN2" s="616"/>
      <c r="AO2" s="616"/>
      <c r="AP2" s="286"/>
      <c r="AQ2" s="146" t="s">
        <v>370</v>
      </c>
      <c r="AR2" s="149"/>
      <c r="AS2" s="149"/>
      <c r="AT2" s="150"/>
      <c r="AU2" s="806" t="s">
        <v>262</v>
      </c>
      <c r="AV2" s="806"/>
      <c r="AW2" s="806"/>
      <c r="AX2" s="80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6"/>
      <c r="Z3" s="877"/>
      <c r="AA3" s="878"/>
      <c r="AB3" s="882"/>
      <c r="AC3" s="883"/>
      <c r="AD3" s="884"/>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5"/>
      <c r="I4" s="885"/>
      <c r="J4" s="885"/>
      <c r="K4" s="885"/>
      <c r="L4" s="885"/>
      <c r="M4" s="885"/>
      <c r="N4" s="885"/>
      <c r="O4" s="886"/>
      <c r="P4" s="111"/>
      <c r="Q4" s="893"/>
      <c r="R4" s="893"/>
      <c r="S4" s="893"/>
      <c r="T4" s="893"/>
      <c r="U4" s="893"/>
      <c r="V4" s="893"/>
      <c r="W4" s="893"/>
      <c r="X4" s="894"/>
      <c r="Y4" s="903" t="s">
        <v>14</v>
      </c>
      <c r="Z4" s="904"/>
      <c r="AA4" s="905"/>
      <c r="AB4" s="325"/>
      <c r="AC4" s="907"/>
      <c r="AD4" s="907"/>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7"/>
      <c r="H5" s="888"/>
      <c r="I5" s="888"/>
      <c r="J5" s="888"/>
      <c r="K5" s="888"/>
      <c r="L5" s="888"/>
      <c r="M5" s="888"/>
      <c r="N5" s="888"/>
      <c r="O5" s="889"/>
      <c r="P5" s="895"/>
      <c r="Q5" s="895"/>
      <c r="R5" s="895"/>
      <c r="S5" s="895"/>
      <c r="T5" s="895"/>
      <c r="U5" s="895"/>
      <c r="V5" s="895"/>
      <c r="W5" s="895"/>
      <c r="X5" s="896"/>
      <c r="Y5" s="262" t="s">
        <v>61</v>
      </c>
      <c r="Z5" s="900"/>
      <c r="AA5" s="901"/>
      <c r="AB5" s="370"/>
      <c r="AC5" s="906"/>
      <c r="AD5" s="906"/>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0"/>
      <c r="H6" s="891"/>
      <c r="I6" s="891"/>
      <c r="J6" s="891"/>
      <c r="K6" s="891"/>
      <c r="L6" s="891"/>
      <c r="M6" s="891"/>
      <c r="N6" s="891"/>
      <c r="O6" s="892"/>
      <c r="P6" s="897"/>
      <c r="Q6" s="897"/>
      <c r="R6" s="897"/>
      <c r="S6" s="897"/>
      <c r="T6" s="897"/>
      <c r="U6" s="897"/>
      <c r="V6" s="897"/>
      <c r="W6" s="897"/>
      <c r="X6" s="898"/>
      <c r="Y6" s="899" t="s">
        <v>15</v>
      </c>
      <c r="Z6" s="900"/>
      <c r="AA6" s="901"/>
      <c r="AB6" s="379" t="s">
        <v>315</v>
      </c>
      <c r="AC6" s="902"/>
      <c r="AD6" s="902"/>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5"/>
      <c r="Z7" s="705"/>
      <c r="AA7" s="706"/>
      <c r="AB7" s="879" t="s">
        <v>12</v>
      </c>
      <c r="AC7" s="880"/>
      <c r="AD7" s="881"/>
      <c r="AE7" s="616" t="s">
        <v>372</v>
      </c>
      <c r="AF7" s="616"/>
      <c r="AG7" s="616"/>
      <c r="AH7" s="616"/>
      <c r="AI7" s="616" t="s">
        <v>373</v>
      </c>
      <c r="AJ7" s="616"/>
      <c r="AK7" s="616"/>
      <c r="AL7" s="616"/>
      <c r="AM7" s="616" t="s">
        <v>374</v>
      </c>
      <c r="AN7" s="616"/>
      <c r="AO7" s="616"/>
      <c r="AP7" s="286"/>
      <c r="AQ7" s="146" t="s">
        <v>370</v>
      </c>
      <c r="AR7" s="149"/>
      <c r="AS7" s="149"/>
      <c r="AT7" s="150"/>
      <c r="AU7" s="806" t="s">
        <v>262</v>
      </c>
      <c r="AV7" s="806"/>
      <c r="AW7" s="806"/>
      <c r="AX7" s="80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6"/>
      <c r="Z8" s="877"/>
      <c r="AA8" s="878"/>
      <c r="AB8" s="882"/>
      <c r="AC8" s="883"/>
      <c r="AD8" s="884"/>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5"/>
      <c r="I9" s="885"/>
      <c r="J9" s="885"/>
      <c r="K9" s="885"/>
      <c r="L9" s="885"/>
      <c r="M9" s="885"/>
      <c r="N9" s="885"/>
      <c r="O9" s="886"/>
      <c r="P9" s="111"/>
      <c r="Q9" s="893"/>
      <c r="R9" s="893"/>
      <c r="S9" s="893"/>
      <c r="T9" s="893"/>
      <c r="U9" s="893"/>
      <c r="V9" s="893"/>
      <c r="W9" s="893"/>
      <c r="X9" s="894"/>
      <c r="Y9" s="903" t="s">
        <v>14</v>
      </c>
      <c r="Z9" s="904"/>
      <c r="AA9" s="905"/>
      <c r="AB9" s="325"/>
      <c r="AC9" s="907"/>
      <c r="AD9" s="907"/>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7"/>
      <c r="H10" s="888"/>
      <c r="I10" s="888"/>
      <c r="J10" s="888"/>
      <c r="K10" s="888"/>
      <c r="L10" s="888"/>
      <c r="M10" s="888"/>
      <c r="N10" s="888"/>
      <c r="O10" s="889"/>
      <c r="P10" s="895"/>
      <c r="Q10" s="895"/>
      <c r="R10" s="895"/>
      <c r="S10" s="895"/>
      <c r="T10" s="895"/>
      <c r="U10" s="895"/>
      <c r="V10" s="895"/>
      <c r="W10" s="895"/>
      <c r="X10" s="896"/>
      <c r="Y10" s="262" t="s">
        <v>61</v>
      </c>
      <c r="Z10" s="900"/>
      <c r="AA10" s="901"/>
      <c r="AB10" s="370"/>
      <c r="AC10" s="906"/>
      <c r="AD10" s="906"/>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0"/>
      <c r="H11" s="891"/>
      <c r="I11" s="891"/>
      <c r="J11" s="891"/>
      <c r="K11" s="891"/>
      <c r="L11" s="891"/>
      <c r="M11" s="891"/>
      <c r="N11" s="891"/>
      <c r="O11" s="892"/>
      <c r="P11" s="897"/>
      <c r="Q11" s="897"/>
      <c r="R11" s="897"/>
      <c r="S11" s="897"/>
      <c r="T11" s="897"/>
      <c r="U11" s="897"/>
      <c r="V11" s="897"/>
      <c r="W11" s="897"/>
      <c r="X11" s="898"/>
      <c r="Y11" s="899" t="s">
        <v>15</v>
      </c>
      <c r="Z11" s="900"/>
      <c r="AA11" s="901"/>
      <c r="AB11" s="379" t="s">
        <v>315</v>
      </c>
      <c r="AC11" s="902"/>
      <c r="AD11" s="902"/>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5"/>
      <c r="Z12" s="705"/>
      <c r="AA12" s="706"/>
      <c r="AB12" s="879" t="s">
        <v>12</v>
      </c>
      <c r="AC12" s="880"/>
      <c r="AD12" s="881"/>
      <c r="AE12" s="616" t="s">
        <v>372</v>
      </c>
      <c r="AF12" s="616"/>
      <c r="AG12" s="616"/>
      <c r="AH12" s="616"/>
      <c r="AI12" s="616" t="s">
        <v>373</v>
      </c>
      <c r="AJ12" s="616"/>
      <c r="AK12" s="616"/>
      <c r="AL12" s="616"/>
      <c r="AM12" s="616" t="s">
        <v>374</v>
      </c>
      <c r="AN12" s="616"/>
      <c r="AO12" s="616"/>
      <c r="AP12" s="286"/>
      <c r="AQ12" s="146" t="s">
        <v>370</v>
      </c>
      <c r="AR12" s="149"/>
      <c r="AS12" s="149"/>
      <c r="AT12" s="150"/>
      <c r="AU12" s="806" t="s">
        <v>262</v>
      </c>
      <c r="AV12" s="806"/>
      <c r="AW12" s="806"/>
      <c r="AX12" s="80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6"/>
      <c r="Z13" s="877"/>
      <c r="AA13" s="878"/>
      <c r="AB13" s="882"/>
      <c r="AC13" s="883"/>
      <c r="AD13" s="884"/>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5"/>
      <c r="I14" s="885"/>
      <c r="J14" s="885"/>
      <c r="K14" s="885"/>
      <c r="L14" s="885"/>
      <c r="M14" s="885"/>
      <c r="N14" s="885"/>
      <c r="O14" s="886"/>
      <c r="P14" s="111"/>
      <c r="Q14" s="893"/>
      <c r="R14" s="893"/>
      <c r="S14" s="893"/>
      <c r="T14" s="893"/>
      <c r="U14" s="893"/>
      <c r="V14" s="893"/>
      <c r="W14" s="893"/>
      <c r="X14" s="894"/>
      <c r="Y14" s="903" t="s">
        <v>14</v>
      </c>
      <c r="Z14" s="904"/>
      <c r="AA14" s="905"/>
      <c r="AB14" s="325"/>
      <c r="AC14" s="907"/>
      <c r="AD14" s="907"/>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7"/>
      <c r="H15" s="888"/>
      <c r="I15" s="888"/>
      <c r="J15" s="888"/>
      <c r="K15" s="888"/>
      <c r="L15" s="888"/>
      <c r="M15" s="888"/>
      <c r="N15" s="888"/>
      <c r="O15" s="889"/>
      <c r="P15" s="895"/>
      <c r="Q15" s="895"/>
      <c r="R15" s="895"/>
      <c r="S15" s="895"/>
      <c r="T15" s="895"/>
      <c r="U15" s="895"/>
      <c r="V15" s="895"/>
      <c r="W15" s="895"/>
      <c r="X15" s="896"/>
      <c r="Y15" s="262" t="s">
        <v>61</v>
      </c>
      <c r="Z15" s="900"/>
      <c r="AA15" s="901"/>
      <c r="AB15" s="370"/>
      <c r="AC15" s="906"/>
      <c r="AD15" s="906"/>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0"/>
      <c r="H16" s="891"/>
      <c r="I16" s="891"/>
      <c r="J16" s="891"/>
      <c r="K16" s="891"/>
      <c r="L16" s="891"/>
      <c r="M16" s="891"/>
      <c r="N16" s="891"/>
      <c r="O16" s="892"/>
      <c r="P16" s="897"/>
      <c r="Q16" s="897"/>
      <c r="R16" s="897"/>
      <c r="S16" s="897"/>
      <c r="T16" s="897"/>
      <c r="U16" s="897"/>
      <c r="V16" s="897"/>
      <c r="W16" s="897"/>
      <c r="X16" s="898"/>
      <c r="Y16" s="899" t="s">
        <v>15</v>
      </c>
      <c r="Z16" s="900"/>
      <c r="AA16" s="901"/>
      <c r="AB16" s="379" t="s">
        <v>315</v>
      </c>
      <c r="AC16" s="902"/>
      <c r="AD16" s="902"/>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5"/>
      <c r="Z17" s="705"/>
      <c r="AA17" s="706"/>
      <c r="AB17" s="879" t="s">
        <v>12</v>
      </c>
      <c r="AC17" s="880"/>
      <c r="AD17" s="881"/>
      <c r="AE17" s="616" t="s">
        <v>372</v>
      </c>
      <c r="AF17" s="616"/>
      <c r="AG17" s="616"/>
      <c r="AH17" s="616"/>
      <c r="AI17" s="616" t="s">
        <v>373</v>
      </c>
      <c r="AJ17" s="616"/>
      <c r="AK17" s="616"/>
      <c r="AL17" s="616"/>
      <c r="AM17" s="616" t="s">
        <v>374</v>
      </c>
      <c r="AN17" s="616"/>
      <c r="AO17" s="616"/>
      <c r="AP17" s="286"/>
      <c r="AQ17" s="146" t="s">
        <v>370</v>
      </c>
      <c r="AR17" s="149"/>
      <c r="AS17" s="149"/>
      <c r="AT17" s="150"/>
      <c r="AU17" s="806" t="s">
        <v>262</v>
      </c>
      <c r="AV17" s="806"/>
      <c r="AW17" s="806"/>
      <c r="AX17" s="80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6"/>
      <c r="Z18" s="877"/>
      <c r="AA18" s="878"/>
      <c r="AB18" s="882"/>
      <c r="AC18" s="883"/>
      <c r="AD18" s="884"/>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5"/>
      <c r="I19" s="885"/>
      <c r="J19" s="885"/>
      <c r="K19" s="885"/>
      <c r="L19" s="885"/>
      <c r="M19" s="885"/>
      <c r="N19" s="885"/>
      <c r="O19" s="886"/>
      <c r="P19" s="111"/>
      <c r="Q19" s="893"/>
      <c r="R19" s="893"/>
      <c r="S19" s="893"/>
      <c r="T19" s="893"/>
      <c r="U19" s="893"/>
      <c r="V19" s="893"/>
      <c r="W19" s="893"/>
      <c r="X19" s="894"/>
      <c r="Y19" s="903" t="s">
        <v>14</v>
      </c>
      <c r="Z19" s="904"/>
      <c r="AA19" s="905"/>
      <c r="AB19" s="325"/>
      <c r="AC19" s="907"/>
      <c r="AD19" s="907"/>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7"/>
      <c r="H20" s="888"/>
      <c r="I20" s="888"/>
      <c r="J20" s="888"/>
      <c r="K20" s="888"/>
      <c r="L20" s="888"/>
      <c r="M20" s="888"/>
      <c r="N20" s="888"/>
      <c r="O20" s="889"/>
      <c r="P20" s="895"/>
      <c r="Q20" s="895"/>
      <c r="R20" s="895"/>
      <c r="S20" s="895"/>
      <c r="T20" s="895"/>
      <c r="U20" s="895"/>
      <c r="V20" s="895"/>
      <c r="W20" s="895"/>
      <c r="X20" s="896"/>
      <c r="Y20" s="262" t="s">
        <v>61</v>
      </c>
      <c r="Z20" s="900"/>
      <c r="AA20" s="901"/>
      <c r="AB20" s="370"/>
      <c r="AC20" s="906"/>
      <c r="AD20" s="906"/>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0"/>
      <c r="H21" s="891"/>
      <c r="I21" s="891"/>
      <c r="J21" s="891"/>
      <c r="K21" s="891"/>
      <c r="L21" s="891"/>
      <c r="M21" s="891"/>
      <c r="N21" s="891"/>
      <c r="O21" s="892"/>
      <c r="P21" s="897"/>
      <c r="Q21" s="897"/>
      <c r="R21" s="897"/>
      <c r="S21" s="897"/>
      <c r="T21" s="897"/>
      <c r="U21" s="897"/>
      <c r="V21" s="897"/>
      <c r="W21" s="897"/>
      <c r="X21" s="898"/>
      <c r="Y21" s="899" t="s">
        <v>15</v>
      </c>
      <c r="Z21" s="900"/>
      <c r="AA21" s="901"/>
      <c r="AB21" s="379" t="s">
        <v>315</v>
      </c>
      <c r="AC21" s="902"/>
      <c r="AD21" s="902"/>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5"/>
      <c r="Z22" s="705"/>
      <c r="AA22" s="706"/>
      <c r="AB22" s="879" t="s">
        <v>12</v>
      </c>
      <c r="AC22" s="880"/>
      <c r="AD22" s="881"/>
      <c r="AE22" s="616" t="s">
        <v>372</v>
      </c>
      <c r="AF22" s="616"/>
      <c r="AG22" s="616"/>
      <c r="AH22" s="616"/>
      <c r="AI22" s="616" t="s">
        <v>373</v>
      </c>
      <c r="AJ22" s="616"/>
      <c r="AK22" s="616"/>
      <c r="AL22" s="616"/>
      <c r="AM22" s="616" t="s">
        <v>374</v>
      </c>
      <c r="AN22" s="616"/>
      <c r="AO22" s="616"/>
      <c r="AP22" s="286"/>
      <c r="AQ22" s="146" t="s">
        <v>370</v>
      </c>
      <c r="AR22" s="149"/>
      <c r="AS22" s="149"/>
      <c r="AT22" s="150"/>
      <c r="AU22" s="806" t="s">
        <v>262</v>
      </c>
      <c r="AV22" s="806"/>
      <c r="AW22" s="806"/>
      <c r="AX22" s="80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6"/>
      <c r="Z23" s="877"/>
      <c r="AA23" s="878"/>
      <c r="AB23" s="882"/>
      <c r="AC23" s="883"/>
      <c r="AD23" s="884"/>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5"/>
      <c r="I24" s="885"/>
      <c r="J24" s="885"/>
      <c r="K24" s="885"/>
      <c r="L24" s="885"/>
      <c r="M24" s="885"/>
      <c r="N24" s="885"/>
      <c r="O24" s="886"/>
      <c r="P24" s="111"/>
      <c r="Q24" s="893"/>
      <c r="R24" s="893"/>
      <c r="S24" s="893"/>
      <c r="T24" s="893"/>
      <c r="U24" s="893"/>
      <c r="V24" s="893"/>
      <c r="W24" s="893"/>
      <c r="X24" s="894"/>
      <c r="Y24" s="903" t="s">
        <v>14</v>
      </c>
      <c r="Z24" s="904"/>
      <c r="AA24" s="905"/>
      <c r="AB24" s="325"/>
      <c r="AC24" s="907"/>
      <c r="AD24" s="907"/>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7"/>
      <c r="H25" s="888"/>
      <c r="I25" s="888"/>
      <c r="J25" s="888"/>
      <c r="K25" s="888"/>
      <c r="L25" s="888"/>
      <c r="M25" s="888"/>
      <c r="N25" s="888"/>
      <c r="O25" s="889"/>
      <c r="P25" s="895"/>
      <c r="Q25" s="895"/>
      <c r="R25" s="895"/>
      <c r="S25" s="895"/>
      <c r="T25" s="895"/>
      <c r="U25" s="895"/>
      <c r="V25" s="895"/>
      <c r="W25" s="895"/>
      <c r="X25" s="896"/>
      <c r="Y25" s="262" t="s">
        <v>61</v>
      </c>
      <c r="Z25" s="900"/>
      <c r="AA25" s="901"/>
      <c r="AB25" s="370"/>
      <c r="AC25" s="906"/>
      <c r="AD25" s="906"/>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0"/>
      <c r="H26" s="891"/>
      <c r="I26" s="891"/>
      <c r="J26" s="891"/>
      <c r="K26" s="891"/>
      <c r="L26" s="891"/>
      <c r="M26" s="891"/>
      <c r="N26" s="891"/>
      <c r="O26" s="892"/>
      <c r="P26" s="897"/>
      <c r="Q26" s="897"/>
      <c r="R26" s="897"/>
      <c r="S26" s="897"/>
      <c r="T26" s="897"/>
      <c r="U26" s="897"/>
      <c r="V26" s="897"/>
      <c r="W26" s="897"/>
      <c r="X26" s="898"/>
      <c r="Y26" s="899" t="s">
        <v>15</v>
      </c>
      <c r="Z26" s="900"/>
      <c r="AA26" s="901"/>
      <c r="AB26" s="379" t="s">
        <v>315</v>
      </c>
      <c r="AC26" s="902"/>
      <c r="AD26" s="902"/>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5"/>
      <c r="Z27" s="705"/>
      <c r="AA27" s="706"/>
      <c r="AB27" s="879" t="s">
        <v>12</v>
      </c>
      <c r="AC27" s="880"/>
      <c r="AD27" s="881"/>
      <c r="AE27" s="616" t="s">
        <v>372</v>
      </c>
      <c r="AF27" s="616"/>
      <c r="AG27" s="616"/>
      <c r="AH27" s="616"/>
      <c r="AI27" s="616" t="s">
        <v>373</v>
      </c>
      <c r="AJ27" s="616"/>
      <c r="AK27" s="616"/>
      <c r="AL27" s="616"/>
      <c r="AM27" s="616" t="s">
        <v>374</v>
      </c>
      <c r="AN27" s="616"/>
      <c r="AO27" s="616"/>
      <c r="AP27" s="286"/>
      <c r="AQ27" s="146" t="s">
        <v>370</v>
      </c>
      <c r="AR27" s="149"/>
      <c r="AS27" s="149"/>
      <c r="AT27" s="150"/>
      <c r="AU27" s="806" t="s">
        <v>262</v>
      </c>
      <c r="AV27" s="806"/>
      <c r="AW27" s="806"/>
      <c r="AX27" s="80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6"/>
      <c r="Z28" s="877"/>
      <c r="AA28" s="878"/>
      <c r="AB28" s="882"/>
      <c r="AC28" s="883"/>
      <c r="AD28" s="884"/>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5"/>
      <c r="I29" s="885"/>
      <c r="J29" s="885"/>
      <c r="K29" s="885"/>
      <c r="L29" s="885"/>
      <c r="M29" s="885"/>
      <c r="N29" s="885"/>
      <c r="O29" s="886"/>
      <c r="P29" s="111"/>
      <c r="Q29" s="893"/>
      <c r="R29" s="893"/>
      <c r="S29" s="893"/>
      <c r="T29" s="893"/>
      <c r="U29" s="893"/>
      <c r="V29" s="893"/>
      <c r="W29" s="893"/>
      <c r="X29" s="894"/>
      <c r="Y29" s="903" t="s">
        <v>14</v>
      </c>
      <c r="Z29" s="904"/>
      <c r="AA29" s="905"/>
      <c r="AB29" s="325"/>
      <c r="AC29" s="907"/>
      <c r="AD29" s="907"/>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7"/>
      <c r="H30" s="888"/>
      <c r="I30" s="888"/>
      <c r="J30" s="888"/>
      <c r="K30" s="888"/>
      <c r="L30" s="888"/>
      <c r="M30" s="888"/>
      <c r="N30" s="888"/>
      <c r="O30" s="889"/>
      <c r="P30" s="895"/>
      <c r="Q30" s="895"/>
      <c r="R30" s="895"/>
      <c r="S30" s="895"/>
      <c r="T30" s="895"/>
      <c r="U30" s="895"/>
      <c r="V30" s="895"/>
      <c r="W30" s="895"/>
      <c r="X30" s="896"/>
      <c r="Y30" s="262" t="s">
        <v>61</v>
      </c>
      <c r="Z30" s="900"/>
      <c r="AA30" s="901"/>
      <c r="AB30" s="370"/>
      <c r="AC30" s="906"/>
      <c r="AD30" s="906"/>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0"/>
      <c r="H31" s="891"/>
      <c r="I31" s="891"/>
      <c r="J31" s="891"/>
      <c r="K31" s="891"/>
      <c r="L31" s="891"/>
      <c r="M31" s="891"/>
      <c r="N31" s="891"/>
      <c r="O31" s="892"/>
      <c r="P31" s="897"/>
      <c r="Q31" s="897"/>
      <c r="R31" s="897"/>
      <c r="S31" s="897"/>
      <c r="T31" s="897"/>
      <c r="U31" s="897"/>
      <c r="V31" s="897"/>
      <c r="W31" s="897"/>
      <c r="X31" s="898"/>
      <c r="Y31" s="899" t="s">
        <v>15</v>
      </c>
      <c r="Z31" s="900"/>
      <c r="AA31" s="901"/>
      <c r="AB31" s="379" t="s">
        <v>315</v>
      </c>
      <c r="AC31" s="902"/>
      <c r="AD31" s="902"/>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5"/>
      <c r="Z32" s="705"/>
      <c r="AA32" s="706"/>
      <c r="AB32" s="879" t="s">
        <v>12</v>
      </c>
      <c r="AC32" s="880"/>
      <c r="AD32" s="881"/>
      <c r="AE32" s="616" t="s">
        <v>372</v>
      </c>
      <c r="AF32" s="616"/>
      <c r="AG32" s="616"/>
      <c r="AH32" s="616"/>
      <c r="AI32" s="616" t="s">
        <v>373</v>
      </c>
      <c r="AJ32" s="616"/>
      <c r="AK32" s="616"/>
      <c r="AL32" s="616"/>
      <c r="AM32" s="616" t="s">
        <v>374</v>
      </c>
      <c r="AN32" s="616"/>
      <c r="AO32" s="616"/>
      <c r="AP32" s="286"/>
      <c r="AQ32" s="146" t="s">
        <v>370</v>
      </c>
      <c r="AR32" s="149"/>
      <c r="AS32" s="149"/>
      <c r="AT32" s="150"/>
      <c r="AU32" s="806" t="s">
        <v>262</v>
      </c>
      <c r="AV32" s="806"/>
      <c r="AW32" s="806"/>
      <c r="AX32" s="80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6"/>
      <c r="Z33" s="877"/>
      <c r="AA33" s="878"/>
      <c r="AB33" s="882"/>
      <c r="AC33" s="883"/>
      <c r="AD33" s="884"/>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5"/>
      <c r="I34" s="885"/>
      <c r="J34" s="885"/>
      <c r="K34" s="885"/>
      <c r="L34" s="885"/>
      <c r="M34" s="885"/>
      <c r="N34" s="885"/>
      <c r="O34" s="886"/>
      <c r="P34" s="111"/>
      <c r="Q34" s="893"/>
      <c r="R34" s="893"/>
      <c r="S34" s="893"/>
      <c r="T34" s="893"/>
      <c r="U34" s="893"/>
      <c r="V34" s="893"/>
      <c r="W34" s="893"/>
      <c r="X34" s="894"/>
      <c r="Y34" s="903" t="s">
        <v>14</v>
      </c>
      <c r="Z34" s="904"/>
      <c r="AA34" s="905"/>
      <c r="AB34" s="325"/>
      <c r="AC34" s="907"/>
      <c r="AD34" s="907"/>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7"/>
      <c r="H35" s="888"/>
      <c r="I35" s="888"/>
      <c r="J35" s="888"/>
      <c r="K35" s="888"/>
      <c r="L35" s="888"/>
      <c r="M35" s="888"/>
      <c r="N35" s="888"/>
      <c r="O35" s="889"/>
      <c r="P35" s="895"/>
      <c r="Q35" s="895"/>
      <c r="R35" s="895"/>
      <c r="S35" s="895"/>
      <c r="T35" s="895"/>
      <c r="U35" s="895"/>
      <c r="V35" s="895"/>
      <c r="W35" s="895"/>
      <c r="X35" s="896"/>
      <c r="Y35" s="262" t="s">
        <v>61</v>
      </c>
      <c r="Z35" s="900"/>
      <c r="AA35" s="901"/>
      <c r="AB35" s="370"/>
      <c r="AC35" s="906"/>
      <c r="AD35" s="906"/>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0"/>
      <c r="H36" s="891"/>
      <c r="I36" s="891"/>
      <c r="J36" s="891"/>
      <c r="K36" s="891"/>
      <c r="L36" s="891"/>
      <c r="M36" s="891"/>
      <c r="N36" s="891"/>
      <c r="O36" s="892"/>
      <c r="P36" s="897"/>
      <c r="Q36" s="897"/>
      <c r="R36" s="897"/>
      <c r="S36" s="897"/>
      <c r="T36" s="897"/>
      <c r="U36" s="897"/>
      <c r="V36" s="897"/>
      <c r="W36" s="897"/>
      <c r="X36" s="898"/>
      <c r="Y36" s="899" t="s">
        <v>15</v>
      </c>
      <c r="Z36" s="900"/>
      <c r="AA36" s="901"/>
      <c r="AB36" s="379" t="s">
        <v>315</v>
      </c>
      <c r="AC36" s="902"/>
      <c r="AD36" s="902"/>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5"/>
      <c r="Z37" s="705"/>
      <c r="AA37" s="706"/>
      <c r="AB37" s="879" t="s">
        <v>12</v>
      </c>
      <c r="AC37" s="880"/>
      <c r="AD37" s="881"/>
      <c r="AE37" s="616" t="s">
        <v>372</v>
      </c>
      <c r="AF37" s="616"/>
      <c r="AG37" s="616"/>
      <c r="AH37" s="616"/>
      <c r="AI37" s="616" t="s">
        <v>373</v>
      </c>
      <c r="AJ37" s="616"/>
      <c r="AK37" s="616"/>
      <c r="AL37" s="616"/>
      <c r="AM37" s="616" t="s">
        <v>374</v>
      </c>
      <c r="AN37" s="616"/>
      <c r="AO37" s="616"/>
      <c r="AP37" s="286"/>
      <c r="AQ37" s="146" t="s">
        <v>370</v>
      </c>
      <c r="AR37" s="149"/>
      <c r="AS37" s="149"/>
      <c r="AT37" s="150"/>
      <c r="AU37" s="806" t="s">
        <v>262</v>
      </c>
      <c r="AV37" s="806"/>
      <c r="AW37" s="806"/>
      <c r="AX37" s="80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6"/>
      <c r="Z38" s="877"/>
      <c r="AA38" s="878"/>
      <c r="AB38" s="882"/>
      <c r="AC38" s="883"/>
      <c r="AD38" s="884"/>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5"/>
      <c r="I39" s="885"/>
      <c r="J39" s="885"/>
      <c r="K39" s="885"/>
      <c r="L39" s="885"/>
      <c r="M39" s="885"/>
      <c r="N39" s="885"/>
      <c r="O39" s="886"/>
      <c r="P39" s="111"/>
      <c r="Q39" s="893"/>
      <c r="R39" s="893"/>
      <c r="S39" s="893"/>
      <c r="T39" s="893"/>
      <c r="U39" s="893"/>
      <c r="V39" s="893"/>
      <c r="W39" s="893"/>
      <c r="X39" s="894"/>
      <c r="Y39" s="903" t="s">
        <v>14</v>
      </c>
      <c r="Z39" s="904"/>
      <c r="AA39" s="905"/>
      <c r="AB39" s="325"/>
      <c r="AC39" s="907"/>
      <c r="AD39" s="907"/>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7"/>
      <c r="H40" s="888"/>
      <c r="I40" s="888"/>
      <c r="J40" s="888"/>
      <c r="K40" s="888"/>
      <c r="L40" s="888"/>
      <c r="M40" s="888"/>
      <c r="N40" s="888"/>
      <c r="O40" s="889"/>
      <c r="P40" s="895"/>
      <c r="Q40" s="895"/>
      <c r="R40" s="895"/>
      <c r="S40" s="895"/>
      <c r="T40" s="895"/>
      <c r="U40" s="895"/>
      <c r="V40" s="895"/>
      <c r="W40" s="895"/>
      <c r="X40" s="896"/>
      <c r="Y40" s="262" t="s">
        <v>61</v>
      </c>
      <c r="Z40" s="900"/>
      <c r="AA40" s="901"/>
      <c r="AB40" s="370"/>
      <c r="AC40" s="906"/>
      <c r="AD40" s="906"/>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0"/>
      <c r="H41" s="891"/>
      <c r="I41" s="891"/>
      <c r="J41" s="891"/>
      <c r="K41" s="891"/>
      <c r="L41" s="891"/>
      <c r="M41" s="891"/>
      <c r="N41" s="891"/>
      <c r="O41" s="892"/>
      <c r="P41" s="897"/>
      <c r="Q41" s="897"/>
      <c r="R41" s="897"/>
      <c r="S41" s="897"/>
      <c r="T41" s="897"/>
      <c r="U41" s="897"/>
      <c r="V41" s="897"/>
      <c r="W41" s="897"/>
      <c r="X41" s="898"/>
      <c r="Y41" s="899" t="s">
        <v>15</v>
      </c>
      <c r="Z41" s="900"/>
      <c r="AA41" s="901"/>
      <c r="AB41" s="379" t="s">
        <v>315</v>
      </c>
      <c r="AC41" s="902"/>
      <c r="AD41" s="902"/>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5"/>
      <c r="Z42" s="705"/>
      <c r="AA42" s="706"/>
      <c r="AB42" s="879" t="s">
        <v>12</v>
      </c>
      <c r="AC42" s="880"/>
      <c r="AD42" s="881"/>
      <c r="AE42" s="616" t="s">
        <v>372</v>
      </c>
      <c r="AF42" s="616"/>
      <c r="AG42" s="616"/>
      <c r="AH42" s="616"/>
      <c r="AI42" s="616" t="s">
        <v>373</v>
      </c>
      <c r="AJ42" s="616"/>
      <c r="AK42" s="616"/>
      <c r="AL42" s="616"/>
      <c r="AM42" s="616" t="s">
        <v>374</v>
      </c>
      <c r="AN42" s="616"/>
      <c r="AO42" s="616"/>
      <c r="AP42" s="286"/>
      <c r="AQ42" s="146" t="s">
        <v>370</v>
      </c>
      <c r="AR42" s="149"/>
      <c r="AS42" s="149"/>
      <c r="AT42" s="150"/>
      <c r="AU42" s="806" t="s">
        <v>262</v>
      </c>
      <c r="AV42" s="806"/>
      <c r="AW42" s="806"/>
      <c r="AX42" s="80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6"/>
      <c r="Z43" s="877"/>
      <c r="AA43" s="878"/>
      <c r="AB43" s="882"/>
      <c r="AC43" s="883"/>
      <c r="AD43" s="884"/>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5"/>
      <c r="I44" s="885"/>
      <c r="J44" s="885"/>
      <c r="K44" s="885"/>
      <c r="L44" s="885"/>
      <c r="M44" s="885"/>
      <c r="N44" s="885"/>
      <c r="O44" s="886"/>
      <c r="P44" s="111"/>
      <c r="Q44" s="893"/>
      <c r="R44" s="893"/>
      <c r="S44" s="893"/>
      <c r="T44" s="893"/>
      <c r="U44" s="893"/>
      <c r="V44" s="893"/>
      <c r="W44" s="893"/>
      <c r="X44" s="894"/>
      <c r="Y44" s="903" t="s">
        <v>14</v>
      </c>
      <c r="Z44" s="904"/>
      <c r="AA44" s="905"/>
      <c r="AB44" s="325"/>
      <c r="AC44" s="907"/>
      <c r="AD44" s="907"/>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7"/>
      <c r="H45" s="888"/>
      <c r="I45" s="888"/>
      <c r="J45" s="888"/>
      <c r="K45" s="888"/>
      <c r="L45" s="888"/>
      <c r="M45" s="888"/>
      <c r="N45" s="888"/>
      <c r="O45" s="889"/>
      <c r="P45" s="895"/>
      <c r="Q45" s="895"/>
      <c r="R45" s="895"/>
      <c r="S45" s="895"/>
      <c r="T45" s="895"/>
      <c r="U45" s="895"/>
      <c r="V45" s="895"/>
      <c r="W45" s="895"/>
      <c r="X45" s="896"/>
      <c r="Y45" s="262" t="s">
        <v>61</v>
      </c>
      <c r="Z45" s="900"/>
      <c r="AA45" s="901"/>
      <c r="AB45" s="370"/>
      <c r="AC45" s="906"/>
      <c r="AD45" s="90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0"/>
      <c r="H46" s="891"/>
      <c r="I46" s="891"/>
      <c r="J46" s="891"/>
      <c r="K46" s="891"/>
      <c r="L46" s="891"/>
      <c r="M46" s="891"/>
      <c r="N46" s="891"/>
      <c r="O46" s="892"/>
      <c r="P46" s="897"/>
      <c r="Q46" s="897"/>
      <c r="R46" s="897"/>
      <c r="S46" s="897"/>
      <c r="T46" s="897"/>
      <c r="U46" s="897"/>
      <c r="V46" s="897"/>
      <c r="W46" s="897"/>
      <c r="X46" s="898"/>
      <c r="Y46" s="899" t="s">
        <v>15</v>
      </c>
      <c r="Z46" s="900"/>
      <c r="AA46" s="901"/>
      <c r="AB46" s="379" t="s">
        <v>315</v>
      </c>
      <c r="AC46" s="902"/>
      <c r="AD46" s="902"/>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5"/>
      <c r="Z47" s="705"/>
      <c r="AA47" s="706"/>
      <c r="AB47" s="879" t="s">
        <v>12</v>
      </c>
      <c r="AC47" s="880"/>
      <c r="AD47" s="881"/>
      <c r="AE47" s="616" t="s">
        <v>372</v>
      </c>
      <c r="AF47" s="616"/>
      <c r="AG47" s="616"/>
      <c r="AH47" s="616"/>
      <c r="AI47" s="616" t="s">
        <v>373</v>
      </c>
      <c r="AJ47" s="616"/>
      <c r="AK47" s="616"/>
      <c r="AL47" s="616"/>
      <c r="AM47" s="616" t="s">
        <v>374</v>
      </c>
      <c r="AN47" s="616"/>
      <c r="AO47" s="616"/>
      <c r="AP47" s="286"/>
      <c r="AQ47" s="146" t="s">
        <v>370</v>
      </c>
      <c r="AR47" s="149"/>
      <c r="AS47" s="149"/>
      <c r="AT47" s="150"/>
      <c r="AU47" s="806" t="s">
        <v>262</v>
      </c>
      <c r="AV47" s="806"/>
      <c r="AW47" s="806"/>
      <c r="AX47" s="80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6"/>
      <c r="Z48" s="877"/>
      <c r="AA48" s="878"/>
      <c r="AB48" s="882"/>
      <c r="AC48" s="883"/>
      <c r="AD48" s="884"/>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5"/>
      <c r="I49" s="885"/>
      <c r="J49" s="885"/>
      <c r="K49" s="885"/>
      <c r="L49" s="885"/>
      <c r="M49" s="885"/>
      <c r="N49" s="885"/>
      <c r="O49" s="886"/>
      <c r="P49" s="111"/>
      <c r="Q49" s="893"/>
      <c r="R49" s="893"/>
      <c r="S49" s="893"/>
      <c r="T49" s="893"/>
      <c r="U49" s="893"/>
      <c r="V49" s="893"/>
      <c r="W49" s="893"/>
      <c r="X49" s="894"/>
      <c r="Y49" s="903" t="s">
        <v>14</v>
      </c>
      <c r="Z49" s="904"/>
      <c r="AA49" s="905"/>
      <c r="AB49" s="325"/>
      <c r="AC49" s="907"/>
      <c r="AD49" s="907"/>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7"/>
      <c r="H50" s="888"/>
      <c r="I50" s="888"/>
      <c r="J50" s="888"/>
      <c r="K50" s="888"/>
      <c r="L50" s="888"/>
      <c r="M50" s="888"/>
      <c r="N50" s="888"/>
      <c r="O50" s="889"/>
      <c r="P50" s="895"/>
      <c r="Q50" s="895"/>
      <c r="R50" s="895"/>
      <c r="S50" s="895"/>
      <c r="T50" s="895"/>
      <c r="U50" s="895"/>
      <c r="V50" s="895"/>
      <c r="W50" s="895"/>
      <c r="X50" s="896"/>
      <c r="Y50" s="262" t="s">
        <v>61</v>
      </c>
      <c r="Z50" s="900"/>
      <c r="AA50" s="901"/>
      <c r="AB50" s="370"/>
      <c r="AC50" s="906"/>
      <c r="AD50" s="906"/>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0"/>
      <c r="H51" s="891"/>
      <c r="I51" s="891"/>
      <c r="J51" s="891"/>
      <c r="K51" s="891"/>
      <c r="L51" s="891"/>
      <c r="M51" s="891"/>
      <c r="N51" s="891"/>
      <c r="O51" s="892"/>
      <c r="P51" s="897"/>
      <c r="Q51" s="897"/>
      <c r="R51" s="897"/>
      <c r="S51" s="897"/>
      <c r="T51" s="897"/>
      <c r="U51" s="897"/>
      <c r="V51" s="897"/>
      <c r="W51" s="897"/>
      <c r="X51" s="898"/>
      <c r="Y51" s="899" t="s">
        <v>15</v>
      </c>
      <c r="Z51" s="900"/>
      <c r="AA51" s="901"/>
      <c r="AB51" s="744" t="s">
        <v>315</v>
      </c>
      <c r="AC51" s="842"/>
      <c r="AD51" s="842"/>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671" t="s">
        <v>501</v>
      </c>
      <c r="H2" s="480"/>
      <c r="I2" s="480"/>
      <c r="J2" s="480"/>
      <c r="K2" s="480"/>
      <c r="L2" s="480"/>
      <c r="M2" s="480"/>
      <c r="N2" s="480"/>
      <c r="O2" s="480"/>
      <c r="P2" s="480"/>
      <c r="Q2" s="480"/>
      <c r="R2" s="480"/>
      <c r="S2" s="480"/>
      <c r="T2" s="480"/>
      <c r="U2" s="480"/>
      <c r="V2" s="480"/>
      <c r="W2" s="480"/>
      <c r="X2" s="480"/>
      <c r="Y2" s="480"/>
      <c r="Z2" s="480"/>
      <c r="AA2" s="480"/>
      <c r="AB2" s="481"/>
      <c r="AC2" s="671"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6" t="s">
        <v>19</v>
      </c>
      <c r="H3" s="524"/>
      <c r="I3" s="524"/>
      <c r="J3" s="524"/>
      <c r="K3" s="524"/>
      <c r="L3" s="523" t="s">
        <v>20</v>
      </c>
      <c r="M3" s="524"/>
      <c r="N3" s="524"/>
      <c r="O3" s="524"/>
      <c r="P3" s="524"/>
      <c r="Q3" s="524"/>
      <c r="R3" s="524"/>
      <c r="S3" s="524"/>
      <c r="T3" s="524"/>
      <c r="U3" s="524"/>
      <c r="V3" s="524"/>
      <c r="W3" s="524"/>
      <c r="X3" s="525"/>
      <c r="Y3" s="474" t="s">
        <v>21</v>
      </c>
      <c r="Z3" s="475"/>
      <c r="AA3" s="475"/>
      <c r="AB3" s="677"/>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0"/>
      <c r="B4" s="921"/>
      <c r="C4" s="921"/>
      <c r="D4" s="921"/>
      <c r="E4" s="921"/>
      <c r="F4" s="922"/>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0"/>
      <c r="B5" s="921"/>
      <c r="C5" s="921"/>
      <c r="D5" s="921"/>
      <c r="E5" s="921"/>
      <c r="F5" s="922"/>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0"/>
      <c r="B6" s="921"/>
      <c r="C6" s="921"/>
      <c r="D6" s="921"/>
      <c r="E6" s="921"/>
      <c r="F6" s="922"/>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0"/>
      <c r="B7" s="921"/>
      <c r="C7" s="921"/>
      <c r="D7" s="921"/>
      <c r="E7" s="921"/>
      <c r="F7" s="922"/>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0"/>
      <c r="B8" s="921"/>
      <c r="C8" s="921"/>
      <c r="D8" s="921"/>
      <c r="E8" s="921"/>
      <c r="F8" s="922"/>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0"/>
      <c r="B9" s="921"/>
      <c r="C9" s="921"/>
      <c r="D9" s="921"/>
      <c r="E9" s="921"/>
      <c r="F9" s="922"/>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0"/>
      <c r="B10" s="921"/>
      <c r="C10" s="921"/>
      <c r="D10" s="921"/>
      <c r="E10" s="921"/>
      <c r="F10" s="922"/>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0"/>
      <c r="B11" s="921"/>
      <c r="C11" s="921"/>
      <c r="D11" s="921"/>
      <c r="E11" s="921"/>
      <c r="F11" s="922"/>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0"/>
      <c r="B12" s="921"/>
      <c r="C12" s="921"/>
      <c r="D12" s="921"/>
      <c r="E12" s="921"/>
      <c r="F12" s="922"/>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0"/>
      <c r="B13" s="921"/>
      <c r="C13" s="921"/>
      <c r="D13" s="921"/>
      <c r="E13" s="921"/>
      <c r="F13" s="922"/>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0"/>
      <c r="B14" s="921"/>
      <c r="C14" s="921"/>
      <c r="D14" s="921"/>
      <c r="E14" s="921"/>
      <c r="F14" s="922"/>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0"/>
      <c r="B15" s="921"/>
      <c r="C15" s="921"/>
      <c r="D15" s="921"/>
      <c r="E15" s="921"/>
      <c r="F15" s="922"/>
      <c r="G15" s="671" t="s">
        <v>433</v>
      </c>
      <c r="H15" s="480"/>
      <c r="I15" s="480"/>
      <c r="J15" s="480"/>
      <c r="K15" s="480"/>
      <c r="L15" s="480"/>
      <c r="M15" s="480"/>
      <c r="N15" s="480"/>
      <c r="O15" s="480"/>
      <c r="P15" s="480"/>
      <c r="Q15" s="480"/>
      <c r="R15" s="480"/>
      <c r="S15" s="480"/>
      <c r="T15" s="480"/>
      <c r="U15" s="480"/>
      <c r="V15" s="480"/>
      <c r="W15" s="480"/>
      <c r="X15" s="480"/>
      <c r="Y15" s="480"/>
      <c r="Z15" s="480"/>
      <c r="AA15" s="480"/>
      <c r="AB15" s="481"/>
      <c r="AC15" s="671"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20"/>
      <c r="B16" s="921"/>
      <c r="C16" s="921"/>
      <c r="D16" s="921"/>
      <c r="E16" s="921"/>
      <c r="F16" s="922"/>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0"/>
      <c r="B17" s="921"/>
      <c r="C17" s="921"/>
      <c r="D17" s="921"/>
      <c r="E17" s="921"/>
      <c r="F17" s="922"/>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0"/>
      <c r="B18" s="921"/>
      <c r="C18" s="921"/>
      <c r="D18" s="921"/>
      <c r="E18" s="921"/>
      <c r="F18" s="922"/>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0"/>
      <c r="B19" s="921"/>
      <c r="C19" s="921"/>
      <c r="D19" s="921"/>
      <c r="E19" s="921"/>
      <c r="F19" s="922"/>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0"/>
      <c r="B20" s="921"/>
      <c r="C20" s="921"/>
      <c r="D20" s="921"/>
      <c r="E20" s="921"/>
      <c r="F20" s="922"/>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0"/>
      <c r="B21" s="921"/>
      <c r="C21" s="921"/>
      <c r="D21" s="921"/>
      <c r="E21" s="921"/>
      <c r="F21" s="922"/>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0"/>
      <c r="B22" s="921"/>
      <c r="C22" s="921"/>
      <c r="D22" s="921"/>
      <c r="E22" s="921"/>
      <c r="F22" s="922"/>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0"/>
      <c r="B23" s="921"/>
      <c r="C23" s="921"/>
      <c r="D23" s="921"/>
      <c r="E23" s="921"/>
      <c r="F23" s="922"/>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0"/>
      <c r="B24" s="921"/>
      <c r="C24" s="921"/>
      <c r="D24" s="921"/>
      <c r="E24" s="921"/>
      <c r="F24" s="922"/>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0"/>
      <c r="B25" s="921"/>
      <c r="C25" s="921"/>
      <c r="D25" s="921"/>
      <c r="E25" s="921"/>
      <c r="F25" s="922"/>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0"/>
      <c r="B26" s="921"/>
      <c r="C26" s="921"/>
      <c r="D26" s="921"/>
      <c r="E26" s="921"/>
      <c r="F26" s="922"/>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0"/>
      <c r="B27" s="921"/>
      <c r="C27" s="921"/>
      <c r="D27" s="921"/>
      <c r="E27" s="921"/>
      <c r="F27" s="922"/>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0"/>
      <c r="B28" s="921"/>
      <c r="C28" s="921"/>
      <c r="D28" s="921"/>
      <c r="E28" s="921"/>
      <c r="F28" s="922"/>
      <c r="G28" s="671" t="s">
        <v>431</v>
      </c>
      <c r="H28" s="480"/>
      <c r="I28" s="480"/>
      <c r="J28" s="480"/>
      <c r="K28" s="480"/>
      <c r="L28" s="480"/>
      <c r="M28" s="480"/>
      <c r="N28" s="480"/>
      <c r="O28" s="480"/>
      <c r="P28" s="480"/>
      <c r="Q28" s="480"/>
      <c r="R28" s="480"/>
      <c r="S28" s="480"/>
      <c r="T28" s="480"/>
      <c r="U28" s="480"/>
      <c r="V28" s="480"/>
      <c r="W28" s="480"/>
      <c r="X28" s="480"/>
      <c r="Y28" s="480"/>
      <c r="Z28" s="480"/>
      <c r="AA28" s="480"/>
      <c r="AB28" s="481"/>
      <c r="AC28" s="671"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20"/>
      <c r="B29" s="921"/>
      <c r="C29" s="921"/>
      <c r="D29" s="921"/>
      <c r="E29" s="921"/>
      <c r="F29" s="922"/>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0"/>
      <c r="B30" s="921"/>
      <c r="C30" s="921"/>
      <c r="D30" s="921"/>
      <c r="E30" s="921"/>
      <c r="F30" s="922"/>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0"/>
      <c r="B31" s="921"/>
      <c r="C31" s="921"/>
      <c r="D31" s="921"/>
      <c r="E31" s="921"/>
      <c r="F31" s="922"/>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0"/>
      <c r="B32" s="921"/>
      <c r="C32" s="921"/>
      <c r="D32" s="921"/>
      <c r="E32" s="921"/>
      <c r="F32" s="922"/>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0"/>
      <c r="B33" s="921"/>
      <c r="C33" s="921"/>
      <c r="D33" s="921"/>
      <c r="E33" s="921"/>
      <c r="F33" s="922"/>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0"/>
      <c r="B34" s="921"/>
      <c r="C34" s="921"/>
      <c r="D34" s="921"/>
      <c r="E34" s="921"/>
      <c r="F34" s="922"/>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0"/>
      <c r="B35" s="921"/>
      <c r="C35" s="921"/>
      <c r="D35" s="921"/>
      <c r="E35" s="921"/>
      <c r="F35" s="922"/>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0"/>
      <c r="B36" s="921"/>
      <c r="C36" s="921"/>
      <c r="D36" s="921"/>
      <c r="E36" s="921"/>
      <c r="F36" s="922"/>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0"/>
      <c r="B37" s="921"/>
      <c r="C37" s="921"/>
      <c r="D37" s="921"/>
      <c r="E37" s="921"/>
      <c r="F37" s="922"/>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0"/>
      <c r="B38" s="921"/>
      <c r="C38" s="921"/>
      <c r="D38" s="921"/>
      <c r="E38" s="921"/>
      <c r="F38" s="922"/>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0"/>
      <c r="B39" s="921"/>
      <c r="C39" s="921"/>
      <c r="D39" s="921"/>
      <c r="E39" s="921"/>
      <c r="F39" s="922"/>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0"/>
      <c r="B40" s="921"/>
      <c r="C40" s="921"/>
      <c r="D40" s="921"/>
      <c r="E40" s="921"/>
      <c r="F40" s="922"/>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0"/>
      <c r="B41" s="921"/>
      <c r="C41" s="921"/>
      <c r="D41" s="921"/>
      <c r="E41" s="921"/>
      <c r="F41" s="922"/>
      <c r="G41" s="671" t="s">
        <v>486</v>
      </c>
      <c r="H41" s="480"/>
      <c r="I41" s="480"/>
      <c r="J41" s="480"/>
      <c r="K41" s="480"/>
      <c r="L41" s="480"/>
      <c r="M41" s="480"/>
      <c r="N41" s="480"/>
      <c r="O41" s="480"/>
      <c r="P41" s="480"/>
      <c r="Q41" s="480"/>
      <c r="R41" s="480"/>
      <c r="S41" s="480"/>
      <c r="T41" s="480"/>
      <c r="U41" s="480"/>
      <c r="V41" s="480"/>
      <c r="W41" s="480"/>
      <c r="X41" s="480"/>
      <c r="Y41" s="480"/>
      <c r="Z41" s="480"/>
      <c r="AA41" s="480"/>
      <c r="AB41" s="481"/>
      <c r="AC41" s="671"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20"/>
      <c r="B42" s="921"/>
      <c r="C42" s="921"/>
      <c r="D42" s="921"/>
      <c r="E42" s="921"/>
      <c r="F42" s="922"/>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0"/>
      <c r="B43" s="921"/>
      <c r="C43" s="921"/>
      <c r="D43" s="921"/>
      <c r="E43" s="921"/>
      <c r="F43" s="922"/>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0"/>
      <c r="B44" s="921"/>
      <c r="C44" s="921"/>
      <c r="D44" s="921"/>
      <c r="E44" s="921"/>
      <c r="F44" s="922"/>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0"/>
      <c r="B45" s="921"/>
      <c r="C45" s="921"/>
      <c r="D45" s="921"/>
      <c r="E45" s="921"/>
      <c r="F45" s="922"/>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0"/>
      <c r="B46" s="921"/>
      <c r="C46" s="921"/>
      <c r="D46" s="921"/>
      <c r="E46" s="921"/>
      <c r="F46" s="922"/>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0"/>
      <c r="B47" s="921"/>
      <c r="C47" s="921"/>
      <c r="D47" s="921"/>
      <c r="E47" s="921"/>
      <c r="F47" s="922"/>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0"/>
      <c r="B48" s="921"/>
      <c r="C48" s="921"/>
      <c r="D48" s="921"/>
      <c r="E48" s="921"/>
      <c r="F48" s="922"/>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0"/>
      <c r="B49" s="921"/>
      <c r="C49" s="921"/>
      <c r="D49" s="921"/>
      <c r="E49" s="921"/>
      <c r="F49" s="922"/>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0"/>
      <c r="B50" s="921"/>
      <c r="C50" s="921"/>
      <c r="D50" s="921"/>
      <c r="E50" s="921"/>
      <c r="F50" s="922"/>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0"/>
      <c r="B51" s="921"/>
      <c r="C51" s="921"/>
      <c r="D51" s="921"/>
      <c r="E51" s="921"/>
      <c r="F51" s="922"/>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0"/>
      <c r="B52" s="921"/>
      <c r="C52" s="921"/>
      <c r="D52" s="921"/>
      <c r="E52" s="921"/>
      <c r="F52" s="922"/>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671" t="s">
        <v>318</v>
      </c>
      <c r="H55" s="480"/>
      <c r="I55" s="480"/>
      <c r="J55" s="480"/>
      <c r="K55" s="480"/>
      <c r="L55" s="480"/>
      <c r="M55" s="480"/>
      <c r="N55" s="480"/>
      <c r="O55" s="480"/>
      <c r="P55" s="480"/>
      <c r="Q55" s="480"/>
      <c r="R55" s="480"/>
      <c r="S55" s="480"/>
      <c r="T55" s="480"/>
      <c r="U55" s="480"/>
      <c r="V55" s="480"/>
      <c r="W55" s="480"/>
      <c r="X55" s="480"/>
      <c r="Y55" s="480"/>
      <c r="Z55" s="480"/>
      <c r="AA55" s="480"/>
      <c r="AB55" s="481"/>
      <c r="AC55" s="671"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20"/>
      <c r="B56" s="921"/>
      <c r="C56" s="921"/>
      <c r="D56" s="921"/>
      <c r="E56" s="921"/>
      <c r="F56" s="922"/>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0"/>
      <c r="B57" s="921"/>
      <c r="C57" s="921"/>
      <c r="D57" s="921"/>
      <c r="E57" s="921"/>
      <c r="F57" s="922"/>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0"/>
      <c r="B58" s="921"/>
      <c r="C58" s="921"/>
      <c r="D58" s="921"/>
      <c r="E58" s="921"/>
      <c r="F58" s="922"/>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0"/>
      <c r="B59" s="921"/>
      <c r="C59" s="921"/>
      <c r="D59" s="921"/>
      <c r="E59" s="921"/>
      <c r="F59" s="922"/>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0"/>
      <c r="B60" s="921"/>
      <c r="C60" s="921"/>
      <c r="D60" s="921"/>
      <c r="E60" s="921"/>
      <c r="F60" s="922"/>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0"/>
      <c r="B61" s="921"/>
      <c r="C61" s="921"/>
      <c r="D61" s="921"/>
      <c r="E61" s="921"/>
      <c r="F61" s="922"/>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0"/>
      <c r="B62" s="921"/>
      <c r="C62" s="921"/>
      <c r="D62" s="921"/>
      <c r="E62" s="921"/>
      <c r="F62" s="922"/>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0"/>
      <c r="B63" s="921"/>
      <c r="C63" s="921"/>
      <c r="D63" s="921"/>
      <c r="E63" s="921"/>
      <c r="F63" s="922"/>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0"/>
      <c r="B64" s="921"/>
      <c r="C64" s="921"/>
      <c r="D64" s="921"/>
      <c r="E64" s="921"/>
      <c r="F64" s="922"/>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0"/>
      <c r="B65" s="921"/>
      <c r="C65" s="921"/>
      <c r="D65" s="921"/>
      <c r="E65" s="921"/>
      <c r="F65" s="922"/>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0"/>
      <c r="B66" s="921"/>
      <c r="C66" s="921"/>
      <c r="D66" s="921"/>
      <c r="E66" s="921"/>
      <c r="F66" s="922"/>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0"/>
      <c r="B67" s="921"/>
      <c r="C67" s="921"/>
      <c r="D67" s="921"/>
      <c r="E67" s="921"/>
      <c r="F67" s="922"/>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0"/>
      <c r="B68" s="921"/>
      <c r="C68" s="921"/>
      <c r="D68" s="921"/>
      <c r="E68" s="921"/>
      <c r="F68" s="922"/>
      <c r="G68" s="671" t="s">
        <v>437</v>
      </c>
      <c r="H68" s="480"/>
      <c r="I68" s="480"/>
      <c r="J68" s="480"/>
      <c r="K68" s="480"/>
      <c r="L68" s="480"/>
      <c r="M68" s="480"/>
      <c r="N68" s="480"/>
      <c r="O68" s="480"/>
      <c r="P68" s="480"/>
      <c r="Q68" s="480"/>
      <c r="R68" s="480"/>
      <c r="S68" s="480"/>
      <c r="T68" s="480"/>
      <c r="U68" s="480"/>
      <c r="V68" s="480"/>
      <c r="W68" s="480"/>
      <c r="X68" s="480"/>
      <c r="Y68" s="480"/>
      <c r="Z68" s="480"/>
      <c r="AA68" s="480"/>
      <c r="AB68" s="481"/>
      <c r="AC68" s="671"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20"/>
      <c r="B69" s="921"/>
      <c r="C69" s="921"/>
      <c r="D69" s="921"/>
      <c r="E69" s="921"/>
      <c r="F69" s="922"/>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0"/>
      <c r="B70" s="921"/>
      <c r="C70" s="921"/>
      <c r="D70" s="921"/>
      <c r="E70" s="921"/>
      <c r="F70" s="922"/>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0"/>
      <c r="B71" s="921"/>
      <c r="C71" s="921"/>
      <c r="D71" s="921"/>
      <c r="E71" s="921"/>
      <c r="F71" s="922"/>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0"/>
      <c r="B72" s="921"/>
      <c r="C72" s="921"/>
      <c r="D72" s="921"/>
      <c r="E72" s="921"/>
      <c r="F72" s="922"/>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0"/>
      <c r="B73" s="921"/>
      <c r="C73" s="921"/>
      <c r="D73" s="921"/>
      <c r="E73" s="921"/>
      <c r="F73" s="922"/>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0"/>
      <c r="B74" s="921"/>
      <c r="C74" s="921"/>
      <c r="D74" s="921"/>
      <c r="E74" s="921"/>
      <c r="F74" s="922"/>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0"/>
      <c r="B75" s="921"/>
      <c r="C75" s="921"/>
      <c r="D75" s="921"/>
      <c r="E75" s="921"/>
      <c r="F75" s="922"/>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0"/>
      <c r="B76" s="921"/>
      <c r="C76" s="921"/>
      <c r="D76" s="921"/>
      <c r="E76" s="921"/>
      <c r="F76" s="922"/>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0"/>
      <c r="B77" s="921"/>
      <c r="C77" s="921"/>
      <c r="D77" s="921"/>
      <c r="E77" s="921"/>
      <c r="F77" s="922"/>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0"/>
      <c r="B78" s="921"/>
      <c r="C78" s="921"/>
      <c r="D78" s="921"/>
      <c r="E78" s="921"/>
      <c r="F78" s="922"/>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0"/>
      <c r="B79" s="921"/>
      <c r="C79" s="921"/>
      <c r="D79" s="921"/>
      <c r="E79" s="921"/>
      <c r="F79" s="922"/>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0"/>
      <c r="B80" s="921"/>
      <c r="C80" s="921"/>
      <c r="D80" s="921"/>
      <c r="E80" s="921"/>
      <c r="F80" s="922"/>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0"/>
      <c r="B81" s="921"/>
      <c r="C81" s="921"/>
      <c r="D81" s="921"/>
      <c r="E81" s="921"/>
      <c r="F81" s="922"/>
      <c r="G81" s="671" t="s">
        <v>439</v>
      </c>
      <c r="H81" s="480"/>
      <c r="I81" s="480"/>
      <c r="J81" s="480"/>
      <c r="K81" s="480"/>
      <c r="L81" s="480"/>
      <c r="M81" s="480"/>
      <c r="N81" s="480"/>
      <c r="O81" s="480"/>
      <c r="P81" s="480"/>
      <c r="Q81" s="480"/>
      <c r="R81" s="480"/>
      <c r="S81" s="480"/>
      <c r="T81" s="480"/>
      <c r="U81" s="480"/>
      <c r="V81" s="480"/>
      <c r="W81" s="480"/>
      <c r="X81" s="480"/>
      <c r="Y81" s="480"/>
      <c r="Z81" s="480"/>
      <c r="AA81" s="480"/>
      <c r="AB81" s="481"/>
      <c r="AC81" s="671"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20"/>
      <c r="B82" s="921"/>
      <c r="C82" s="921"/>
      <c r="D82" s="921"/>
      <c r="E82" s="921"/>
      <c r="F82" s="922"/>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0"/>
      <c r="B83" s="921"/>
      <c r="C83" s="921"/>
      <c r="D83" s="921"/>
      <c r="E83" s="921"/>
      <c r="F83" s="922"/>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0"/>
      <c r="B84" s="921"/>
      <c r="C84" s="921"/>
      <c r="D84" s="921"/>
      <c r="E84" s="921"/>
      <c r="F84" s="922"/>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0"/>
      <c r="B85" s="921"/>
      <c r="C85" s="921"/>
      <c r="D85" s="921"/>
      <c r="E85" s="921"/>
      <c r="F85" s="922"/>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0"/>
      <c r="B86" s="921"/>
      <c r="C86" s="921"/>
      <c r="D86" s="921"/>
      <c r="E86" s="921"/>
      <c r="F86" s="922"/>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0"/>
      <c r="B87" s="921"/>
      <c r="C87" s="921"/>
      <c r="D87" s="921"/>
      <c r="E87" s="921"/>
      <c r="F87" s="922"/>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0"/>
      <c r="B88" s="921"/>
      <c r="C88" s="921"/>
      <c r="D88" s="921"/>
      <c r="E88" s="921"/>
      <c r="F88" s="922"/>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0"/>
      <c r="B89" s="921"/>
      <c r="C89" s="921"/>
      <c r="D89" s="921"/>
      <c r="E89" s="921"/>
      <c r="F89" s="922"/>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0"/>
      <c r="B90" s="921"/>
      <c r="C90" s="921"/>
      <c r="D90" s="921"/>
      <c r="E90" s="921"/>
      <c r="F90" s="922"/>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0"/>
      <c r="B91" s="921"/>
      <c r="C91" s="921"/>
      <c r="D91" s="921"/>
      <c r="E91" s="921"/>
      <c r="F91" s="922"/>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0"/>
      <c r="B92" s="921"/>
      <c r="C92" s="921"/>
      <c r="D92" s="921"/>
      <c r="E92" s="921"/>
      <c r="F92" s="922"/>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0"/>
      <c r="B93" s="921"/>
      <c r="C93" s="921"/>
      <c r="D93" s="921"/>
      <c r="E93" s="921"/>
      <c r="F93" s="922"/>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0"/>
      <c r="B94" s="921"/>
      <c r="C94" s="921"/>
      <c r="D94" s="921"/>
      <c r="E94" s="921"/>
      <c r="F94" s="922"/>
      <c r="G94" s="671" t="s">
        <v>441</v>
      </c>
      <c r="H94" s="480"/>
      <c r="I94" s="480"/>
      <c r="J94" s="480"/>
      <c r="K94" s="480"/>
      <c r="L94" s="480"/>
      <c r="M94" s="480"/>
      <c r="N94" s="480"/>
      <c r="O94" s="480"/>
      <c r="P94" s="480"/>
      <c r="Q94" s="480"/>
      <c r="R94" s="480"/>
      <c r="S94" s="480"/>
      <c r="T94" s="480"/>
      <c r="U94" s="480"/>
      <c r="V94" s="480"/>
      <c r="W94" s="480"/>
      <c r="X94" s="480"/>
      <c r="Y94" s="480"/>
      <c r="Z94" s="480"/>
      <c r="AA94" s="480"/>
      <c r="AB94" s="481"/>
      <c r="AC94" s="671"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20"/>
      <c r="B95" s="921"/>
      <c r="C95" s="921"/>
      <c r="D95" s="921"/>
      <c r="E95" s="921"/>
      <c r="F95" s="922"/>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0"/>
      <c r="B96" s="921"/>
      <c r="C96" s="921"/>
      <c r="D96" s="921"/>
      <c r="E96" s="921"/>
      <c r="F96" s="922"/>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0"/>
      <c r="B97" s="921"/>
      <c r="C97" s="921"/>
      <c r="D97" s="921"/>
      <c r="E97" s="921"/>
      <c r="F97" s="922"/>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0"/>
      <c r="B98" s="921"/>
      <c r="C98" s="921"/>
      <c r="D98" s="921"/>
      <c r="E98" s="921"/>
      <c r="F98" s="922"/>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0"/>
      <c r="B99" s="921"/>
      <c r="C99" s="921"/>
      <c r="D99" s="921"/>
      <c r="E99" s="921"/>
      <c r="F99" s="922"/>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0"/>
      <c r="B100" s="921"/>
      <c r="C100" s="921"/>
      <c r="D100" s="921"/>
      <c r="E100" s="921"/>
      <c r="F100" s="922"/>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0"/>
      <c r="B101" s="921"/>
      <c r="C101" s="921"/>
      <c r="D101" s="921"/>
      <c r="E101" s="921"/>
      <c r="F101" s="922"/>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0"/>
      <c r="B102" s="921"/>
      <c r="C102" s="921"/>
      <c r="D102" s="921"/>
      <c r="E102" s="921"/>
      <c r="F102" s="922"/>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0"/>
      <c r="B103" s="921"/>
      <c r="C103" s="921"/>
      <c r="D103" s="921"/>
      <c r="E103" s="921"/>
      <c r="F103" s="922"/>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0"/>
      <c r="B104" s="921"/>
      <c r="C104" s="921"/>
      <c r="D104" s="921"/>
      <c r="E104" s="921"/>
      <c r="F104" s="922"/>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0"/>
      <c r="B105" s="921"/>
      <c r="C105" s="921"/>
      <c r="D105" s="921"/>
      <c r="E105" s="921"/>
      <c r="F105" s="922"/>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671"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671"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20"/>
      <c r="B109" s="921"/>
      <c r="C109" s="921"/>
      <c r="D109" s="921"/>
      <c r="E109" s="921"/>
      <c r="F109" s="922"/>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0"/>
      <c r="B110" s="921"/>
      <c r="C110" s="921"/>
      <c r="D110" s="921"/>
      <c r="E110" s="921"/>
      <c r="F110" s="922"/>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0"/>
      <c r="B111" s="921"/>
      <c r="C111" s="921"/>
      <c r="D111" s="921"/>
      <c r="E111" s="921"/>
      <c r="F111" s="922"/>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0"/>
      <c r="B112" s="921"/>
      <c r="C112" s="921"/>
      <c r="D112" s="921"/>
      <c r="E112" s="921"/>
      <c r="F112" s="922"/>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0"/>
      <c r="B113" s="921"/>
      <c r="C113" s="921"/>
      <c r="D113" s="921"/>
      <c r="E113" s="921"/>
      <c r="F113" s="922"/>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0"/>
      <c r="B114" s="921"/>
      <c r="C114" s="921"/>
      <c r="D114" s="921"/>
      <c r="E114" s="921"/>
      <c r="F114" s="922"/>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0"/>
      <c r="B115" s="921"/>
      <c r="C115" s="921"/>
      <c r="D115" s="921"/>
      <c r="E115" s="921"/>
      <c r="F115" s="922"/>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0"/>
      <c r="B116" s="921"/>
      <c r="C116" s="921"/>
      <c r="D116" s="921"/>
      <c r="E116" s="921"/>
      <c r="F116" s="922"/>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0"/>
      <c r="B117" s="921"/>
      <c r="C117" s="921"/>
      <c r="D117" s="921"/>
      <c r="E117" s="921"/>
      <c r="F117" s="922"/>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0"/>
      <c r="B118" s="921"/>
      <c r="C118" s="921"/>
      <c r="D118" s="921"/>
      <c r="E118" s="921"/>
      <c r="F118" s="922"/>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0"/>
      <c r="B119" s="921"/>
      <c r="C119" s="921"/>
      <c r="D119" s="921"/>
      <c r="E119" s="921"/>
      <c r="F119" s="922"/>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0"/>
      <c r="B120" s="921"/>
      <c r="C120" s="921"/>
      <c r="D120" s="921"/>
      <c r="E120" s="921"/>
      <c r="F120" s="922"/>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0"/>
      <c r="B121" s="921"/>
      <c r="C121" s="921"/>
      <c r="D121" s="921"/>
      <c r="E121" s="921"/>
      <c r="F121" s="922"/>
      <c r="G121" s="671"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671"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20"/>
      <c r="B122" s="921"/>
      <c r="C122" s="921"/>
      <c r="D122" s="921"/>
      <c r="E122" s="921"/>
      <c r="F122" s="922"/>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0"/>
      <c r="B123" s="921"/>
      <c r="C123" s="921"/>
      <c r="D123" s="921"/>
      <c r="E123" s="921"/>
      <c r="F123" s="922"/>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0"/>
      <c r="B124" s="921"/>
      <c r="C124" s="921"/>
      <c r="D124" s="921"/>
      <c r="E124" s="921"/>
      <c r="F124" s="922"/>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0"/>
      <c r="B125" s="921"/>
      <c r="C125" s="921"/>
      <c r="D125" s="921"/>
      <c r="E125" s="921"/>
      <c r="F125" s="922"/>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0"/>
      <c r="B126" s="921"/>
      <c r="C126" s="921"/>
      <c r="D126" s="921"/>
      <c r="E126" s="921"/>
      <c r="F126" s="922"/>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0"/>
      <c r="B127" s="921"/>
      <c r="C127" s="921"/>
      <c r="D127" s="921"/>
      <c r="E127" s="921"/>
      <c r="F127" s="922"/>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0"/>
      <c r="B128" s="921"/>
      <c r="C128" s="921"/>
      <c r="D128" s="921"/>
      <c r="E128" s="921"/>
      <c r="F128" s="922"/>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0"/>
      <c r="B129" s="921"/>
      <c r="C129" s="921"/>
      <c r="D129" s="921"/>
      <c r="E129" s="921"/>
      <c r="F129" s="922"/>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0"/>
      <c r="B130" s="921"/>
      <c r="C130" s="921"/>
      <c r="D130" s="921"/>
      <c r="E130" s="921"/>
      <c r="F130" s="922"/>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0"/>
      <c r="B131" s="921"/>
      <c r="C131" s="921"/>
      <c r="D131" s="921"/>
      <c r="E131" s="921"/>
      <c r="F131" s="922"/>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0"/>
      <c r="B132" s="921"/>
      <c r="C132" s="921"/>
      <c r="D132" s="921"/>
      <c r="E132" s="921"/>
      <c r="F132" s="922"/>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0"/>
      <c r="B133" s="921"/>
      <c r="C133" s="921"/>
      <c r="D133" s="921"/>
      <c r="E133" s="921"/>
      <c r="F133" s="922"/>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0"/>
      <c r="B134" s="921"/>
      <c r="C134" s="921"/>
      <c r="D134" s="921"/>
      <c r="E134" s="921"/>
      <c r="F134" s="922"/>
      <c r="G134" s="671"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671"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20"/>
      <c r="B135" s="921"/>
      <c r="C135" s="921"/>
      <c r="D135" s="921"/>
      <c r="E135" s="921"/>
      <c r="F135" s="922"/>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0"/>
      <c r="B136" s="921"/>
      <c r="C136" s="921"/>
      <c r="D136" s="921"/>
      <c r="E136" s="921"/>
      <c r="F136" s="922"/>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0"/>
      <c r="B137" s="921"/>
      <c r="C137" s="921"/>
      <c r="D137" s="921"/>
      <c r="E137" s="921"/>
      <c r="F137" s="922"/>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0"/>
      <c r="B138" s="921"/>
      <c r="C138" s="921"/>
      <c r="D138" s="921"/>
      <c r="E138" s="921"/>
      <c r="F138" s="922"/>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0"/>
      <c r="B139" s="921"/>
      <c r="C139" s="921"/>
      <c r="D139" s="921"/>
      <c r="E139" s="921"/>
      <c r="F139" s="922"/>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0"/>
      <c r="B140" s="921"/>
      <c r="C140" s="921"/>
      <c r="D140" s="921"/>
      <c r="E140" s="921"/>
      <c r="F140" s="922"/>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0"/>
      <c r="B141" s="921"/>
      <c r="C141" s="921"/>
      <c r="D141" s="921"/>
      <c r="E141" s="921"/>
      <c r="F141" s="922"/>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0"/>
      <c r="B142" s="921"/>
      <c r="C142" s="921"/>
      <c r="D142" s="921"/>
      <c r="E142" s="921"/>
      <c r="F142" s="922"/>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0"/>
      <c r="B143" s="921"/>
      <c r="C143" s="921"/>
      <c r="D143" s="921"/>
      <c r="E143" s="921"/>
      <c r="F143" s="922"/>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0"/>
      <c r="B144" s="921"/>
      <c r="C144" s="921"/>
      <c r="D144" s="921"/>
      <c r="E144" s="921"/>
      <c r="F144" s="922"/>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0"/>
      <c r="B145" s="921"/>
      <c r="C145" s="921"/>
      <c r="D145" s="921"/>
      <c r="E145" s="921"/>
      <c r="F145" s="922"/>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0"/>
      <c r="B146" s="921"/>
      <c r="C146" s="921"/>
      <c r="D146" s="921"/>
      <c r="E146" s="921"/>
      <c r="F146" s="922"/>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0"/>
      <c r="B147" s="921"/>
      <c r="C147" s="921"/>
      <c r="D147" s="921"/>
      <c r="E147" s="921"/>
      <c r="F147" s="922"/>
      <c r="G147" s="671"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671"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20"/>
      <c r="B148" s="921"/>
      <c r="C148" s="921"/>
      <c r="D148" s="921"/>
      <c r="E148" s="921"/>
      <c r="F148" s="922"/>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0"/>
      <c r="B149" s="921"/>
      <c r="C149" s="921"/>
      <c r="D149" s="921"/>
      <c r="E149" s="921"/>
      <c r="F149" s="922"/>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0"/>
      <c r="B150" s="921"/>
      <c r="C150" s="921"/>
      <c r="D150" s="921"/>
      <c r="E150" s="921"/>
      <c r="F150" s="922"/>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0"/>
      <c r="B151" s="921"/>
      <c r="C151" s="921"/>
      <c r="D151" s="921"/>
      <c r="E151" s="921"/>
      <c r="F151" s="922"/>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0"/>
      <c r="B152" s="921"/>
      <c r="C152" s="921"/>
      <c r="D152" s="921"/>
      <c r="E152" s="921"/>
      <c r="F152" s="922"/>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0"/>
      <c r="B153" s="921"/>
      <c r="C153" s="921"/>
      <c r="D153" s="921"/>
      <c r="E153" s="921"/>
      <c r="F153" s="922"/>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0"/>
      <c r="B154" s="921"/>
      <c r="C154" s="921"/>
      <c r="D154" s="921"/>
      <c r="E154" s="921"/>
      <c r="F154" s="922"/>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0"/>
      <c r="B155" s="921"/>
      <c r="C155" s="921"/>
      <c r="D155" s="921"/>
      <c r="E155" s="921"/>
      <c r="F155" s="922"/>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0"/>
      <c r="B156" s="921"/>
      <c r="C156" s="921"/>
      <c r="D156" s="921"/>
      <c r="E156" s="921"/>
      <c r="F156" s="922"/>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0"/>
      <c r="B157" s="921"/>
      <c r="C157" s="921"/>
      <c r="D157" s="921"/>
      <c r="E157" s="921"/>
      <c r="F157" s="922"/>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0"/>
      <c r="B158" s="921"/>
      <c r="C158" s="921"/>
      <c r="D158" s="921"/>
      <c r="E158" s="921"/>
      <c r="F158" s="922"/>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671"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671"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20"/>
      <c r="B162" s="921"/>
      <c r="C162" s="921"/>
      <c r="D162" s="921"/>
      <c r="E162" s="921"/>
      <c r="F162" s="922"/>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0"/>
      <c r="B163" s="921"/>
      <c r="C163" s="921"/>
      <c r="D163" s="921"/>
      <c r="E163" s="921"/>
      <c r="F163" s="922"/>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0"/>
      <c r="B164" s="921"/>
      <c r="C164" s="921"/>
      <c r="D164" s="921"/>
      <c r="E164" s="921"/>
      <c r="F164" s="922"/>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0"/>
      <c r="B165" s="921"/>
      <c r="C165" s="921"/>
      <c r="D165" s="921"/>
      <c r="E165" s="921"/>
      <c r="F165" s="922"/>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0"/>
      <c r="B166" s="921"/>
      <c r="C166" s="921"/>
      <c r="D166" s="921"/>
      <c r="E166" s="921"/>
      <c r="F166" s="922"/>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0"/>
      <c r="B167" s="921"/>
      <c r="C167" s="921"/>
      <c r="D167" s="921"/>
      <c r="E167" s="921"/>
      <c r="F167" s="922"/>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0"/>
      <c r="B168" s="921"/>
      <c r="C168" s="921"/>
      <c r="D168" s="921"/>
      <c r="E168" s="921"/>
      <c r="F168" s="922"/>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0"/>
      <c r="B169" s="921"/>
      <c r="C169" s="921"/>
      <c r="D169" s="921"/>
      <c r="E169" s="921"/>
      <c r="F169" s="922"/>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0"/>
      <c r="B170" s="921"/>
      <c r="C170" s="921"/>
      <c r="D170" s="921"/>
      <c r="E170" s="921"/>
      <c r="F170" s="922"/>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0"/>
      <c r="B171" s="921"/>
      <c r="C171" s="921"/>
      <c r="D171" s="921"/>
      <c r="E171" s="921"/>
      <c r="F171" s="922"/>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0"/>
      <c r="B172" s="921"/>
      <c r="C172" s="921"/>
      <c r="D172" s="921"/>
      <c r="E172" s="921"/>
      <c r="F172" s="922"/>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0"/>
      <c r="B173" s="921"/>
      <c r="C173" s="921"/>
      <c r="D173" s="921"/>
      <c r="E173" s="921"/>
      <c r="F173" s="922"/>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0"/>
      <c r="B174" s="921"/>
      <c r="C174" s="921"/>
      <c r="D174" s="921"/>
      <c r="E174" s="921"/>
      <c r="F174" s="922"/>
      <c r="G174" s="671"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671"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20"/>
      <c r="B175" s="921"/>
      <c r="C175" s="921"/>
      <c r="D175" s="921"/>
      <c r="E175" s="921"/>
      <c r="F175" s="922"/>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0"/>
      <c r="B176" s="921"/>
      <c r="C176" s="921"/>
      <c r="D176" s="921"/>
      <c r="E176" s="921"/>
      <c r="F176" s="922"/>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0"/>
      <c r="B177" s="921"/>
      <c r="C177" s="921"/>
      <c r="D177" s="921"/>
      <c r="E177" s="921"/>
      <c r="F177" s="922"/>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0"/>
      <c r="B178" s="921"/>
      <c r="C178" s="921"/>
      <c r="D178" s="921"/>
      <c r="E178" s="921"/>
      <c r="F178" s="922"/>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0"/>
      <c r="B179" s="921"/>
      <c r="C179" s="921"/>
      <c r="D179" s="921"/>
      <c r="E179" s="921"/>
      <c r="F179" s="922"/>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0"/>
      <c r="B180" s="921"/>
      <c r="C180" s="921"/>
      <c r="D180" s="921"/>
      <c r="E180" s="921"/>
      <c r="F180" s="922"/>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0"/>
      <c r="B181" s="921"/>
      <c r="C181" s="921"/>
      <c r="D181" s="921"/>
      <c r="E181" s="921"/>
      <c r="F181" s="922"/>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0"/>
      <c r="B182" s="921"/>
      <c r="C182" s="921"/>
      <c r="D182" s="921"/>
      <c r="E182" s="921"/>
      <c r="F182" s="922"/>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0"/>
      <c r="B183" s="921"/>
      <c r="C183" s="921"/>
      <c r="D183" s="921"/>
      <c r="E183" s="921"/>
      <c r="F183" s="922"/>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0"/>
      <c r="B184" s="921"/>
      <c r="C184" s="921"/>
      <c r="D184" s="921"/>
      <c r="E184" s="921"/>
      <c r="F184" s="922"/>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0"/>
      <c r="B185" s="921"/>
      <c r="C185" s="921"/>
      <c r="D185" s="921"/>
      <c r="E185" s="921"/>
      <c r="F185" s="922"/>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0"/>
      <c r="B186" s="921"/>
      <c r="C186" s="921"/>
      <c r="D186" s="921"/>
      <c r="E186" s="921"/>
      <c r="F186" s="922"/>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0"/>
      <c r="B187" s="921"/>
      <c r="C187" s="921"/>
      <c r="D187" s="921"/>
      <c r="E187" s="921"/>
      <c r="F187" s="922"/>
      <c r="G187" s="671"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671"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20"/>
      <c r="B188" s="921"/>
      <c r="C188" s="921"/>
      <c r="D188" s="921"/>
      <c r="E188" s="921"/>
      <c r="F188" s="922"/>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0"/>
      <c r="B189" s="921"/>
      <c r="C189" s="921"/>
      <c r="D189" s="921"/>
      <c r="E189" s="921"/>
      <c r="F189" s="922"/>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0"/>
      <c r="B190" s="921"/>
      <c r="C190" s="921"/>
      <c r="D190" s="921"/>
      <c r="E190" s="921"/>
      <c r="F190" s="922"/>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0"/>
      <c r="B191" s="921"/>
      <c r="C191" s="921"/>
      <c r="D191" s="921"/>
      <c r="E191" s="921"/>
      <c r="F191" s="922"/>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0"/>
      <c r="B192" s="921"/>
      <c r="C192" s="921"/>
      <c r="D192" s="921"/>
      <c r="E192" s="921"/>
      <c r="F192" s="922"/>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0"/>
      <c r="B193" s="921"/>
      <c r="C193" s="921"/>
      <c r="D193" s="921"/>
      <c r="E193" s="921"/>
      <c r="F193" s="922"/>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0"/>
      <c r="B194" s="921"/>
      <c r="C194" s="921"/>
      <c r="D194" s="921"/>
      <c r="E194" s="921"/>
      <c r="F194" s="922"/>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0"/>
      <c r="B195" s="921"/>
      <c r="C195" s="921"/>
      <c r="D195" s="921"/>
      <c r="E195" s="921"/>
      <c r="F195" s="922"/>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0"/>
      <c r="B196" s="921"/>
      <c r="C196" s="921"/>
      <c r="D196" s="921"/>
      <c r="E196" s="921"/>
      <c r="F196" s="922"/>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0"/>
      <c r="B197" s="921"/>
      <c r="C197" s="921"/>
      <c r="D197" s="921"/>
      <c r="E197" s="921"/>
      <c r="F197" s="922"/>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0"/>
      <c r="B198" s="921"/>
      <c r="C198" s="921"/>
      <c r="D198" s="921"/>
      <c r="E198" s="921"/>
      <c r="F198" s="922"/>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0"/>
      <c r="B199" s="921"/>
      <c r="C199" s="921"/>
      <c r="D199" s="921"/>
      <c r="E199" s="921"/>
      <c r="F199" s="922"/>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0"/>
      <c r="B200" s="921"/>
      <c r="C200" s="921"/>
      <c r="D200" s="921"/>
      <c r="E200" s="921"/>
      <c r="F200" s="922"/>
      <c r="G200" s="671"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671"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20"/>
      <c r="B201" s="921"/>
      <c r="C201" s="921"/>
      <c r="D201" s="921"/>
      <c r="E201" s="921"/>
      <c r="F201" s="922"/>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0"/>
      <c r="B202" s="921"/>
      <c r="C202" s="921"/>
      <c r="D202" s="921"/>
      <c r="E202" s="921"/>
      <c r="F202" s="922"/>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0"/>
      <c r="B203" s="921"/>
      <c r="C203" s="921"/>
      <c r="D203" s="921"/>
      <c r="E203" s="921"/>
      <c r="F203" s="922"/>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0"/>
      <c r="B204" s="921"/>
      <c r="C204" s="921"/>
      <c r="D204" s="921"/>
      <c r="E204" s="921"/>
      <c r="F204" s="922"/>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0"/>
      <c r="B205" s="921"/>
      <c r="C205" s="921"/>
      <c r="D205" s="921"/>
      <c r="E205" s="921"/>
      <c r="F205" s="922"/>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0"/>
      <c r="B206" s="921"/>
      <c r="C206" s="921"/>
      <c r="D206" s="921"/>
      <c r="E206" s="921"/>
      <c r="F206" s="922"/>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0"/>
      <c r="B207" s="921"/>
      <c r="C207" s="921"/>
      <c r="D207" s="921"/>
      <c r="E207" s="921"/>
      <c r="F207" s="922"/>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0"/>
      <c r="B208" s="921"/>
      <c r="C208" s="921"/>
      <c r="D208" s="921"/>
      <c r="E208" s="921"/>
      <c r="F208" s="922"/>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0"/>
      <c r="B209" s="921"/>
      <c r="C209" s="921"/>
      <c r="D209" s="921"/>
      <c r="E209" s="921"/>
      <c r="F209" s="922"/>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0"/>
      <c r="B210" s="921"/>
      <c r="C210" s="921"/>
      <c r="D210" s="921"/>
      <c r="E210" s="921"/>
      <c r="F210" s="922"/>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0"/>
      <c r="B211" s="921"/>
      <c r="C211" s="921"/>
      <c r="D211" s="921"/>
      <c r="E211" s="921"/>
      <c r="F211" s="922"/>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671"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671"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20"/>
      <c r="B215" s="921"/>
      <c r="C215" s="921"/>
      <c r="D215" s="921"/>
      <c r="E215" s="921"/>
      <c r="F215" s="922"/>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0"/>
      <c r="B216" s="921"/>
      <c r="C216" s="921"/>
      <c r="D216" s="921"/>
      <c r="E216" s="921"/>
      <c r="F216" s="922"/>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0"/>
      <c r="B217" s="921"/>
      <c r="C217" s="921"/>
      <c r="D217" s="921"/>
      <c r="E217" s="921"/>
      <c r="F217" s="922"/>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0"/>
      <c r="B218" s="921"/>
      <c r="C218" s="921"/>
      <c r="D218" s="921"/>
      <c r="E218" s="921"/>
      <c r="F218" s="922"/>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0"/>
      <c r="B219" s="921"/>
      <c r="C219" s="921"/>
      <c r="D219" s="921"/>
      <c r="E219" s="921"/>
      <c r="F219" s="922"/>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0"/>
      <c r="B220" s="921"/>
      <c r="C220" s="921"/>
      <c r="D220" s="921"/>
      <c r="E220" s="921"/>
      <c r="F220" s="922"/>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0"/>
      <c r="B221" s="921"/>
      <c r="C221" s="921"/>
      <c r="D221" s="921"/>
      <c r="E221" s="921"/>
      <c r="F221" s="922"/>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0"/>
      <c r="B222" s="921"/>
      <c r="C222" s="921"/>
      <c r="D222" s="921"/>
      <c r="E222" s="921"/>
      <c r="F222" s="922"/>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0"/>
      <c r="B223" s="921"/>
      <c r="C223" s="921"/>
      <c r="D223" s="921"/>
      <c r="E223" s="921"/>
      <c r="F223" s="922"/>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0"/>
      <c r="B224" s="921"/>
      <c r="C224" s="921"/>
      <c r="D224" s="921"/>
      <c r="E224" s="921"/>
      <c r="F224" s="922"/>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0"/>
      <c r="B225" s="921"/>
      <c r="C225" s="921"/>
      <c r="D225" s="921"/>
      <c r="E225" s="921"/>
      <c r="F225" s="922"/>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0"/>
      <c r="B226" s="921"/>
      <c r="C226" s="921"/>
      <c r="D226" s="921"/>
      <c r="E226" s="921"/>
      <c r="F226" s="922"/>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0"/>
      <c r="B227" s="921"/>
      <c r="C227" s="921"/>
      <c r="D227" s="921"/>
      <c r="E227" s="921"/>
      <c r="F227" s="922"/>
      <c r="G227" s="671"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671"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20"/>
      <c r="B228" s="921"/>
      <c r="C228" s="921"/>
      <c r="D228" s="921"/>
      <c r="E228" s="921"/>
      <c r="F228" s="922"/>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0"/>
      <c r="B229" s="921"/>
      <c r="C229" s="921"/>
      <c r="D229" s="921"/>
      <c r="E229" s="921"/>
      <c r="F229" s="922"/>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0"/>
      <c r="B230" s="921"/>
      <c r="C230" s="921"/>
      <c r="D230" s="921"/>
      <c r="E230" s="921"/>
      <c r="F230" s="922"/>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0"/>
      <c r="B231" s="921"/>
      <c r="C231" s="921"/>
      <c r="D231" s="921"/>
      <c r="E231" s="921"/>
      <c r="F231" s="922"/>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0"/>
      <c r="B232" s="921"/>
      <c r="C232" s="921"/>
      <c r="D232" s="921"/>
      <c r="E232" s="921"/>
      <c r="F232" s="922"/>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0"/>
      <c r="B233" s="921"/>
      <c r="C233" s="921"/>
      <c r="D233" s="921"/>
      <c r="E233" s="921"/>
      <c r="F233" s="922"/>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0"/>
      <c r="B234" s="921"/>
      <c r="C234" s="921"/>
      <c r="D234" s="921"/>
      <c r="E234" s="921"/>
      <c r="F234" s="922"/>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0"/>
      <c r="B235" s="921"/>
      <c r="C235" s="921"/>
      <c r="D235" s="921"/>
      <c r="E235" s="921"/>
      <c r="F235" s="922"/>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0"/>
      <c r="B236" s="921"/>
      <c r="C236" s="921"/>
      <c r="D236" s="921"/>
      <c r="E236" s="921"/>
      <c r="F236" s="922"/>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0"/>
      <c r="B237" s="921"/>
      <c r="C237" s="921"/>
      <c r="D237" s="921"/>
      <c r="E237" s="921"/>
      <c r="F237" s="922"/>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0"/>
      <c r="B238" s="921"/>
      <c r="C238" s="921"/>
      <c r="D238" s="921"/>
      <c r="E238" s="921"/>
      <c r="F238" s="922"/>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0"/>
      <c r="B239" s="921"/>
      <c r="C239" s="921"/>
      <c r="D239" s="921"/>
      <c r="E239" s="921"/>
      <c r="F239" s="922"/>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0"/>
      <c r="B240" s="921"/>
      <c r="C240" s="921"/>
      <c r="D240" s="921"/>
      <c r="E240" s="921"/>
      <c r="F240" s="922"/>
      <c r="G240" s="671"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671"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20"/>
      <c r="B241" s="921"/>
      <c r="C241" s="921"/>
      <c r="D241" s="921"/>
      <c r="E241" s="921"/>
      <c r="F241" s="922"/>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0"/>
      <c r="B242" s="921"/>
      <c r="C242" s="921"/>
      <c r="D242" s="921"/>
      <c r="E242" s="921"/>
      <c r="F242" s="922"/>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0"/>
      <c r="B243" s="921"/>
      <c r="C243" s="921"/>
      <c r="D243" s="921"/>
      <c r="E243" s="921"/>
      <c r="F243" s="922"/>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0"/>
      <c r="B244" s="921"/>
      <c r="C244" s="921"/>
      <c r="D244" s="921"/>
      <c r="E244" s="921"/>
      <c r="F244" s="922"/>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0"/>
      <c r="B245" s="921"/>
      <c r="C245" s="921"/>
      <c r="D245" s="921"/>
      <c r="E245" s="921"/>
      <c r="F245" s="922"/>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0"/>
      <c r="B246" s="921"/>
      <c r="C246" s="921"/>
      <c r="D246" s="921"/>
      <c r="E246" s="921"/>
      <c r="F246" s="922"/>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0"/>
      <c r="B247" s="921"/>
      <c r="C247" s="921"/>
      <c r="D247" s="921"/>
      <c r="E247" s="921"/>
      <c r="F247" s="922"/>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0"/>
      <c r="B248" s="921"/>
      <c r="C248" s="921"/>
      <c r="D248" s="921"/>
      <c r="E248" s="921"/>
      <c r="F248" s="922"/>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0"/>
      <c r="B249" s="921"/>
      <c r="C249" s="921"/>
      <c r="D249" s="921"/>
      <c r="E249" s="921"/>
      <c r="F249" s="922"/>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0"/>
      <c r="B250" s="921"/>
      <c r="C250" s="921"/>
      <c r="D250" s="921"/>
      <c r="E250" s="921"/>
      <c r="F250" s="922"/>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0"/>
      <c r="B251" s="921"/>
      <c r="C251" s="921"/>
      <c r="D251" s="921"/>
      <c r="E251" s="921"/>
      <c r="F251" s="922"/>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0"/>
      <c r="B252" s="921"/>
      <c r="C252" s="921"/>
      <c r="D252" s="921"/>
      <c r="E252" s="921"/>
      <c r="F252" s="922"/>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0"/>
      <c r="B253" s="921"/>
      <c r="C253" s="921"/>
      <c r="D253" s="921"/>
      <c r="E253" s="921"/>
      <c r="F253" s="922"/>
      <c r="G253" s="671"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671"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20"/>
      <c r="B254" s="921"/>
      <c r="C254" s="921"/>
      <c r="D254" s="921"/>
      <c r="E254" s="921"/>
      <c r="F254" s="922"/>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0"/>
      <c r="B255" s="921"/>
      <c r="C255" s="921"/>
      <c r="D255" s="921"/>
      <c r="E255" s="921"/>
      <c r="F255" s="922"/>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0"/>
      <c r="B256" s="921"/>
      <c r="C256" s="921"/>
      <c r="D256" s="921"/>
      <c r="E256" s="921"/>
      <c r="F256" s="922"/>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0"/>
      <c r="B257" s="921"/>
      <c r="C257" s="921"/>
      <c r="D257" s="921"/>
      <c r="E257" s="921"/>
      <c r="F257" s="922"/>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0"/>
      <c r="B258" s="921"/>
      <c r="C258" s="921"/>
      <c r="D258" s="921"/>
      <c r="E258" s="921"/>
      <c r="F258" s="922"/>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0"/>
      <c r="B259" s="921"/>
      <c r="C259" s="921"/>
      <c r="D259" s="921"/>
      <c r="E259" s="921"/>
      <c r="F259" s="922"/>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0"/>
      <c r="B260" s="921"/>
      <c r="C260" s="921"/>
      <c r="D260" s="921"/>
      <c r="E260" s="921"/>
      <c r="F260" s="922"/>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0"/>
      <c r="B261" s="921"/>
      <c r="C261" s="921"/>
      <c r="D261" s="921"/>
      <c r="E261" s="921"/>
      <c r="F261" s="922"/>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0"/>
      <c r="B262" s="921"/>
      <c r="C262" s="921"/>
      <c r="D262" s="921"/>
      <c r="E262" s="921"/>
      <c r="F262" s="922"/>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0"/>
      <c r="B263" s="921"/>
      <c r="C263" s="921"/>
      <c r="D263" s="921"/>
      <c r="E263" s="921"/>
      <c r="F263" s="922"/>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0"/>
      <c r="B264" s="921"/>
      <c r="C264" s="921"/>
      <c r="D264" s="921"/>
      <c r="E264" s="921"/>
      <c r="F264" s="922"/>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2016-09-05T03:11:27Z</cp:lastPrinted>
  <dcterms:created xsi:type="dcterms:W3CDTF">2012-03-13T00:50:25Z</dcterms:created>
  <dcterms:modified xsi:type="dcterms:W3CDTF">2020-11-18T14:14:25Z</dcterms:modified>
</cp:coreProperties>
</file>