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行政事業レビュー公文書確認用全ファイル\修正後\平成２８年度\"/>
    </mc:Choice>
  </mc:AlternateContent>
  <bookViews>
    <workbookView xWindow="0" yWindow="0" windowWidth="24000" windowHeight="89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<sst xmlns="http://schemas.openxmlformats.org/spreadsheetml/2006/main" count="2815" uniqueCount="562">
  <si>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</si>
  <si>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</si>
  <si>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</si>
  <si>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</si>
  <si>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</si>
  <si>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</si>
  <si>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</si>
  <si>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</si>
  <si>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</si>
  <si>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</si>
  <si>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</si>
  <si>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</si>
  <si>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</si>
  <si>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</si>
  <si>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</si>
  <si>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</si>
  <si>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</si>
  <si>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</si>
  <si>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</si>
  <si>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</si>
  <si>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</si>
  <si>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</si>
  <si>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</si>
  <si>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</si>
  <si>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</si>
  <si>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</si>
  <si>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</si>
  <si>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</si>
  <si>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</si>
  <si>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</si>
  <si>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</si>
  <si>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</si>
  <si>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</si>
  <si>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</si>
  <si>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</si>
  <si>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</si>
  <si>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</si>
  <si>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</si>
  <si>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</si>
  <si>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</si>
  <si>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</si>
  <si>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</si>
  <si>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</si>
  <si>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</si>
  <si>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</si>
  <si>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</si>
  <si>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</si>
  <si>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</si>
  <si>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</si>
  <si>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</si>
  <si>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</si>
  <si>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</si>
  <si>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</si>
  <si>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</si>
  <si>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</si>
  <si>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</si>
  <si>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</si>
  <si>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</si>
  <si>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</si>
  <si>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</si>
  <si>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</si>
  <si>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</si>
  <si>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</si>
  <si>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</si>
  <si>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</si>
  <si>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</si>
  <si>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</si>
  <si>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</si>
  <si>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</si>
  <si>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</si>
  <si>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</si>
  <si>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</si>
  <si>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</si>
  <si>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</si>
  <si>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</si>
  <si>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</si>
  <si>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</si>
  <si>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</si>
  <si>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</si>
  <si>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</si>
  <si>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</si>
  <si>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</si>
  <si>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</si>
  <si>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</si>
  <si>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</si>
  <si>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</si>
  <si>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</si>
  <si>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</si>
  <si>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</si>
  <si>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</si>
  <si>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</si>
  <si>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</si>
  <si>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</si>
  <si>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</si>
  <si>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</si>
  <si>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</si>
  <si>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</si>
  <si>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</si>
  <si>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</si>
  <si>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</si>
  <si>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</si>
  <si>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</si>
  <si>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</si>
  <si>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</si>
  <si>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</si>
  <si>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</si>
  <si>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</si>
  <si>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</si>
  <si>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</si>
  <si>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</si>
  <si>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</si>
  <si>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</si>
  <si>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</si>
  <si>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</si>
  <si>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</si>
  <si>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</si>
  <si>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</si>
  <si>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</si>
  <si>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</si>
  <si>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</si>
  <si>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</si>
  <si>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</si>
  <si>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</si>
  <si>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</si>
  <si>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</si>
  <si>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</si>
  <si>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</si>
  <si>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</si>
  <si>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</si>
  <si>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</si>
  <si>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</si>
  <si>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</si>
  <si>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</si>
  <si>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</si>
  <si>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</si>
  <si>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</si>
  <si>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</si>
  <si>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</si>
  <si>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</si>
  <si>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</si>
  <si>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</si>
  <si>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</si>
  <si>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</si>
  <si>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</si>
  <si>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</si>
  <si>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</si>
  <si>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</si>
  <si>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</si>
  <si>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</si>
  <si>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</si>
  <si>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</si>
  <si>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</si>
  <si>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</si>
  <si>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</si>
  <si>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</si>
  <si>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</si>
  <si>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</si>
  <si>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</si>
  <si>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</si>
  <si>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</si>
  <si>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</si>
  <si>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</si>
  <si>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</si>
  <si>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</si>
  <si>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</si>
  <si>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</si>
  <si>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</si>
  <si>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</si>
  <si>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</si>
  <si>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</si>
  <si>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</si>
  <si>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</si>
  <si>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</si>
  <si>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</si>
  <si>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</si>
  <si>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</si>
  <si>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</si>
  <si>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</si>
  <si>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</si>
  <si>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</si>
  <si>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</si>
  <si>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</si>
  <si>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</si>
  <si>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</si>
  <si>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</si>
  <si>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</si>
  <si>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</si>
  <si>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</si>
  <si>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</si>
  <si>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</si>
  <si>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</si>
  <si>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</si>
  <si>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</si>
  <si>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</si>
  <si>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</si>
  <si>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</si>
  <si>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</si>
  <si>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</si>
  <si>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</si>
  <si>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</si>
  <si>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</si>
  <si>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</si>
  <si>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</si>
  <si>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</si>
  <si>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</si>
  <si>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</si>
  <si>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</si>
  <si>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</si>
  <si>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</si>
  <si>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</si>
  <si>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</si>
  <si>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</si>
  <si>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</si>
  <si>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</si>
  <si>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</si>
  <si>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</si>
  <si>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</si>
  <si>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</si>
  <si>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</si>
  <si>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</si>
  <si>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</si>
  <si>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</si>
  <si>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</si>
  <si>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</si>
  <si>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</si>
  <si>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</si>
  <si>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</si>
  <si>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</si>
  <si>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</si>
  <si>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</si>
  <si>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</si>
  <si>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</si>
  <si>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</si>
  <si>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</si>
  <si>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</si>
  <si>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</si>
  <si>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</si>
  <si>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</si>
  <si>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</si>
  <si>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</si>
  <si>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</si>
  <si>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</si>
  <si>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</si>
  <si>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</si>
  <si>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</si>
  <si>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</si>
  <si>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</si>
  <si>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</si>
  <si>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</si>
  <si>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</si>
  <si>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</si>
  <si>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</si>
  <si>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</si>
  <si>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</si>
  <si>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</si>
  <si>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</si>
  <si>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</si>
  <si>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</si>
  <si>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</si>
  <si>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</si>
  <si>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</si>
  <si>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</si>
  <si>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</si>
  <si>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</si>
  <si>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</si>
  <si>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</si>
  <si>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</si>
  <si>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</si>
  <si>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</si>
  <si>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</si>
  <si>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</si>
  <si>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</si>
  <si>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</si>
  <si>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</si>
  <si>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</si>
  <si>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</si>
  <si>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</si>
  <si>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</si>
  <si>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</si>
  <si>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</si>
  <si>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</si>
  <si>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</si>
  <si>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</si>
  <si>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</si>
  <si>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</si>
  <si>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</si>
  <si>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</si>
  <si>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</si>
  <si>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</si>
  <si>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</si>
  <si>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</si>
  <si>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</si>
  <si>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</si>
  <si>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</si>
  <si>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</si>
  <si>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</si>
  <si>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</si>
  <si>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</si>
  <si>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</si>
  <si>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</si>
  <si>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</si>
  <si>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</si>
  <si>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</si>
  <si>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</si>
  <si>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</si>
  <si>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</si>
  <si>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</si>
  <si>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</si>
  <si>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</si>
  <si>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</si>
  <si>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</si>
  <si>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</si>
  <si>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</si>
  <si>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</si>
  <si>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</si>
  <si>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</si>
  <si>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</si>
  <si>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</si>
  <si>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</si>
  <si>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</si>
  <si>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</si>
  <si>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</si>
  <si>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</si>
  <si>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</si>
  <si>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</si>
  <si>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</si>
  <si>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</si>
  <si>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</si>
  <si>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</si>
  <si>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</si>
  <si>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</si>
  <si>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</si>
  <si>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</si>
  <si>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</si>
  <si>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</si>
  <si>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</si>
  <si>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</si>
  <si>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</si>
  <si>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</si>
  <si>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</si>
  <si>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</si>
  <si>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</si>
  <si>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</si>
  <si>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</si>
  <si>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</si>
  <si>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</si>
  <si>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</si>
  <si>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</si>
  <si>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</si>
  <si>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</si>
  <si>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</si>
  <si>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</si>
  <si>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</si>
  <si>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</si>
  <si>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</si>
  <si>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</si>
  <si>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</si>
  <si>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</si>
  <si>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</si>
  <si>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</si>
  <si>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</si>
  <si>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</si>
  <si>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</si>
  <si>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</si>
  <si>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</si>
  <si>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</si>
  <si>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</si>
  <si>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</si>
  <si>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</si>
  <si>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</si>
  <si>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</si>
  <si>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</si>
  <si>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</si>
  <si>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</si>
  <si>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</si>
  <si>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</si>
  <si>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</si>
  <si>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</si>
  <si>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</si>
  <si>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</si>
  <si>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</si>
  <si>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</si>
  <si>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</si>
  <si>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</si>
  <si>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</si>
  <si>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</si>
  <si>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</si>
  <si>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</si>
  <si>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</si>
  <si>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</si>
  <si>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</si>
  <si>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</si>
  <si>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</si>
  <si>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</si>
  <si>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</si>
  <si>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</si>
  <si>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</si>
  <si>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</si>
  <si>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</si>
  <si>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</si>
  <si>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</si>
  <si>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</si>
  <si>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</si>
  <si>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</si>
  <si>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</si>
  <si>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</si>
  <si>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</si>
  <si>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</si>
  <si>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</si>
  <si>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</si>
  <si>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</si>
  <si>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</si>
  <si>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</si>
  <si>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</si>
  <si>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</si>
  <si>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</si>
  <si>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</si>
  <si>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</si>
  <si>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</si>
  <si>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</si>
  <si>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</si>
  <si>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</si>
  <si>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</si>
  <si>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</si>
  <si>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</si>
  <si>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</si>
  <si>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</si>
  <si>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</si>
  <si>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</si>
  <si>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</si>
  <si>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</si>
  <si>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</si>
  <si>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</si>
  <si>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</si>
  <si>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</si>
  <si>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</si>
  <si>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</si>
  <si>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</si>
  <si>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</si>
  <si>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</si>
  <si>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</si>
  <si>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</si>
  <si>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</si>
  <si>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</si>
  <si>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</si>
  <si>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</si>
  <si>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</si>
  <si>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</si>
  <si>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</si>
  <si>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</si>
  <si>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</si>
  <si>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</si>
  <si>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</si>
  <si>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</si>
  <si>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</si>
  <si>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</si>
  <si>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</si>
  <si>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</si>
  <si>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</si>
  <si>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</si>
  <si>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</si>
  <si>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</si>
  <si>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</si>
  <si>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</si>
  <si>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</si>
  <si>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</si>
  <si>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</si>
  <si>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</si>
  <si>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</si>
  <si>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</si>
  <si>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</si>
  <si>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</si>
  <si>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</si>
  <si>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</si>
  <si>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</si>
  <si>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</si>
  <si>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</si>
  <si>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</si>
  <si>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</si>
  <si>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</si>
  <si>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</si>
  <si>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</si>
  <si>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</si>
  <si>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</si>
  <si>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</si>
  <si>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</si>
  <si>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</si>
  <si>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</si>
  <si>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</si>
  <si>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</si>
  <si>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</si>
  <si>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</si>
  <si>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</si>
  <si>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</si>
  <si>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</si>
  <si>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</si>
  <si>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</si>
  <si>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</si>
  <si>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</si>
  <si>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</si>
  <si>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</si>
  <si>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</si>
  <si>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</si>
  <si>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</si>
  <si>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</si>
  <si>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</si>
  <si>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</si>
  <si>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</si>
  <si>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</si>
  <si>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</si>
  <si>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</si>
  <si>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</si>
  <si>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</si>
  <si>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</si>
  <si>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</si>
  <si>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</si>
  <si>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</si>
  <si>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</si>
  <si>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木造住宅の簡易な性能評価法の開発</t>
    <phoneticPr fontId="5"/>
  </si>
  <si>
    <t>国土技術政策総合研究所</t>
    <rPh sb="0" eb="2">
      <t>コクド</t>
    </rPh>
    <rPh sb="2" eb="4">
      <t>ギジュツ</t>
    </rPh>
    <rPh sb="4" eb="6">
      <t>セイサク</t>
    </rPh>
    <rPh sb="6" eb="8">
      <t>ソウゴウ</t>
    </rPh>
    <rPh sb="8" eb="11">
      <t>ケンキュウショ</t>
    </rPh>
    <phoneticPr fontId="5"/>
  </si>
  <si>
    <t>○</t>
  </si>
  <si>
    <t>-</t>
    <phoneticPr fontId="5"/>
  </si>
  <si>
    <t>-</t>
    <phoneticPr fontId="5"/>
  </si>
  <si>
    <t>職員旅費</t>
    <rPh sb="0" eb="2">
      <t>ショクイン</t>
    </rPh>
    <rPh sb="2" eb="4">
      <t>リョヒ</t>
    </rPh>
    <phoneticPr fontId="5"/>
  </si>
  <si>
    <t>試験研究費</t>
    <rPh sb="0" eb="2">
      <t>シケン</t>
    </rPh>
    <rPh sb="2" eb="5">
      <t>ケンキュウヒ</t>
    </rPh>
    <phoneticPr fontId="5"/>
  </si>
  <si>
    <t>新28-0051</t>
    <rPh sb="0" eb="1">
      <t>シン</t>
    </rPh>
    <phoneticPr fontId="5"/>
  </si>
  <si>
    <t>住宅の品質確保の促進等に関する法律
建築物の耐震改修の促進に関する法律</t>
    <phoneticPr fontId="5"/>
  </si>
  <si>
    <t>住生活基本計画</t>
    <phoneticPr fontId="5"/>
  </si>
  <si>
    <t>住宅性能表示制度の中小工務店への普及を目的として、木造住宅の簡易な構造性能評価法の提案を行う。</t>
    <rPh sb="33" eb="35">
      <t>コウゾウ</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</si>
  <si>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</si>
  <si>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</si>
  <si>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</si>
  <si>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百万円/件</t>
    <phoneticPr fontId="5"/>
  </si>
  <si>
    <t>本事業に関連する論文・報告発表、刊行物公表件数</t>
    <phoneticPr fontId="5"/>
  </si>
  <si>
    <t>執行額（百万円）／本事業に関連する論文・報告発表、刊行物公表件　　　　　　　　　　　　　　</t>
    <phoneticPr fontId="5"/>
  </si>
  <si>
    <t>%</t>
    <phoneticPr fontId="5"/>
  </si>
  <si>
    <t>国土交通省が実施している技術研究開発課題を効果的・効率的に推進することに資する。</t>
    <phoneticPr fontId="5"/>
  </si>
  <si>
    <t>‐</t>
  </si>
  <si>
    <t>中小工務店が簡易に行うことのできる木造住宅の性能評価法の開発</t>
    <phoneticPr fontId="5"/>
  </si>
  <si>
    <t>中小工務店が簡易に行うことのできる木造住宅の性能評価法の開発のための技術的課題数</t>
    <phoneticPr fontId="5"/>
  </si>
  <si>
    <t>建築研究部　基準認証システム研究室</t>
    <rPh sb="0" eb="2">
      <t>ケンチク</t>
    </rPh>
    <rPh sb="2" eb="5">
      <t>ケンキュウブ</t>
    </rPh>
    <rPh sb="6" eb="8">
      <t>キジュン</t>
    </rPh>
    <rPh sb="8" eb="10">
      <t>ニンショウ</t>
    </rPh>
    <rPh sb="14" eb="17">
      <t>ケンキュウシツ</t>
    </rPh>
    <phoneticPr fontId="5"/>
  </si>
  <si>
    <t>・本事業は、外部有識者による評価委員会において「事前評価」を受け、住宅性能表示制度の中小工務店への普及に向けて、社会的有用性が高く、時宜を得た重要な研究であり、国土技術政策総合研究所において実施すべきと評価された。
・発注にあたっては、価格競争や企画競争により競争性の確保に努める。</t>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</si>
  <si>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</si>
  <si>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</si>
  <si>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</si>
  <si>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</si>
  <si>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</si>
  <si>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14百万円/2件</t>
    <rPh sb="2" eb="3">
      <t>ヒャク</t>
    </rPh>
    <rPh sb="3" eb="5">
      <t>マンエン</t>
    </rPh>
    <rPh sb="7" eb="8">
      <t>ケン</t>
    </rPh>
    <phoneticPr fontId="5"/>
  </si>
  <si>
    <t>委託【随意契約（企画競争）】</t>
    <rPh sb="0" eb="2">
      <t>イタク</t>
    </rPh>
    <rPh sb="3" eb="5">
      <t>ズイイ</t>
    </rPh>
    <rPh sb="5" eb="7">
      <t>ケイヤク</t>
    </rPh>
    <rPh sb="8" eb="10">
      <t>キカク</t>
    </rPh>
    <rPh sb="10" eb="12">
      <t>キョウソウ</t>
    </rPh>
    <phoneticPr fontId="5"/>
  </si>
  <si>
    <t>-</t>
    <phoneticPr fontId="5"/>
  </si>
  <si>
    <t>件</t>
    <rPh sb="0" eb="1">
      <t>ケン</t>
    </rPh>
    <phoneticPr fontId="5"/>
  </si>
  <si>
    <t>良質な住宅の普及のために、住宅性能表示制度を普及させることを目標としているが、現在約半数の戸数を占める戸建て住宅への制度普及率は１割程度にとどまっている。本研究は、特に戸建て住宅生産のシェアが高い地方中小工務店へ普及させるための木造住宅の性能表示の推進等に資する研究であり、ニーズが高いと評価できる。</t>
    <rPh sb="0" eb="2">
      <t>リョウシツ</t>
    </rPh>
    <rPh sb="3" eb="5">
      <t>ジュウタク</t>
    </rPh>
    <rPh sb="6" eb="8">
      <t>フキュウ</t>
    </rPh>
    <rPh sb="13" eb="15">
      <t>ジュウタク</t>
    </rPh>
    <rPh sb="15" eb="17">
      <t>セイノウ</t>
    </rPh>
    <rPh sb="17" eb="19">
      <t>ヒョウジ</t>
    </rPh>
    <rPh sb="19" eb="21">
      <t>セイド</t>
    </rPh>
    <rPh sb="22" eb="24">
      <t>フキュウ</t>
    </rPh>
    <rPh sb="30" eb="32">
      <t>モクヒョウ</t>
    </rPh>
    <rPh sb="39" eb="41">
      <t>ゲンザイ</t>
    </rPh>
    <rPh sb="41" eb="44">
      <t>ヤクハンスウ</t>
    </rPh>
    <rPh sb="45" eb="47">
      <t>コスウ</t>
    </rPh>
    <rPh sb="48" eb="49">
      <t>シ</t>
    </rPh>
    <rPh sb="51" eb="53">
      <t>コダ</t>
    </rPh>
    <rPh sb="54" eb="56">
      <t>ジュウタク</t>
    </rPh>
    <rPh sb="58" eb="60">
      <t>セイド</t>
    </rPh>
    <rPh sb="60" eb="63">
      <t>フキュウリツ</t>
    </rPh>
    <rPh sb="65" eb="66">
      <t>ワリ</t>
    </rPh>
    <rPh sb="66" eb="68">
      <t>テイド</t>
    </rPh>
    <rPh sb="77" eb="78">
      <t>ホン</t>
    </rPh>
    <rPh sb="78" eb="80">
      <t>ケンキュウ</t>
    </rPh>
    <rPh sb="82" eb="83">
      <t>トク</t>
    </rPh>
    <rPh sb="84" eb="86">
      <t>コダ</t>
    </rPh>
    <rPh sb="87" eb="89">
      <t>ジュウタク</t>
    </rPh>
    <rPh sb="89" eb="91">
      <t>セイサン</t>
    </rPh>
    <rPh sb="96" eb="97">
      <t>タカ</t>
    </rPh>
    <rPh sb="98" eb="100">
      <t>チホウ</t>
    </rPh>
    <rPh sb="100" eb="102">
      <t>チュウショウ</t>
    </rPh>
    <rPh sb="102" eb="105">
      <t>コウムテン</t>
    </rPh>
    <rPh sb="106" eb="108">
      <t>フキュウ</t>
    </rPh>
    <rPh sb="114" eb="116">
      <t>モクゾウ</t>
    </rPh>
    <rPh sb="116" eb="118">
      <t>ジュウタク</t>
    </rPh>
    <phoneticPr fontId="5"/>
  </si>
  <si>
    <t>住宅購入者である消費者にメリットのある基準の枠組み等の構築・普及については、国が住生活基本計画のような統一的な基準や支援手法を整備する必要がある。</t>
    <rPh sb="30" eb="32">
      <t>フキュウ</t>
    </rPh>
    <rPh sb="38" eb="39">
      <t>クニ</t>
    </rPh>
    <rPh sb="40" eb="43">
      <t>ジュウセイカツ</t>
    </rPh>
    <rPh sb="43" eb="45">
      <t>キホン</t>
    </rPh>
    <rPh sb="45" eb="47">
      <t>ケイカク</t>
    </rPh>
    <rPh sb="51" eb="54">
      <t>トウイツテキ</t>
    </rPh>
    <rPh sb="55" eb="57">
      <t>キジュン</t>
    </rPh>
    <rPh sb="58" eb="60">
      <t>シエン</t>
    </rPh>
    <rPh sb="60" eb="62">
      <t>シュホウ</t>
    </rPh>
    <rPh sb="63" eb="65">
      <t>セイビ</t>
    </rPh>
    <rPh sb="67" eb="69">
      <t>ヒツヨウ</t>
    </rPh>
    <phoneticPr fontId="5"/>
  </si>
  <si>
    <t>住生活基本計画において、平成23年から10ヵ年計画において、平成32年の住宅性能表示制度の実施率50%を目標としており、制度の普及のため早期に、解決策を提案する必要がある。また同計画において、住宅の耐震化率を平成32年までに95％とする目標を設定しており、対象とされる住宅の多数を占める木造住宅の耐震化率向上のためにも、本評価手法を普及させることが必要である。</t>
    <phoneticPr fontId="5"/>
  </si>
  <si>
    <t>-</t>
    <phoneticPr fontId="5"/>
  </si>
  <si>
    <t>住宅性能表示制度の普及は新築住宅のみならず、既存住宅流通促進のためにも重要な要素の一つであると考えられるが、その普及のためには中小工務店の担う役割も大きい。そのため、本研究の必要性は高いと考えられる。事業の適正な執行に努めるとともに、研究成果が社会に十分に還元されるよう、周知方法等の工夫に努めるべき。</t>
    <rPh sb="0" eb="2">
      <t>ジュウタク</t>
    </rPh>
    <rPh sb="2" eb="4">
      <t>セイノウ</t>
    </rPh>
    <rPh sb="4" eb="6">
      <t>ヒョウジ</t>
    </rPh>
    <rPh sb="6" eb="8">
      <t>セイド</t>
    </rPh>
    <rPh sb="9" eb="11">
      <t>フキュウ</t>
    </rPh>
    <rPh sb="12" eb="14">
      <t>シンチク</t>
    </rPh>
    <rPh sb="14" eb="16">
      <t>ジュウタク</t>
    </rPh>
    <rPh sb="22" eb="24">
      <t>キソン</t>
    </rPh>
    <rPh sb="24" eb="26">
      <t>ジュウタク</t>
    </rPh>
    <rPh sb="26" eb="28">
      <t>リュウツウ</t>
    </rPh>
    <rPh sb="28" eb="30">
      <t>ソクシン</t>
    </rPh>
    <rPh sb="35" eb="37">
      <t>ジュウヨウ</t>
    </rPh>
    <rPh sb="38" eb="40">
      <t>ヨウソ</t>
    </rPh>
    <rPh sb="41" eb="42">
      <t>ヒト</t>
    </rPh>
    <rPh sb="47" eb="48">
      <t>カンガ</t>
    </rPh>
    <rPh sb="56" eb="58">
      <t>フキュウ</t>
    </rPh>
    <rPh sb="63" eb="65">
      <t>チュウショウ</t>
    </rPh>
    <rPh sb="65" eb="68">
      <t>コウムテン</t>
    </rPh>
    <rPh sb="69" eb="70">
      <t>ニナ</t>
    </rPh>
    <rPh sb="71" eb="73">
      <t>ヤクワリ</t>
    </rPh>
    <rPh sb="74" eb="75">
      <t>オオ</t>
    </rPh>
    <rPh sb="83" eb="84">
      <t>ホン</t>
    </rPh>
    <rPh sb="84" eb="86">
      <t>ケンキュウ</t>
    </rPh>
    <rPh sb="87" eb="90">
      <t>ヒツヨウセイ</t>
    </rPh>
    <rPh sb="91" eb="92">
      <t>タカ</t>
    </rPh>
    <rPh sb="94" eb="95">
      <t>カンガ</t>
    </rPh>
    <rPh sb="100" eb="102">
      <t>ジギョウ</t>
    </rPh>
    <rPh sb="103" eb="105">
      <t>テキセイ</t>
    </rPh>
    <rPh sb="106" eb="108">
      <t>シッコウ</t>
    </rPh>
    <rPh sb="109" eb="110">
      <t>ツト</t>
    </rPh>
    <rPh sb="117" eb="121">
      <t>ケンキュウセイカ</t>
    </rPh>
    <rPh sb="122" eb="124">
      <t>シャカイ</t>
    </rPh>
    <rPh sb="125" eb="127">
      <t>ジュウブン</t>
    </rPh>
    <rPh sb="128" eb="130">
      <t>カンゲン</t>
    </rPh>
    <rPh sb="136" eb="138">
      <t>シュウチ</t>
    </rPh>
    <rPh sb="138" eb="140">
      <t>ホウホウ</t>
    </rPh>
    <rPh sb="140" eb="141">
      <t>トウ</t>
    </rPh>
    <rPh sb="142" eb="144">
      <t>クフウ</t>
    </rPh>
    <rPh sb="145" eb="146">
      <t>ツト</t>
    </rPh>
    <phoneticPr fontId="5"/>
  </si>
  <si>
    <t>室長　成田　潤也</t>
    <phoneticPr fontId="5"/>
  </si>
  <si>
    <t>-</t>
    <phoneticPr fontId="5"/>
  </si>
  <si>
    <t>目標を達成した技術研究開発課題の割合</t>
    <rPh sb="13" eb="15">
      <t>カダイ</t>
    </rPh>
    <phoneticPr fontId="5"/>
  </si>
  <si>
    <t>本研究において得られる中小工務店が簡易に行うことのできる木造住宅の性能評価法は、住宅の性能表示が普及していない中小工務店でも利用可能な簡易な構造性能評価手法を開発することにより、中小工務店での住宅性能評価において広く活用される予定である。成果の普及については研究成果をＨＰ掲載するなどして積極的に図っていく。</t>
    <rPh sb="0" eb="1">
      <t>ホン</t>
    </rPh>
    <rPh sb="1" eb="3">
      <t>ケンキュウ</t>
    </rPh>
    <rPh sb="7" eb="8">
      <t>エ</t>
    </rPh>
    <rPh sb="11" eb="13">
      <t>チュウショウ</t>
    </rPh>
    <rPh sb="13" eb="16">
      <t>コウムテン</t>
    </rPh>
    <rPh sb="17" eb="19">
      <t>カンイ</t>
    </rPh>
    <rPh sb="20" eb="21">
      <t>オコナ</t>
    </rPh>
    <rPh sb="28" eb="30">
      <t>モクゾウ</t>
    </rPh>
    <rPh sb="30" eb="32">
      <t>ジュウタク</t>
    </rPh>
    <rPh sb="33" eb="35">
      <t>セイノウ</t>
    </rPh>
    <rPh sb="35" eb="38">
      <t>ヒョウカホウ</t>
    </rPh>
    <rPh sb="40" eb="42">
      <t>ジュウタク</t>
    </rPh>
    <rPh sb="43" eb="45">
      <t>セイノウ</t>
    </rPh>
    <rPh sb="45" eb="47">
      <t>ヒョウジ</t>
    </rPh>
    <rPh sb="48" eb="50">
      <t>フキュウ</t>
    </rPh>
    <rPh sb="55" eb="57">
      <t>チュウショウ</t>
    </rPh>
    <rPh sb="57" eb="60">
      <t>コウムテン</t>
    </rPh>
    <rPh sb="62" eb="64">
      <t>リヨウ</t>
    </rPh>
    <rPh sb="64" eb="66">
      <t>カノウ</t>
    </rPh>
    <rPh sb="67" eb="69">
      <t>カンイ</t>
    </rPh>
    <rPh sb="70" eb="72">
      <t>コウゾウ</t>
    </rPh>
    <rPh sb="72" eb="74">
      <t>セイノウ</t>
    </rPh>
    <rPh sb="74" eb="76">
      <t>ヒョウカ</t>
    </rPh>
    <rPh sb="76" eb="78">
      <t>シュホウ</t>
    </rPh>
    <rPh sb="79" eb="81">
      <t>カイハツ</t>
    </rPh>
    <rPh sb="89" eb="91">
      <t>チュウショウ</t>
    </rPh>
    <rPh sb="91" eb="94">
      <t>コウムテン</t>
    </rPh>
    <rPh sb="96" eb="98">
      <t>ジュウタク</t>
    </rPh>
    <rPh sb="98" eb="100">
      <t>セイノウ</t>
    </rPh>
    <rPh sb="100" eb="102">
      <t>ヒョウカ</t>
    </rPh>
    <rPh sb="106" eb="107">
      <t>ヒロ</t>
    </rPh>
    <rPh sb="108" eb="110">
      <t>カツヨウ</t>
    </rPh>
    <rPh sb="113" eb="115">
      <t>ヨテイ</t>
    </rPh>
    <rPh sb="119" eb="121">
      <t>セイカ</t>
    </rPh>
    <rPh sb="122" eb="124">
      <t>フキュウ</t>
    </rPh>
    <rPh sb="129" eb="133">
      <t>ケンキュウセイカ</t>
    </rPh>
    <rPh sb="136" eb="138">
      <t>ケイサイ</t>
    </rPh>
    <rPh sb="144" eb="147">
      <t>セッキョクテキ</t>
    </rPh>
    <rPh sb="148" eb="149">
      <t>ハカ</t>
    </rPh>
    <phoneticPr fontId="5"/>
  </si>
  <si>
    <t>良質な住宅建設の促進、欠陥住宅等の問題の解決を目指して「住宅の品質確保の促進等に関する法律」が平成12年に制定された。品確法に基づく「住宅性能表示制度」は、住宅の性能を耐震、火災、劣化等の10分野にわたって評価し、第3者により性能を明確にする制度であるが、国としては、住宅性能表示制度の普及を目指して、住生活基本計画において、平成23年から10ヵ年計画において、平成32年の実施率50%を目標として、取得の際の手続きの負担軽減等により普及を図っている。本研究では、現在、住宅性能表示制度の中小工務店への普及を目的として、現在作成されている図面等から簡単な操作で住宅の構造性能を把握できる評価法の開発を行う。また中小工務店と連携し、本課題で開発された評価法を実物件において検証し評価法の制度検証、改良等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</si>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</sst>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720</xdr:row>
      <xdr:rowOff>203200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6502400" y="44437300"/>
          <a:ext cx="2763460" cy="15094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721</xdr:row>
      <xdr:rowOff>38100</xdr:rowOff>
    </xdr:from>
    <xdr:to>
      <xdr:col>45</xdr:col>
      <xdr:colOff>152703</xdr:colOff>
      <xdr:row>724</xdr:row>
      <xdr:rowOff>190500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6616700" y="44627800"/>
          <a:ext cx="2680003" cy="1219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16</xdr:col>
      <xdr:colOff>190499</xdr:colOff>
      <xdr:row>729</xdr:row>
      <xdr:rowOff>353220</xdr:rowOff>
    </xdr:from>
    <xdr:to>
      <xdr:col>30</xdr:col>
      <xdr:colOff>71437</xdr:colOff>
      <xdr:row>730</xdr:row>
      <xdr:rowOff>-1</xdr:rowOff>
    </xdr:to>
    <xdr:cxnSp macro="">
      <xdr:nvCxnSpPr>
        <xdr:cNvPr id="12" name="直線矢印コネクタ 11">
          <a:extLst>
            <a:ext uri="{FF2B5EF4-FFF2-40B4-BE49-F238E27FC236}">
              <a16:creationId xmlns:a16="http://schemas.microsoft.com/office/drawing/2014/main" xmlns="" id="{00000000-0008-0000-0000-00000C000000}"/>
            </a:ext>
          </a:extLst>
        </xdr:cNvPr>
        <xdr:cNvCxnSpPr/>
      </xdr:nvCxnSpPr>
      <xdr:spPr>
        <a:xfrm>
          <a:off x="3428999" y="45596970"/>
          <a:ext cx="2714626" cy="3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265906</xdr:rowOff>
    </xdr:from>
    <xdr:to>
      <xdr:col>17</xdr:col>
      <xdr:colOff>2042</xdr:colOff>
      <xdr:row>730</xdr:row>
      <xdr:rowOff>11906</xdr:rowOff>
    </xdr:to>
    <xdr:cxnSp macro="">
      <xdr:nvCxnSpPr>
        <xdr:cNvPr id="13" name="直線コネクタ 12">
          <a:extLst>
            <a:ext uri="{FF2B5EF4-FFF2-40B4-BE49-F238E27FC236}">
              <a16:creationId xmlns:a16="http://schemas.microsoft.com/office/drawing/2014/main" xmlns="" id="{00000000-0008-0000-0000-00000D000000}"/>
            </a:ext>
          </a:extLst>
        </xdr:cNvPr>
        <xdr:cNvCxnSpPr/>
      </xdr:nvCxnSpPr>
      <xdr:spPr>
        <a:xfrm flipH="1">
          <a:off x="3429000" y="44438094"/>
          <a:ext cx="13948" cy="11747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a:extLst>
            <a:ext uri="{FF2B5EF4-FFF2-40B4-BE49-F238E27FC236}">
              <a16:creationId xmlns:a16="http://schemas.microsoft.com/office/drawing/2014/main" xmlns="" id="{00000000-0008-0000-0000-00000F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723</xdr:row>
      <xdr:rowOff>91440</xdr:rowOff>
    </xdr:from>
    <xdr:to>
      <xdr:col>23</xdr:col>
      <xdr:colOff>171994</xdr:colOff>
      <xdr:row>726</xdr:row>
      <xdr:rowOff>320040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98320" y="47172880"/>
          <a:ext cx="25799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本研究における総合とりまとめ、</a:t>
          </a:r>
          <a:r>
            <a:rPr kumimoji="1" lang="ja-JP" altLang="en-US" sz="1100">
              <a:solidFill>
                <a:sysClr val="windowText" lastClr="000000"/>
              </a:solidFill>
              <a:effectLst/>
              <a:latin typeface="+mn-lt"/>
              <a:ea typeface="+mn-ea"/>
              <a:cs typeface="+mn-cs"/>
            </a:rPr>
            <a:t>構造</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性能評価手法</a:t>
          </a:r>
          <a:r>
            <a:rPr kumimoji="1" lang="ja-JP" altLang="ja-JP" sz="1100">
              <a:solidFill>
                <a:sysClr val="windowText" lastClr="000000"/>
              </a:solidFill>
              <a:effectLst/>
              <a:latin typeface="+mn-lt"/>
              <a:ea typeface="+mn-ea"/>
              <a:cs typeface="+mn-cs"/>
            </a:rPr>
            <a:t>等に関する検討</a:t>
          </a:r>
          <a:endParaRPr lang="ja-JP" altLang="ja-JP">
            <a:solidFill>
              <a:sysClr val="windowText" lastClr="000000"/>
            </a:solidFill>
            <a:effectLst/>
          </a:endParaRPr>
        </a:p>
      </xdr:txBody>
    </xdr:sp>
    <xdr:clientData/>
  </xdr:twoCellAnchor>
  <xdr:twoCellAnchor>
    <xdr:from>
      <xdr:col>30</xdr:col>
      <xdr:colOff>97245</xdr:colOff>
      <xdr:row>731</xdr:row>
      <xdr:rowOff>71120</xdr:rowOff>
    </xdr:from>
    <xdr:to>
      <xdr:col>44</xdr:col>
      <xdr:colOff>119016</xdr:colOff>
      <xdr:row>733</xdr:row>
      <xdr:rowOff>223521</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5583645" y="49997360"/>
          <a:ext cx="2582091" cy="8636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a:solidFill>
                <a:sysClr val="windowText" lastClr="000000"/>
              </a:solidFill>
              <a:latin typeface="+mn-lt"/>
              <a:ea typeface="+mn-ea"/>
              <a:cs typeface="+mn-cs"/>
            </a:rPr>
            <a:t>・木造住宅の構造性能評価のための計算ツールの開発</a:t>
          </a:r>
          <a:endParaRPr lang="en-US" altLang="ja-JP" sz="1100" b="0" i="0" u="none" strike="noStrike" baseline="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木造住宅の構造性能評価のため実証実験による検討</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03" zoomScale="75" zoomScaleNormal="75" zoomScaleSheetLayoutView="75" zoomScalePageLayoutView="85" workbookViewId="0">
      <selection activeCell="AU115" sqref="AU115:AX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2" t="s">
        <v>314</v>
      </c>
      <c r="AR2" s="362"/>
      <c r="AS2" s="52" t="str">
        <f>IF(OR(AQ2="　", AQ2=""), "", "-")</f>
        <v>-</v>
      </c>
      <c r="AT2" s="363">
        <v>37</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5" t="s">
        <v>29</v>
      </c>
      <c r="B4" s="696"/>
      <c r="C4" s="696"/>
      <c r="D4" s="696"/>
      <c r="E4" s="696"/>
      <c r="F4" s="696"/>
      <c r="G4" s="670" t="s">
        <v>518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19" t="s">
        <v>84</v>
      </c>
      <c r="H5" s="520"/>
      <c r="I5" s="520"/>
      <c r="J5" s="520"/>
      <c r="K5" s="520"/>
      <c r="L5" s="520"/>
      <c r="M5" s="521" t="s">
        <v>75</v>
      </c>
      <c r="N5" s="522"/>
      <c r="O5" s="522"/>
      <c r="P5" s="522"/>
      <c r="Q5" s="522"/>
      <c r="R5" s="523"/>
      <c r="S5" s="524" t="s">
        <v>88</v>
      </c>
      <c r="T5" s="520"/>
      <c r="U5" s="520"/>
      <c r="V5" s="520"/>
      <c r="W5" s="520"/>
      <c r="X5" s="525"/>
      <c r="Y5" s="686" t="s">
        <v>3</v>
      </c>
      <c r="Z5" s="687"/>
      <c r="AA5" s="687"/>
      <c r="AB5" s="687"/>
      <c r="AC5" s="687"/>
      <c r="AD5" s="688"/>
      <c r="AE5" s="689" t="s">
        <v>540</v>
      </c>
      <c r="AF5" s="690"/>
      <c r="AG5" s="690"/>
      <c r="AH5" s="690"/>
      <c r="AI5" s="690"/>
      <c r="AJ5" s="690"/>
      <c r="AK5" s="690"/>
      <c r="AL5" s="690"/>
      <c r="AM5" s="690"/>
      <c r="AN5" s="690"/>
      <c r="AO5" s="690"/>
      <c r="AP5" s="691"/>
      <c r="AQ5" s="692" t="s">
        <v>556</v>
      </c>
      <c r="AR5" s="693"/>
      <c r="AS5" s="693"/>
      <c r="AT5" s="693"/>
      <c r="AU5" s="693"/>
      <c r="AV5" s="693"/>
      <c r="AW5" s="693"/>
      <c r="AX5" s="694"/>
    </row>
    <row r="6" spans="1:50" ht="39" customHeight="1" x14ac:dyDescent="0.15">
      <c r="A6" s="697" t="s">
        <v>4</v>
      </c>
      <c r="B6" s="698"/>
      <c r="C6" s="698"/>
      <c r="D6" s="698"/>
      <c r="E6" s="698"/>
      <c r="F6" s="698"/>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800" t="s">
        <v>24</v>
      </c>
      <c r="B7" s="801"/>
      <c r="C7" s="801"/>
      <c r="D7" s="801"/>
      <c r="E7" s="801"/>
      <c r="F7" s="802"/>
      <c r="G7" s="803" t="s">
        <v>526</v>
      </c>
      <c r="H7" s="804"/>
      <c r="I7" s="804"/>
      <c r="J7" s="804"/>
      <c r="K7" s="804"/>
      <c r="L7" s="804"/>
      <c r="M7" s="804"/>
      <c r="N7" s="804"/>
      <c r="O7" s="804"/>
      <c r="P7" s="804"/>
      <c r="Q7" s="804"/>
      <c r="R7" s="804"/>
      <c r="S7" s="804"/>
      <c r="T7" s="804"/>
      <c r="U7" s="804"/>
      <c r="V7" s="462"/>
      <c r="W7" s="462"/>
      <c r="X7" s="462"/>
      <c r="Y7" s="360" t="s">
        <v>5</v>
      </c>
      <c r="Z7" s="244"/>
      <c r="AA7" s="244"/>
      <c r="AB7" s="244"/>
      <c r="AC7" s="244"/>
      <c r="AD7" s="361"/>
      <c r="AE7" s="350" t="s">
        <v>527</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0" t="s">
        <v>414</v>
      </c>
      <c r="B8" s="801"/>
      <c r="C8" s="801"/>
      <c r="D8" s="801"/>
      <c r="E8" s="801"/>
      <c r="F8" s="802"/>
      <c r="G8" s="95" t="str">
        <f>入力規則等!A26</f>
        <v>科学技術・イノベーション</v>
      </c>
      <c r="H8" s="96"/>
      <c r="I8" s="96"/>
      <c r="J8" s="96"/>
      <c r="K8" s="96"/>
      <c r="L8" s="96"/>
      <c r="M8" s="96"/>
      <c r="N8" s="96"/>
      <c r="O8" s="96"/>
      <c r="P8" s="96"/>
      <c r="Q8" s="96"/>
      <c r="R8" s="96"/>
      <c r="S8" s="96"/>
      <c r="T8" s="96"/>
      <c r="U8" s="96"/>
      <c r="V8" s="96"/>
      <c r="W8" s="96"/>
      <c r="X8" s="97"/>
      <c r="Y8" s="526" t="s">
        <v>415</v>
      </c>
      <c r="Z8" s="527"/>
      <c r="AA8" s="527"/>
      <c r="AB8" s="527"/>
      <c r="AC8" s="527"/>
      <c r="AD8" s="528"/>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9" customHeight="1" x14ac:dyDescent="0.15">
      <c r="A9" s="529" t="s">
        <v>25</v>
      </c>
      <c r="B9" s="530"/>
      <c r="C9" s="530"/>
      <c r="D9" s="530"/>
      <c r="E9" s="530"/>
      <c r="F9" s="530"/>
      <c r="G9" s="531" t="s">
        <v>528</v>
      </c>
      <c r="H9" s="532"/>
      <c r="I9" s="532"/>
      <c r="J9" s="532"/>
      <c r="K9" s="532"/>
      <c r="L9" s="532"/>
      <c r="M9" s="532"/>
      <c r="N9" s="532"/>
      <c r="O9" s="532"/>
      <c r="P9" s="532"/>
      <c r="Q9" s="532"/>
      <c r="R9" s="532"/>
      <c r="S9" s="532"/>
      <c r="T9" s="532"/>
      <c r="U9" s="532"/>
      <c r="V9" s="532"/>
      <c r="W9" s="532"/>
      <c r="X9" s="532"/>
      <c r="Y9" s="533"/>
      <c r="Z9" s="533"/>
      <c r="AA9" s="533"/>
      <c r="AB9" s="533"/>
      <c r="AC9" s="533"/>
      <c r="AD9" s="533"/>
      <c r="AE9" s="532"/>
      <c r="AF9" s="532"/>
      <c r="AG9" s="532"/>
      <c r="AH9" s="532"/>
      <c r="AI9" s="532"/>
      <c r="AJ9" s="532"/>
      <c r="AK9" s="532"/>
      <c r="AL9" s="532"/>
      <c r="AM9" s="532"/>
      <c r="AN9" s="532"/>
      <c r="AO9" s="532"/>
      <c r="AP9" s="532"/>
      <c r="AQ9" s="532"/>
      <c r="AR9" s="532"/>
      <c r="AS9" s="532"/>
      <c r="AT9" s="532"/>
      <c r="AU9" s="532"/>
      <c r="AV9" s="532"/>
      <c r="AW9" s="532"/>
      <c r="AX9" s="534"/>
    </row>
    <row r="10" spans="1:50" ht="97.5" customHeight="1" x14ac:dyDescent="0.15">
      <c r="A10" s="662" t="s">
        <v>34</v>
      </c>
      <c r="B10" s="663"/>
      <c r="C10" s="663"/>
      <c r="D10" s="663"/>
      <c r="E10" s="663"/>
      <c r="F10" s="663"/>
      <c r="G10" s="531" t="s">
        <v>560</v>
      </c>
      <c r="H10" s="532"/>
      <c r="I10" s="532"/>
      <c r="J10" s="532"/>
      <c r="K10" s="532"/>
      <c r="L10" s="532"/>
      <c r="M10" s="532"/>
      <c r="N10" s="532"/>
      <c r="O10" s="532"/>
      <c r="P10" s="532"/>
      <c r="Q10" s="532"/>
      <c r="R10" s="532"/>
      <c r="S10" s="532"/>
      <c r="T10" s="532"/>
      <c r="U10" s="532"/>
      <c r="V10" s="532"/>
      <c r="W10" s="532"/>
      <c r="X10" s="532"/>
      <c r="Y10" s="533"/>
      <c r="Z10" s="533"/>
      <c r="AA10" s="533"/>
      <c r="AB10" s="533"/>
      <c r="AC10" s="533"/>
      <c r="AD10" s="533"/>
      <c r="AE10" s="532"/>
      <c r="AF10" s="532"/>
      <c r="AG10" s="532"/>
      <c r="AH10" s="532"/>
      <c r="AI10" s="532"/>
      <c r="AJ10" s="532"/>
      <c r="AK10" s="532"/>
      <c r="AL10" s="532"/>
      <c r="AM10" s="532"/>
      <c r="AN10" s="532"/>
      <c r="AO10" s="532"/>
      <c r="AP10" s="532"/>
      <c r="AQ10" s="532"/>
      <c r="AR10" s="532"/>
      <c r="AS10" s="532"/>
      <c r="AT10" s="532"/>
      <c r="AU10" s="532"/>
      <c r="AV10" s="532"/>
      <c r="AW10" s="532"/>
      <c r="AX10" s="534"/>
    </row>
    <row r="11" spans="1:50" ht="42" customHeight="1" x14ac:dyDescent="0.15">
      <c r="A11" s="662" t="s">
        <v>6</v>
      </c>
      <c r="B11" s="663"/>
      <c r="C11" s="663"/>
      <c r="D11" s="663"/>
      <c r="E11" s="663"/>
      <c r="F11" s="711"/>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31" t="s">
        <v>26</v>
      </c>
      <c r="B12" s="632"/>
      <c r="C12" s="632"/>
      <c r="D12" s="632"/>
      <c r="E12" s="632"/>
      <c r="F12" s="633"/>
      <c r="G12" s="667"/>
      <c r="H12" s="668"/>
      <c r="I12" s="668"/>
      <c r="J12" s="668"/>
      <c r="K12" s="668"/>
      <c r="L12" s="668"/>
      <c r="M12" s="668"/>
      <c r="N12" s="668"/>
      <c r="O12" s="668"/>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8" t="s">
        <v>521</v>
      </c>
      <c r="Q13" s="219"/>
      <c r="R13" s="219"/>
      <c r="S13" s="219"/>
      <c r="T13" s="219"/>
      <c r="U13" s="219"/>
      <c r="V13" s="220"/>
      <c r="W13" s="218" t="s">
        <v>522</v>
      </c>
      <c r="X13" s="219"/>
      <c r="Y13" s="219"/>
      <c r="Z13" s="219"/>
      <c r="AA13" s="219"/>
      <c r="AB13" s="219"/>
      <c r="AC13" s="220"/>
      <c r="AD13" s="218" t="s">
        <v>522</v>
      </c>
      <c r="AE13" s="219"/>
      <c r="AF13" s="219"/>
      <c r="AG13" s="219"/>
      <c r="AH13" s="219"/>
      <c r="AI13" s="219"/>
      <c r="AJ13" s="220"/>
      <c r="AK13" s="218">
        <v>14</v>
      </c>
      <c r="AL13" s="219"/>
      <c r="AM13" s="219"/>
      <c r="AN13" s="219"/>
      <c r="AO13" s="219"/>
      <c r="AP13" s="219"/>
      <c r="AQ13" s="220"/>
      <c r="AR13" s="357">
        <v>14</v>
      </c>
      <c r="AS13" s="358"/>
      <c r="AT13" s="358"/>
      <c r="AU13" s="358"/>
      <c r="AV13" s="358"/>
      <c r="AW13" s="358"/>
      <c r="AX13" s="359"/>
    </row>
    <row r="14" spans="1:50" ht="21" customHeight="1" x14ac:dyDescent="0.15">
      <c r="A14" s="634"/>
      <c r="B14" s="635"/>
      <c r="C14" s="635"/>
      <c r="D14" s="635"/>
      <c r="E14" s="635"/>
      <c r="F14" s="636"/>
      <c r="G14" s="641"/>
      <c r="H14" s="642"/>
      <c r="I14" s="535" t="s">
        <v>9</v>
      </c>
      <c r="J14" s="576"/>
      <c r="K14" s="576"/>
      <c r="L14" s="576"/>
      <c r="M14" s="576"/>
      <c r="N14" s="576"/>
      <c r="O14" s="577"/>
      <c r="P14" s="218" t="s">
        <v>522</v>
      </c>
      <c r="Q14" s="219"/>
      <c r="R14" s="219"/>
      <c r="S14" s="219"/>
      <c r="T14" s="219"/>
      <c r="U14" s="219"/>
      <c r="V14" s="220"/>
      <c r="W14" s="218" t="s">
        <v>522</v>
      </c>
      <c r="X14" s="219"/>
      <c r="Y14" s="219"/>
      <c r="Z14" s="219"/>
      <c r="AA14" s="219"/>
      <c r="AB14" s="219"/>
      <c r="AC14" s="220"/>
      <c r="AD14" s="218" t="s">
        <v>522</v>
      </c>
      <c r="AE14" s="219"/>
      <c r="AF14" s="219"/>
      <c r="AG14" s="219"/>
      <c r="AH14" s="219"/>
      <c r="AI14" s="219"/>
      <c r="AJ14" s="220"/>
      <c r="AK14" s="218"/>
      <c r="AL14" s="219"/>
      <c r="AM14" s="219"/>
      <c r="AN14" s="219"/>
      <c r="AO14" s="219"/>
      <c r="AP14" s="219"/>
      <c r="AQ14" s="220"/>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8" t="s">
        <v>522</v>
      </c>
      <c r="Q15" s="219"/>
      <c r="R15" s="219"/>
      <c r="S15" s="219"/>
      <c r="T15" s="219"/>
      <c r="U15" s="219"/>
      <c r="V15" s="220"/>
      <c r="W15" s="218" t="s">
        <v>522</v>
      </c>
      <c r="X15" s="219"/>
      <c r="Y15" s="219"/>
      <c r="Z15" s="219"/>
      <c r="AA15" s="219"/>
      <c r="AB15" s="219"/>
      <c r="AC15" s="220"/>
      <c r="AD15" s="218" t="s">
        <v>522</v>
      </c>
      <c r="AE15" s="219"/>
      <c r="AF15" s="219"/>
      <c r="AG15" s="219"/>
      <c r="AH15" s="219"/>
      <c r="AI15" s="219"/>
      <c r="AJ15" s="220"/>
      <c r="AK15" s="218" t="s">
        <v>522</v>
      </c>
      <c r="AL15" s="219"/>
      <c r="AM15" s="219"/>
      <c r="AN15" s="219"/>
      <c r="AO15" s="219"/>
      <c r="AP15" s="219"/>
      <c r="AQ15" s="220"/>
      <c r="AR15" s="218"/>
      <c r="AS15" s="219"/>
      <c r="AT15" s="219"/>
      <c r="AU15" s="219"/>
      <c r="AV15" s="219"/>
      <c r="AW15" s="219"/>
      <c r="AX15" s="575"/>
    </row>
    <row r="16" spans="1:50" ht="21" customHeight="1" x14ac:dyDescent="0.15">
      <c r="A16" s="634"/>
      <c r="B16" s="635"/>
      <c r="C16" s="635"/>
      <c r="D16" s="635"/>
      <c r="E16" s="635"/>
      <c r="F16" s="636"/>
      <c r="G16" s="641"/>
      <c r="H16" s="642"/>
      <c r="I16" s="535" t="s">
        <v>59</v>
      </c>
      <c r="J16" s="536"/>
      <c r="K16" s="536"/>
      <c r="L16" s="536"/>
      <c r="M16" s="536"/>
      <c r="N16" s="536"/>
      <c r="O16" s="537"/>
      <c r="P16" s="218" t="s">
        <v>522</v>
      </c>
      <c r="Q16" s="219"/>
      <c r="R16" s="219"/>
      <c r="S16" s="219"/>
      <c r="T16" s="219"/>
      <c r="U16" s="219"/>
      <c r="V16" s="220"/>
      <c r="W16" s="218" t="s">
        <v>522</v>
      </c>
      <c r="X16" s="219"/>
      <c r="Y16" s="219"/>
      <c r="Z16" s="219"/>
      <c r="AA16" s="219"/>
      <c r="AB16" s="219"/>
      <c r="AC16" s="220"/>
      <c r="AD16" s="218" t="s">
        <v>522</v>
      </c>
      <c r="AE16" s="219"/>
      <c r="AF16" s="219"/>
      <c r="AG16" s="219"/>
      <c r="AH16" s="219"/>
      <c r="AI16" s="219"/>
      <c r="AJ16" s="220"/>
      <c r="AK16" s="218"/>
      <c r="AL16" s="219"/>
      <c r="AM16" s="219"/>
      <c r="AN16" s="219"/>
      <c r="AO16" s="219"/>
      <c r="AP16" s="219"/>
      <c r="AQ16" s="220"/>
      <c r="AR16" s="664"/>
      <c r="AS16" s="665"/>
      <c r="AT16" s="665"/>
      <c r="AU16" s="665"/>
      <c r="AV16" s="665"/>
      <c r="AW16" s="665"/>
      <c r="AX16" s="666"/>
    </row>
    <row r="17" spans="1:50" ht="24.75" customHeight="1" x14ac:dyDescent="0.15">
      <c r="A17" s="634"/>
      <c r="B17" s="635"/>
      <c r="C17" s="635"/>
      <c r="D17" s="635"/>
      <c r="E17" s="635"/>
      <c r="F17" s="636"/>
      <c r="G17" s="641"/>
      <c r="H17" s="642"/>
      <c r="I17" s="535" t="s">
        <v>57</v>
      </c>
      <c r="J17" s="576"/>
      <c r="K17" s="576"/>
      <c r="L17" s="576"/>
      <c r="M17" s="576"/>
      <c r="N17" s="576"/>
      <c r="O17" s="577"/>
      <c r="P17" s="218" t="s">
        <v>522</v>
      </c>
      <c r="Q17" s="219"/>
      <c r="R17" s="219"/>
      <c r="S17" s="219"/>
      <c r="T17" s="219"/>
      <c r="U17" s="219"/>
      <c r="V17" s="220"/>
      <c r="W17" s="218" t="s">
        <v>522</v>
      </c>
      <c r="X17" s="219"/>
      <c r="Y17" s="219"/>
      <c r="Z17" s="219"/>
      <c r="AA17" s="219"/>
      <c r="AB17" s="219"/>
      <c r="AC17" s="220"/>
      <c r="AD17" s="218" t="s">
        <v>522</v>
      </c>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x14ac:dyDescent="0.15">
      <c r="A18" s="634"/>
      <c r="B18" s="635"/>
      <c r="C18" s="635"/>
      <c r="D18" s="635"/>
      <c r="E18" s="635"/>
      <c r="F18" s="636"/>
      <c r="G18" s="643"/>
      <c r="H18" s="644"/>
      <c r="I18" s="706" t="s">
        <v>22</v>
      </c>
      <c r="J18" s="707"/>
      <c r="K18" s="707"/>
      <c r="L18" s="707"/>
      <c r="M18" s="707"/>
      <c r="N18" s="707"/>
      <c r="O18" s="708"/>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14</v>
      </c>
      <c r="AL18" s="514"/>
      <c r="AM18" s="514"/>
      <c r="AN18" s="514"/>
      <c r="AO18" s="514"/>
      <c r="AP18" s="514"/>
      <c r="AQ18" s="515"/>
      <c r="AR18" s="513">
        <f>SUM(AR13:AX17)</f>
        <v>14</v>
      </c>
      <c r="AS18" s="514"/>
      <c r="AT18" s="514"/>
      <c r="AU18" s="514"/>
      <c r="AV18" s="514"/>
      <c r="AW18" s="514"/>
      <c r="AX18" s="516"/>
    </row>
    <row r="19" spans="1:50" ht="24.75" customHeight="1" x14ac:dyDescent="0.15">
      <c r="A19" s="634"/>
      <c r="B19" s="635"/>
      <c r="C19" s="635"/>
      <c r="D19" s="635"/>
      <c r="E19" s="635"/>
      <c r="F19" s="636"/>
      <c r="G19" s="510" t="s">
        <v>10</v>
      </c>
      <c r="H19" s="511"/>
      <c r="I19" s="511"/>
      <c r="J19" s="511"/>
      <c r="K19" s="511"/>
      <c r="L19" s="511"/>
      <c r="M19" s="511"/>
      <c r="N19" s="511"/>
      <c r="O19" s="511"/>
      <c r="P19" s="218" t="s">
        <v>549</v>
      </c>
      <c r="Q19" s="219"/>
      <c r="R19" s="219"/>
      <c r="S19" s="219"/>
      <c r="T19" s="219"/>
      <c r="U19" s="219"/>
      <c r="V19" s="220"/>
      <c r="W19" s="218" t="s">
        <v>549</v>
      </c>
      <c r="X19" s="219"/>
      <c r="Y19" s="219"/>
      <c r="Z19" s="219"/>
      <c r="AA19" s="219"/>
      <c r="AB19" s="219"/>
      <c r="AC19" s="220"/>
      <c r="AD19" s="218" t="s">
        <v>549</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7"/>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5"/>
      <c r="AR20" s="705"/>
      <c r="AS20" s="705"/>
      <c r="AT20" s="705"/>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549</v>
      </c>
      <c r="AR22" s="127"/>
      <c r="AS22" s="113" t="s">
        <v>371</v>
      </c>
      <c r="AT22" s="114"/>
      <c r="AU22" s="335">
        <v>31</v>
      </c>
      <c r="AV22" s="335"/>
      <c r="AW22" s="364" t="s">
        <v>313</v>
      </c>
      <c r="AX22" s="365"/>
    </row>
    <row r="23" spans="1:50" ht="22.5" customHeight="1" x14ac:dyDescent="0.15">
      <c r="A23" s="488"/>
      <c r="B23" s="486"/>
      <c r="C23" s="486"/>
      <c r="D23" s="486"/>
      <c r="E23" s="486"/>
      <c r="F23" s="487"/>
      <c r="G23" s="461" t="s">
        <v>538</v>
      </c>
      <c r="H23" s="462"/>
      <c r="I23" s="462"/>
      <c r="J23" s="462"/>
      <c r="K23" s="462"/>
      <c r="L23" s="462"/>
      <c r="M23" s="462"/>
      <c r="N23" s="462"/>
      <c r="O23" s="463"/>
      <c r="P23" s="102" t="s">
        <v>539</v>
      </c>
      <c r="Q23" s="102"/>
      <c r="R23" s="102"/>
      <c r="S23" s="102"/>
      <c r="T23" s="102"/>
      <c r="U23" s="102"/>
      <c r="V23" s="102"/>
      <c r="W23" s="102"/>
      <c r="X23" s="131"/>
      <c r="Y23" s="212" t="s">
        <v>14</v>
      </c>
      <c r="Z23" s="470"/>
      <c r="AA23" s="471"/>
      <c r="AB23" s="482" t="s">
        <v>531</v>
      </c>
      <c r="AC23" s="482"/>
      <c r="AD23" s="482"/>
      <c r="AE23" s="315" t="s">
        <v>531</v>
      </c>
      <c r="AF23" s="316"/>
      <c r="AG23" s="316"/>
      <c r="AH23" s="316"/>
      <c r="AI23" s="315" t="s">
        <v>531</v>
      </c>
      <c r="AJ23" s="316"/>
      <c r="AK23" s="316"/>
      <c r="AL23" s="316"/>
      <c r="AM23" s="315" t="s">
        <v>531</v>
      </c>
      <c r="AN23" s="316"/>
      <c r="AO23" s="316"/>
      <c r="AP23" s="316"/>
      <c r="AQ23" s="91" t="s">
        <v>549</v>
      </c>
      <c r="AR23" s="92"/>
      <c r="AS23" s="92"/>
      <c r="AT23" s="93"/>
      <c r="AU23" s="316" t="s">
        <v>531</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531</v>
      </c>
      <c r="AC24" s="497"/>
      <c r="AD24" s="497"/>
      <c r="AE24" s="315" t="s">
        <v>531</v>
      </c>
      <c r="AF24" s="316"/>
      <c r="AG24" s="316"/>
      <c r="AH24" s="316"/>
      <c r="AI24" s="315" t="s">
        <v>531</v>
      </c>
      <c r="AJ24" s="316"/>
      <c r="AK24" s="316"/>
      <c r="AL24" s="316"/>
      <c r="AM24" s="315" t="s">
        <v>531</v>
      </c>
      <c r="AN24" s="316"/>
      <c r="AO24" s="316"/>
      <c r="AP24" s="316"/>
      <c r="AQ24" s="91" t="s">
        <v>549</v>
      </c>
      <c r="AR24" s="92"/>
      <c r="AS24" s="92"/>
      <c r="AT24" s="93"/>
      <c r="AU24" s="316">
        <v>2</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531</v>
      </c>
      <c r="AF25" s="316"/>
      <c r="AG25" s="316"/>
      <c r="AH25" s="316"/>
      <c r="AI25" s="315" t="s">
        <v>531</v>
      </c>
      <c r="AJ25" s="316"/>
      <c r="AK25" s="316"/>
      <c r="AL25" s="316"/>
      <c r="AM25" s="315" t="s">
        <v>531</v>
      </c>
      <c r="AN25" s="316"/>
      <c r="AO25" s="316"/>
      <c r="AP25" s="316"/>
      <c r="AQ25" s="91" t="s">
        <v>549</v>
      </c>
      <c r="AR25" s="92"/>
      <c r="AS25" s="92"/>
      <c r="AT25" s="93"/>
      <c r="AU25" s="316" t="s">
        <v>531</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546</v>
      </c>
      <c r="AR47" s="127"/>
      <c r="AS47" s="113" t="s">
        <v>371</v>
      </c>
      <c r="AT47" s="114"/>
      <c r="AU47" s="127" t="s">
        <v>546</v>
      </c>
      <c r="AV47" s="127"/>
      <c r="AW47" s="113" t="s">
        <v>313</v>
      </c>
      <c r="AX47" s="129"/>
    </row>
    <row r="48" spans="1:50" ht="22.5" hidden="1" customHeight="1" x14ac:dyDescent="0.15">
      <c r="A48" s="816"/>
      <c r="B48" s="817"/>
      <c r="C48" s="817"/>
      <c r="D48" s="817"/>
      <c r="E48" s="817"/>
      <c r="F48" s="818"/>
      <c r="G48" s="772" t="s">
        <v>386</v>
      </c>
      <c r="H48" s="102" t="s">
        <v>544</v>
      </c>
      <c r="I48" s="102"/>
      <c r="J48" s="102"/>
      <c r="K48" s="102"/>
      <c r="L48" s="102"/>
      <c r="M48" s="102"/>
      <c r="N48" s="102"/>
      <c r="O48" s="131"/>
      <c r="P48" s="102" t="s">
        <v>545</v>
      </c>
      <c r="Q48" s="102"/>
      <c r="R48" s="102"/>
      <c r="S48" s="102"/>
      <c r="T48" s="102"/>
      <c r="U48" s="102"/>
      <c r="V48" s="102"/>
      <c r="W48" s="102"/>
      <c r="X48" s="131"/>
      <c r="Y48" s="137" t="s">
        <v>14</v>
      </c>
      <c r="Z48" s="138"/>
      <c r="AA48" s="139"/>
      <c r="AB48" s="140" t="s">
        <v>546</v>
      </c>
      <c r="AC48" s="140"/>
      <c r="AD48" s="140"/>
      <c r="AE48" s="91" t="s">
        <v>546</v>
      </c>
      <c r="AF48" s="92"/>
      <c r="AG48" s="92"/>
      <c r="AH48" s="92"/>
      <c r="AI48" s="91" t="s">
        <v>546</v>
      </c>
      <c r="AJ48" s="92"/>
      <c r="AK48" s="92"/>
      <c r="AL48" s="92"/>
      <c r="AM48" s="91" t="s">
        <v>546</v>
      </c>
      <c r="AN48" s="92"/>
      <c r="AO48" s="92"/>
      <c r="AP48" s="92"/>
      <c r="AQ48" s="91" t="s">
        <v>546</v>
      </c>
      <c r="AR48" s="92"/>
      <c r="AS48" s="92"/>
      <c r="AT48" s="93"/>
      <c r="AU48" s="316" t="s">
        <v>546</v>
      </c>
      <c r="AV48" s="316"/>
      <c r="AW48" s="316"/>
      <c r="AX48" s="318"/>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t="s">
        <v>546</v>
      </c>
      <c r="AC49" s="90"/>
      <c r="AD49" s="90"/>
      <c r="AE49" s="91" t="s">
        <v>546</v>
      </c>
      <c r="AF49" s="92"/>
      <c r="AG49" s="92"/>
      <c r="AH49" s="92"/>
      <c r="AI49" s="91" t="s">
        <v>546</v>
      </c>
      <c r="AJ49" s="92"/>
      <c r="AK49" s="92"/>
      <c r="AL49" s="92"/>
      <c r="AM49" s="91" t="s">
        <v>546</v>
      </c>
      <c r="AN49" s="92"/>
      <c r="AO49" s="92"/>
      <c r="AP49" s="92"/>
      <c r="AQ49" s="91" t="s">
        <v>546</v>
      </c>
      <c r="AR49" s="92"/>
      <c r="AS49" s="92"/>
      <c r="AT49" s="93"/>
      <c r="AU49" s="316" t="s">
        <v>546</v>
      </c>
      <c r="AV49" s="316"/>
      <c r="AW49" s="316"/>
      <c r="AX49" s="318"/>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546</v>
      </c>
      <c r="AF50" s="348"/>
      <c r="AG50" s="348"/>
      <c r="AH50" s="348"/>
      <c r="AI50" s="347" t="s">
        <v>546</v>
      </c>
      <c r="AJ50" s="348"/>
      <c r="AK50" s="348"/>
      <c r="AL50" s="348"/>
      <c r="AM50" s="347" t="s">
        <v>546</v>
      </c>
      <c r="AN50" s="348"/>
      <c r="AO50" s="348"/>
      <c r="AP50" s="348"/>
      <c r="AQ50" s="91" t="s">
        <v>546</v>
      </c>
      <c r="AR50" s="92"/>
      <c r="AS50" s="92"/>
      <c r="AT50" s="93"/>
      <c r="AU50" s="316" t="s">
        <v>546</v>
      </c>
      <c r="AV50" s="316"/>
      <c r="AW50" s="316"/>
      <c r="AX50" s="318"/>
    </row>
    <row r="51" spans="1:50" ht="57" hidden="1" customHeight="1" x14ac:dyDescent="0.15">
      <c r="A51" s="871" t="s">
        <v>543</v>
      </c>
      <c r="B51" s="872"/>
      <c r="C51" s="872"/>
      <c r="D51" s="872"/>
      <c r="E51" s="869" t="s">
        <v>509</v>
      </c>
      <c r="F51" s="870"/>
      <c r="G51" s="59" t="s">
        <v>387</v>
      </c>
      <c r="H51" s="798" t="s">
        <v>546</v>
      </c>
      <c r="I51" s="396"/>
      <c r="J51" s="396"/>
      <c r="K51" s="396"/>
      <c r="L51" s="396"/>
      <c r="M51" s="396"/>
      <c r="N51" s="396"/>
      <c r="O51" s="799"/>
      <c r="P51" s="200" t="s">
        <v>546</v>
      </c>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6" t="s">
        <v>268</v>
      </c>
      <c r="H53" s="796"/>
      <c r="I53" s="796"/>
      <c r="J53" s="796"/>
      <c r="K53" s="796"/>
      <c r="L53" s="796"/>
      <c r="M53" s="796"/>
      <c r="N53" s="796"/>
      <c r="O53" s="796"/>
      <c r="P53" s="796"/>
      <c r="Q53" s="796"/>
      <c r="R53" s="796"/>
      <c r="S53" s="796"/>
      <c r="T53" s="796"/>
      <c r="U53" s="796"/>
      <c r="V53" s="796"/>
      <c r="W53" s="796"/>
      <c r="X53" s="796"/>
      <c r="Y53" s="796"/>
      <c r="Z53" s="796"/>
      <c r="AA53" s="797"/>
      <c r="AB53" s="826"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9"/>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0"/>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1"/>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1"/>
      <c r="R60" s="791"/>
      <c r="S60" s="791"/>
      <c r="T60" s="791"/>
      <c r="U60" s="791"/>
      <c r="V60" s="791"/>
      <c r="W60" s="791"/>
      <c r="X60" s="792"/>
      <c r="Y60" s="722" t="s">
        <v>69</v>
      </c>
      <c r="Z60" s="723"/>
      <c r="AA60" s="724"/>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3"/>
      <c r="Q61" s="793"/>
      <c r="R61" s="793"/>
      <c r="S61" s="793"/>
      <c r="T61" s="793"/>
      <c r="U61" s="793"/>
      <c r="V61" s="793"/>
      <c r="W61" s="793"/>
      <c r="X61" s="794"/>
      <c r="Y61" s="704"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5"/>
      <c r="Y62" s="704"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1"/>
      <c r="R65" s="791"/>
      <c r="S65" s="791"/>
      <c r="T65" s="791"/>
      <c r="U65" s="791"/>
      <c r="V65" s="791"/>
      <c r="W65" s="791"/>
      <c r="X65" s="792"/>
      <c r="Y65" s="722" t="s">
        <v>69</v>
      </c>
      <c r="Z65" s="723"/>
      <c r="AA65" s="724"/>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3"/>
      <c r="Q66" s="793"/>
      <c r="R66" s="793"/>
      <c r="S66" s="793"/>
      <c r="T66" s="793"/>
      <c r="U66" s="793"/>
      <c r="V66" s="793"/>
      <c r="W66" s="793"/>
      <c r="X66" s="794"/>
      <c r="Y66" s="704"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5"/>
      <c r="Y67" s="704"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1"/>
      <c r="R70" s="791"/>
      <c r="S70" s="791"/>
      <c r="T70" s="791"/>
      <c r="U70" s="791"/>
      <c r="V70" s="791"/>
      <c r="W70" s="791"/>
      <c r="X70" s="792"/>
      <c r="Y70" s="722" t="s">
        <v>69</v>
      </c>
      <c r="Z70" s="723"/>
      <c r="AA70" s="724"/>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3"/>
      <c r="Q71" s="793"/>
      <c r="R71" s="793"/>
      <c r="S71" s="793"/>
      <c r="T71" s="793"/>
      <c r="U71" s="793"/>
      <c r="V71" s="793"/>
      <c r="W71" s="793"/>
      <c r="X71" s="794"/>
      <c r="Y71" s="704" t="s">
        <v>61</v>
      </c>
      <c r="Z71" s="432"/>
      <c r="AA71" s="433"/>
      <c r="AB71" s="788"/>
      <c r="AC71" s="789"/>
      <c r="AD71" s="790"/>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533</v>
      </c>
      <c r="H74" s="102"/>
      <c r="I74" s="102"/>
      <c r="J74" s="102"/>
      <c r="K74" s="102"/>
      <c r="L74" s="102"/>
      <c r="M74" s="102"/>
      <c r="N74" s="102"/>
      <c r="O74" s="102"/>
      <c r="P74" s="102"/>
      <c r="Q74" s="102"/>
      <c r="R74" s="102"/>
      <c r="S74" s="102"/>
      <c r="T74" s="102"/>
      <c r="U74" s="102"/>
      <c r="V74" s="102"/>
      <c r="W74" s="102"/>
      <c r="X74" s="131"/>
      <c r="Y74" s="823" t="s">
        <v>62</v>
      </c>
      <c r="Z74" s="687"/>
      <c r="AA74" s="688"/>
      <c r="AB74" s="482" t="s">
        <v>531</v>
      </c>
      <c r="AC74" s="482"/>
      <c r="AD74" s="482"/>
      <c r="AE74" s="297" t="s">
        <v>531</v>
      </c>
      <c r="AF74" s="297"/>
      <c r="AG74" s="297"/>
      <c r="AH74" s="297"/>
      <c r="AI74" s="297" t="s">
        <v>531</v>
      </c>
      <c r="AJ74" s="297"/>
      <c r="AK74" s="297"/>
      <c r="AL74" s="297"/>
      <c r="AM74" s="297" t="s">
        <v>531</v>
      </c>
      <c r="AN74" s="297"/>
      <c r="AO74" s="297"/>
      <c r="AP74" s="297"/>
      <c r="AQ74" s="297" t="s">
        <v>546</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550</v>
      </c>
      <c r="AC75" s="482"/>
      <c r="AD75" s="482"/>
      <c r="AE75" s="297" t="s">
        <v>531</v>
      </c>
      <c r="AF75" s="297"/>
      <c r="AG75" s="297"/>
      <c r="AH75" s="297"/>
      <c r="AI75" s="297" t="s">
        <v>531</v>
      </c>
      <c r="AJ75" s="297"/>
      <c r="AK75" s="297"/>
      <c r="AL75" s="297"/>
      <c r="AM75" s="297" t="s">
        <v>531</v>
      </c>
      <c r="AN75" s="297"/>
      <c r="AO75" s="297"/>
      <c r="AP75" s="297"/>
      <c r="AQ75" s="297">
        <v>2</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0"/>
      <c r="Z88" s="541"/>
      <c r="AA88" s="542"/>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534</v>
      </c>
      <c r="H89" s="224"/>
      <c r="I89" s="224"/>
      <c r="J89" s="224"/>
      <c r="K89" s="224"/>
      <c r="L89" s="224"/>
      <c r="M89" s="224"/>
      <c r="N89" s="224"/>
      <c r="O89" s="224"/>
      <c r="P89" s="224"/>
      <c r="Q89" s="224"/>
      <c r="R89" s="224"/>
      <c r="S89" s="224"/>
      <c r="T89" s="224"/>
      <c r="U89" s="224"/>
      <c r="V89" s="224"/>
      <c r="W89" s="224"/>
      <c r="X89" s="224"/>
      <c r="Y89" s="228" t="s">
        <v>17</v>
      </c>
      <c r="Z89" s="229"/>
      <c r="AA89" s="230"/>
      <c r="AB89" s="248" t="s">
        <v>532</v>
      </c>
      <c r="AC89" s="249"/>
      <c r="AD89" s="250"/>
      <c r="AE89" s="297" t="s">
        <v>531</v>
      </c>
      <c r="AF89" s="297"/>
      <c r="AG89" s="297"/>
      <c r="AH89" s="297"/>
      <c r="AI89" s="297" t="s">
        <v>531</v>
      </c>
      <c r="AJ89" s="297"/>
      <c r="AK89" s="297"/>
      <c r="AL89" s="297"/>
      <c r="AM89" s="297" t="s">
        <v>531</v>
      </c>
      <c r="AN89" s="297"/>
      <c r="AO89" s="297"/>
      <c r="AP89" s="297"/>
      <c r="AQ89" s="315">
        <f>14/2</f>
        <v>7</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531</v>
      </c>
      <c r="AF90" s="254"/>
      <c r="AG90" s="254"/>
      <c r="AH90" s="254"/>
      <c r="AI90" s="254" t="s">
        <v>531</v>
      </c>
      <c r="AJ90" s="254"/>
      <c r="AK90" s="254"/>
      <c r="AL90" s="254"/>
      <c r="AM90" s="254" t="s">
        <v>531</v>
      </c>
      <c r="AN90" s="254"/>
      <c r="AO90" s="254"/>
      <c r="AP90" s="254"/>
      <c r="AQ90" s="254" t="s">
        <v>547</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0"/>
      <c r="Z91" s="541"/>
      <c r="AA91" s="542"/>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0"/>
      <c r="Z94" s="541"/>
      <c r="AA94" s="542"/>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0"/>
      <c r="Z97" s="541"/>
      <c r="AA97" s="542"/>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9" t="s">
        <v>463</v>
      </c>
      <c r="M103" s="539"/>
      <c r="N103" s="539"/>
      <c r="O103" s="539"/>
      <c r="P103" s="539"/>
      <c r="Q103" s="539"/>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523</v>
      </c>
      <c r="D104" s="232"/>
      <c r="E104" s="232"/>
      <c r="F104" s="232"/>
      <c r="G104" s="232"/>
      <c r="H104" s="232"/>
      <c r="I104" s="232"/>
      <c r="J104" s="232"/>
      <c r="K104" s="233"/>
      <c r="L104" s="218">
        <v>1</v>
      </c>
      <c r="M104" s="219"/>
      <c r="N104" s="219"/>
      <c r="O104" s="219"/>
      <c r="P104" s="219"/>
      <c r="Q104" s="220"/>
      <c r="R104" s="218">
        <v>1</v>
      </c>
      <c r="S104" s="219"/>
      <c r="T104" s="219"/>
      <c r="U104" s="219"/>
      <c r="V104" s="219"/>
      <c r="W104" s="220"/>
      <c r="X104" s="777" t="s">
        <v>557</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0"/>
      <c r="B105" s="401"/>
      <c r="C105" s="234" t="s">
        <v>524</v>
      </c>
      <c r="D105" s="235"/>
      <c r="E105" s="235"/>
      <c r="F105" s="235"/>
      <c r="G105" s="235"/>
      <c r="H105" s="235"/>
      <c r="I105" s="235"/>
      <c r="J105" s="235"/>
      <c r="K105" s="236"/>
      <c r="L105" s="218">
        <v>13</v>
      </c>
      <c r="M105" s="219"/>
      <c r="N105" s="219"/>
      <c r="O105" s="219"/>
      <c r="P105" s="219"/>
      <c r="Q105" s="220"/>
      <c r="R105" s="218">
        <v>13</v>
      </c>
      <c r="S105" s="219"/>
      <c r="T105" s="219"/>
      <c r="U105" s="219"/>
      <c r="V105" s="219"/>
      <c r="W105" s="220"/>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2"/>
      <c r="B110" s="403"/>
      <c r="C110" s="221" t="s">
        <v>22</v>
      </c>
      <c r="D110" s="222"/>
      <c r="E110" s="222"/>
      <c r="F110" s="222"/>
      <c r="G110" s="222"/>
      <c r="H110" s="222"/>
      <c r="I110" s="222"/>
      <c r="J110" s="222"/>
      <c r="K110" s="223"/>
      <c r="L110" s="808">
        <f>SUM(L104:Q109)</f>
        <v>14</v>
      </c>
      <c r="M110" s="809"/>
      <c r="N110" s="809"/>
      <c r="O110" s="809"/>
      <c r="P110" s="809"/>
      <c r="Q110" s="810"/>
      <c r="R110" s="808">
        <f>SUM(R104:W109)</f>
        <v>14</v>
      </c>
      <c r="S110" s="809"/>
      <c r="T110" s="809"/>
      <c r="U110" s="809"/>
      <c r="V110" s="809"/>
      <c r="W110" s="810"/>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2" t="s">
        <v>391</v>
      </c>
      <c r="B111" s="161"/>
      <c r="C111" s="160" t="s">
        <v>388</v>
      </c>
      <c r="D111" s="161"/>
      <c r="E111" s="256" t="s">
        <v>429</v>
      </c>
      <c r="F111" s="257"/>
      <c r="G111" s="258" t="s">
        <v>529</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530</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531</v>
      </c>
      <c r="AR114" s="335"/>
      <c r="AS114" s="113" t="s">
        <v>371</v>
      </c>
      <c r="AT114" s="114"/>
      <c r="AU114" s="127" t="s">
        <v>561</v>
      </c>
      <c r="AV114" s="127"/>
      <c r="AW114" s="113" t="s">
        <v>313</v>
      </c>
      <c r="AX114" s="129"/>
    </row>
    <row r="115" spans="1:50" ht="39.75" customHeight="1" x14ac:dyDescent="0.15">
      <c r="A115" s="173"/>
      <c r="B115" s="163"/>
      <c r="C115" s="162"/>
      <c r="D115" s="163"/>
      <c r="E115" s="162"/>
      <c r="F115" s="176"/>
      <c r="G115" s="130" t="s">
        <v>558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535</v>
      </c>
      <c r="AC115" s="90"/>
      <c r="AD115" s="90"/>
      <c r="AE115" s="190" t="s">
        <v>542</v>
      </c>
      <c r="AF115" s="92"/>
      <c r="AG115" s="92"/>
      <c r="AH115" s="92"/>
      <c r="AI115" s="190" t="s">
        <v>554</v>
      </c>
      <c r="AJ115" s="92"/>
      <c r="AK115" s="92"/>
      <c r="AL115" s="92"/>
      <c r="AM115" s="190" t="s">
        <v>542</v>
      </c>
      <c r="AN115" s="92"/>
      <c r="AO115" s="92"/>
      <c r="AP115" s="92"/>
      <c r="AQ115" s="190" t="s">
        <v>531</v>
      </c>
      <c r="AR115" s="92"/>
      <c r="AS115" s="92"/>
      <c r="AT115" s="92"/>
      <c r="AU115" s="190" t="s">
        <v>531</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535</v>
      </c>
      <c r="AC116" s="140"/>
      <c r="AD116" s="140"/>
      <c r="AE116" s="190" t="s">
        <v>542</v>
      </c>
      <c r="AF116" s="92"/>
      <c r="AG116" s="92"/>
      <c r="AH116" s="92"/>
      <c r="AI116" s="190" t="s">
        <v>542</v>
      </c>
      <c r="AJ116" s="92"/>
      <c r="AK116" s="92"/>
      <c r="AL116" s="92"/>
      <c r="AM116" s="190" t="s">
        <v>542</v>
      </c>
      <c r="AN116" s="92"/>
      <c r="AO116" s="92"/>
      <c r="AP116" s="92"/>
      <c r="AQ116" s="190" t="s">
        <v>531</v>
      </c>
      <c r="AR116" s="92"/>
      <c r="AS116" s="92"/>
      <c r="AT116" s="92"/>
      <c r="AU116" s="190">
        <v>80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536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3"/>
      <c r="AG235" s="543"/>
      <c r="AH235" s="543"/>
      <c r="AI235" s="190"/>
      <c r="AJ235" s="543"/>
      <c r="AK235" s="543"/>
      <c r="AL235" s="543"/>
      <c r="AM235" s="190"/>
      <c r="AN235" s="543"/>
      <c r="AO235" s="543"/>
      <c r="AP235" s="543"/>
      <c r="AQ235" s="190"/>
      <c r="AR235" s="543"/>
      <c r="AS235" s="543"/>
      <c r="AT235" s="543"/>
      <c r="AU235" s="190"/>
      <c r="AV235" s="543"/>
      <c r="AW235" s="543"/>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3"/>
      <c r="AG236" s="543"/>
      <c r="AH236" s="543"/>
      <c r="AI236" s="190"/>
      <c r="AJ236" s="543"/>
      <c r="AK236" s="543"/>
      <c r="AL236" s="543"/>
      <c r="AM236" s="190"/>
      <c r="AN236" s="543"/>
      <c r="AO236" s="543"/>
      <c r="AP236" s="543"/>
      <c r="AQ236" s="190"/>
      <c r="AR236" s="543"/>
      <c r="AS236" s="543"/>
      <c r="AT236" s="543"/>
      <c r="AU236" s="190"/>
      <c r="AV236" s="543"/>
      <c r="AW236" s="543"/>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3"/>
      <c r="AG239" s="543"/>
      <c r="AH239" s="543"/>
      <c r="AI239" s="190"/>
      <c r="AJ239" s="543"/>
      <c r="AK239" s="543"/>
      <c r="AL239" s="543"/>
      <c r="AM239" s="190"/>
      <c r="AN239" s="543"/>
      <c r="AO239" s="543"/>
      <c r="AP239" s="543"/>
      <c r="AQ239" s="190"/>
      <c r="AR239" s="543"/>
      <c r="AS239" s="543"/>
      <c r="AT239" s="543"/>
      <c r="AU239" s="190"/>
      <c r="AV239" s="543"/>
      <c r="AW239" s="543"/>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3"/>
      <c r="AG240" s="543"/>
      <c r="AH240" s="543"/>
      <c r="AI240" s="190"/>
      <c r="AJ240" s="543"/>
      <c r="AK240" s="543"/>
      <c r="AL240" s="543"/>
      <c r="AM240" s="190"/>
      <c r="AN240" s="543"/>
      <c r="AO240" s="543"/>
      <c r="AP240" s="543"/>
      <c r="AQ240" s="190"/>
      <c r="AR240" s="543"/>
      <c r="AS240" s="543"/>
      <c r="AT240" s="543"/>
      <c r="AU240" s="190"/>
      <c r="AV240" s="543"/>
      <c r="AW240" s="543"/>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3"/>
      <c r="AG243" s="543"/>
      <c r="AH243" s="543"/>
      <c r="AI243" s="190"/>
      <c r="AJ243" s="543"/>
      <c r="AK243" s="543"/>
      <c r="AL243" s="543"/>
      <c r="AM243" s="190"/>
      <c r="AN243" s="543"/>
      <c r="AO243" s="543"/>
      <c r="AP243" s="543"/>
      <c r="AQ243" s="190"/>
      <c r="AR243" s="543"/>
      <c r="AS243" s="543"/>
      <c r="AT243" s="543"/>
      <c r="AU243" s="190"/>
      <c r="AV243" s="543"/>
      <c r="AW243" s="543"/>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3"/>
      <c r="AG244" s="543"/>
      <c r="AH244" s="543"/>
      <c r="AI244" s="190"/>
      <c r="AJ244" s="543"/>
      <c r="AK244" s="543"/>
      <c r="AL244" s="543"/>
      <c r="AM244" s="190"/>
      <c r="AN244" s="543"/>
      <c r="AO244" s="543"/>
      <c r="AP244" s="543"/>
      <c r="AQ244" s="190"/>
      <c r="AR244" s="543"/>
      <c r="AS244" s="543"/>
      <c r="AT244" s="543"/>
      <c r="AU244" s="190"/>
      <c r="AV244" s="543"/>
      <c r="AW244" s="543"/>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3"/>
      <c r="AG247" s="543"/>
      <c r="AH247" s="543"/>
      <c r="AI247" s="190"/>
      <c r="AJ247" s="543"/>
      <c r="AK247" s="543"/>
      <c r="AL247" s="543"/>
      <c r="AM247" s="190"/>
      <c r="AN247" s="543"/>
      <c r="AO247" s="543"/>
      <c r="AP247" s="543"/>
      <c r="AQ247" s="190"/>
      <c r="AR247" s="543"/>
      <c r="AS247" s="543"/>
      <c r="AT247" s="543"/>
      <c r="AU247" s="190"/>
      <c r="AV247" s="543"/>
      <c r="AW247" s="543"/>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3"/>
      <c r="AG248" s="543"/>
      <c r="AH248" s="543"/>
      <c r="AI248" s="190"/>
      <c r="AJ248" s="543"/>
      <c r="AK248" s="543"/>
      <c r="AL248" s="543"/>
      <c r="AM248" s="190"/>
      <c r="AN248" s="543"/>
      <c r="AO248" s="543"/>
      <c r="AP248" s="543"/>
      <c r="AQ248" s="190"/>
      <c r="AR248" s="543"/>
      <c r="AS248" s="543"/>
      <c r="AT248" s="543"/>
      <c r="AU248" s="190"/>
      <c r="AV248" s="543"/>
      <c r="AW248" s="543"/>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3"/>
      <c r="AG251" s="543"/>
      <c r="AH251" s="543"/>
      <c r="AI251" s="190"/>
      <c r="AJ251" s="543"/>
      <c r="AK251" s="543"/>
      <c r="AL251" s="543"/>
      <c r="AM251" s="190"/>
      <c r="AN251" s="543"/>
      <c r="AO251" s="543"/>
      <c r="AP251" s="543"/>
      <c r="AQ251" s="190"/>
      <c r="AR251" s="543"/>
      <c r="AS251" s="543"/>
      <c r="AT251" s="543"/>
      <c r="AU251" s="190"/>
      <c r="AV251" s="543"/>
      <c r="AW251" s="543"/>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3"/>
      <c r="AG252" s="543"/>
      <c r="AH252" s="543"/>
      <c r="AI252" s="190"/>
      <c r="AJ252" s="543"/>
      <c r="AK252" s="543"/>
      <c r="AL252" s="543"/>
      <c r="AM252" s="190"/>
      <c r="AN252" s="543"/>
      <c r="AO252" s="543"/>
      <c r="AP252" s="543"/>
      <c r="AQ252" s="190"/>
      <c r="AR252" s="543"/>
      <c r="AS252" s="543"/>
      <c r="AT252" s="543"/>
      <c r="AU252" s="190"/>
      <c r="AV252" s="543"/>
      <c r="AW252" s="543"/>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3"/>
      <c r="AG355" s="543"/>
      <c r="AH355" s="543"/>
      <c r="AI355" s="190"/>
      <c r="AJ355" s="543"/>
      <c r="AK355" s="543"/>
      <c r="AL355" s="543"/>
      <c r="AM355" s="190"/>
      <c r="AN355" s="543"/>
      <c r="AO355" s="543"/>
      <c r="AP355" s="543"/>
      <c r="AQ355" s="190"/>
      <c r="AR355" s="543"/>
      <c r="AS355" s="543"/>
      <c r="AT355" s="543"/>
      <c r="AU355" s="190"/>
      <c r="AV355" s="543"/>
      <c r="AW355" s="543"/>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3"/>
      <c r="AG356" s="543"/>
      <c r="AH356" s="543"/>
      <c r="AI356" s="190"/>
      <c r="AJ356" s="543"/>
      <c r="AK356" s="543"/>
      <c r="AL356" s="543"/>
      <c r="AM356" s="190"/>
      <c r="AN356" s="543"/>
      <c r="AO356" s="543"/>
      <c r="AP356" s="543"/>
      <c r="AQ356" s="190"/>
      <c r="AR356" s="543"/>
      <c r="AS356" s="543"/>
      <c r="AT356" s="543"/>
      <c r="AU356" s="190"/>
      <c r="AV356" s="543"/>
      <c r="AW356" s="543"/>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3"/>
      <c r="AG359" s="543"/>
      <c r="AH359" s="543"/>
      <c r="AI359" s="190"/>
      <c r="AJ359" s="543"/>
      <c r="AK359" s="543"/>
      <c r="AL359" s="543"/>
      <c r="AM359" s="190"/>
      <c r="AN359" s="543"/>
      <c r="AO359" s="543"/>
      <c r="AP359" s="543"/>
      <c r="AQ359" s="190"/>
      <c r="AR359" s="543"/>
      <c r="AS359" s="543"/>
      <c r="AT359" s="543"/>
      <c r="AU359" s="190"/>
      <c r="AV359" s="543"/>
      <c r="AW359" s="543"/>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3"/>
      <c r="AG360" s="543"/>
      <c r="AH360" s="543"/>
      <c r="AI360" s="190"/>
      <c r="AJ360" s="543"/>
      <c r="AK360" s="543"/>
      <c r="AL360" s="543"/>
      <c r="AM360" s="190"/>
      <c r="AN360" s="543"/>
      <c r="AO360" s="543"/>
      <c r="AP360" s="543"/>
      <c r="AQ360" s="190"/>
      <c r="AR360" s="543"/>
      <c r="AS360" s="543"/>
      <c r="AT360" s="543"/>
      <c r="AU360" s="190"/>
      <c r="AV360" s="543"/>
      <c r="AW360" s="543"/>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3"/>
      <c r="AG363" s="543"/>
      <c r="AH363" s="543"/>
      <c r="AI363" s="190"/>
      <c r="AJ363" s="543"/>
      <c r="AK363" s="543"/>
      <c r="AL363" s="543"/>
      <c r="AM363" s="190"/>
      <c r="AN363" s="543"/>
      <c r="AO363" s="543"/>
      <c r="AP363" s="543"/>
      <c r="AQ363" s="190"/>
      <c r="AR363" s="543"/>
      <c r="AS363" s="543"/>
      <c r="AT363" s="543"/>
      <c r="AU363" s="190"/>
      <c r="AV363" s="543"/>
      <c r="AW363" s="543"/>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3"/>
      <c r="AG364" s="543"/>
      <c r="AH364" s="543"/>
      <c r="AI364" s="190"/>
      <c r="AJ364" s="543"/>
      <c r="AK364" s="543"/>
      <c r="AL364" s="543"/>
      <c r="AM364" s="190"/>
      <c r="AN364" s="543"/>
      <c r="AO364" s="543"/>
      <c r="AP364" s="543"/>
      <c r="AQ364" s="190"/>
      <c r="AR364" s="543"/>
      <c r="AS364" s="543"/>
      <c r="AT364" s="543"/>
      <c r="AU364" s="190"/>
      <c r="AV364" s="543"/>
      <c r="AW364" s="543"/>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3"/>
      <c r="AG367" s="543"/>
      <c r="AH367" s="543"/>
      <c r="AI367" s="190"/>
      <c r="AJ367" s="543"/>
      <c r="AK367" s="543"/>
      <c r="AL367" s="543"/>
      <c r="AM367" s="190"/>
      <c r="AN367" s="543"/>
      <c r="AO367" s="543"/>
      <c r="AP367" s="543"/>
      <c r="AQ367" s="190"/>
      <c r="AR367" s="543"/>
      <c r="AS367" s="543"/>
      <c r="AT367" s="543"/>
      <c r="AU367" s="190"/>
      <c r="AV367" s="543"/>
      <c r="AW367" s="543"/>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3"/>
      <c r="AG368" s="543"/>
      <c r="AH368" s="543"/>
      <c r="AI368" s="190"/>
      <c r="AJ368" s="543"/>
      <c r="AK368" s="543"/>
      <c r="AL368" s="543"/>
      <c r="AM368" s="190"/>
      <c r="AN368" s="543"/>
      <c r="AO368" s="543"/>
      <c r="AP368" s="543"/>
      <c r="AQ368" s="190"/>
      <c r="AR368" s="543"/>
      <c r="AS368" s="543"/>
      <c r="AT368" s="543"/>
      <c r="AU368" s="190"/>
      <c r="AV368" s="543"/>
      <c r="AW368" s="543"/>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3"/>
      <c r="AG371" s="543"/>
      <c r="AH371" s="543"/>
      <c r="AI371" s="190"/>
      <c r="AJ371" s="543"/>
      <c r="AK371" s="543"/>
      <c r="AL371" s="543"/>
      <c r="AM371" s="190"/>
      <c r="AN371" s="543"/>
      <c r="AO371" s="543"/>
      <c r="AP371" s="543"/>
      <c r="AQ371" s="190"/>
      <c r="AR371" s="543"/>
      <c r="AS371" s="543"/>
      <c r="AT371" s="543"/>
      <c r="AU371" s="190"/>
      <c r="AV371" s="543"/>
      <c r="AW371" s="543"/>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3"/>
      <c r="AG372" s="543"/>
      <c r="AH372" s="543"/>
      <c r="AI372" s="190"/>
      <c r="AJ372" s="543"/>
      <c r="AK372" s="543"/>
      <c r="AL372" s="543"/>
      <c r="AM372" s="190"/>
      <c r="AN372" s="543"/>
      <c r="AO372" s="543"/>
      <c r="AP372" s="543"/>
      <c r="AQ372" s="190"/>
      <c r="AR372" s="543"/>
      <c r="AS372" s="543"/>
      <c r="AT372" s="543"/>
      <c r="AU372" s="190"/>
      <c r="AV372" s="543"/>
      <c r="AW372" s="543"/>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542</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546</v>
      </c>
      <c r="AF413" s="127"/>
      <c r="AG413" s="113" t="s">
        <v>371</v>
      </c>
      <c r="AH413" s="114"/>
      <c r="AI413" s="124"/>
      <c r="AJ413" s="124"/>
      <c r="AK413" s="124"/>
      <c r="AL413" s="119"/>
      <c r="AM413" s="124"/>
      <c r="AN413" s="124"/>
      <c r="AO413" s="124"/>
      <c r="AP413" s="119"/>
      <c r="AQ413" s="128" t="s">
        <v>546</v>
      </c>
      <c r="AR413" s="127"/>
      <c r="AS413" s="113" t="s">
        <v>371</v>
      </c>
      <c r="AT413" s="114"/>
      <c r="AU413" s="127" t="s">
        <v>546</v>
      </c>
      <c r="AV413" s="127"/>
      <c r="AW413" s="113" t="s">
        <v>313</v>
      </c>
      <c r="AX413" s="129"/>
    </row>
    <row r="414" spans="1:50" ht="22.5" customHeight="1" x14ac:dyDescent="0.15">
      <c r="A414" s="173"/>
      <c r="B414" s="163"/>
      <c r="C414" s="162"/>
      <c r="D414" s="163"/>
      <c r="E414" s="107"/>
      <c r="F414" s="108"/>
      <c r="G414" s="130" t="s">
        <v>546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546</v>
      </c>
      <c r="AC414" s="140"/>
      <c r="AD414" s="140"/>
      <c r="AE414" s="91" t="s">
        <v>546</v>
      </c>
      <c r="AF414" s="92"/>
      <c r="AG414" s="92"/>
      <c r="AH414" s="92"/>
      <c r="AI414" s="91" t="s">
        <v>546</v>
      </c>
      <c r="AJ414" s="92"/>
      <c r="AK414" s="92"/>
      <c r="AL414" s="92"/>
      <c r="AM414" s="91" t="s">
        <v>546</v>
      </c>
      <c r="AN414" s="92"/>
      <c r="AO414" s="92"/>
      <c r="AP414" s="93"/>
      <c r="AQ414" s="91" t="s">
        <v>546</v>
      </c>
      <c r="AR414" s="92"/>
      <c r="AS414" s="92"/>
      <c r="AT414" s="93"/>
      <c r="AU414" s="92" t="s">
        <v>546</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546</v>
      </c>
      <c r="AC415" s="90"/>
      <c r="AD415" s="90"/>
      <c r="AE415" s="91" t="s">
        <v>546</v>
      </c>
      <c r="AF415" s="92"/>
      <c r="AG415" s="92"/>
      <c r="AH415" s="93"/>
      <c r="AI415" s="91" t="s">
        <v>546</v>
      </c>
      <c r="AJ415" s="92"/>
      <c r="AK415" s="92"/>
      <c r="AL415" s="92"/>
      <c r="AM415" s="91" t="s">
        <v>546</v>
      </c>
      <c r="AN415" s="92"/>
      <c r="AO415" s="92"/>
      <c r="AP415" s="93"/>
      <c r="AQ415" s="91" t="s">
        <v>546</v>
      </c>
      <c r="AR415" s="92"/>
      <c r="AS415" s="92"/>
      <c r="AT415" s="93"/>
      <c r="AU415" s="92" t="s">
        <v>546</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546</v>
      </c>
      <c r="AF416" s="92"/>
      <c r="AG416" s="92"/>
      <c r="AH416" s="93"/>
      <c r="AI416" s="91" t="s">
        <v>546</v>
      </c>
      <c r="AJ416" s="92"/>
      <c r="AK416" s="92"/>
      <c r="AL416" s="92"/>
      <c r="AM416" s="91" t="s">
        <v>546</v>
      </c>
      <c r="AN416" s="92"/>
      <c r="AO416" s="92"/>
      <c r="AP416" s="93"/>
      <c r="AQ416" s="91" t="s">
        <v>546</v>
      </c>
      <c r="AR416" s="92"/>
      <c r="AS416" s="92"/>
      <c r="AT416" s="93"/>
      <c r="AU416" s="92" t="s">
        <v>546</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546</v>
      </c>
      <c r="AF438" s="127"/>
      <c r="AG438" s="113" t="s">
        <v>371</v>
      </c>
      <c r="AH438" s="114"/>
      <c r="AI438" s="124"/>
      <c r="AJ438" s="124"/>
      <c r="AK438" s="124"/>
      <c r="AL438" s="119"/>
      <c r="AM438" s="124"/>
      <c r="AN438" s="124"/>
      <c r="AO438" s="124"/>
      <c r="AP438" s="119"/>
      <c r="AQ438" s="128" t="s">
        <v>546</v>
      </c>
      <c r="AR438" s="127"/>
      <c r="AS438" s="113" t="s">
        <v>371</v>
      </c>
      <c r="AT438" s="114"/>
      <c r="AU438" s="127" t="s">
        <v>546</v>
      </c>
      <c r="AV438" s="127"/>
      <c r="AW438" s="113" t="s">
        <v>313</v>
      </c>
      <c r="AX438" s="129"/>
    </row>
    <row r="439" spans="1:50" ht="22.5" customHeight="1" x14ac:dyDescent="0.15">
      <c r="A439" s="173"/>
      <c r="B439" s="163"/>
      <c r="C439" s="162"/>
      <c r="D439" s="163"/>
      <c r="E439" s="107"/>
      <c r="F439" s="108"/>
      <c r="G439" s="130" t="s">
        <v>546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546</v>
      </c>
      <c r="AC439" s="140"/>
      <c r="AD439" s="140"/>
      <c r="AE439" s="91" t="s">
        <v>546</v>
      </c>
      <c r="AF439" s="92"/>
      <c r="AG439" s="92"/>
      <c r="AH439" s="92"/>
      <c r="AI439" s="91" t="s">
        <v>546</v>
      </c>
      <c r="AJ439" s="92"/>
      <c r="AK439" s="92"/>
      <c r="AL439" s="92"/>
      <c r="AM439" s="91" t="s">
        <v>546</v>
      </c>
      <c r="AN439" s="92"/>
      <c r="AO439" s="92"/>
      <c r="AP439" s="93"/>
      <c r="AQ439" s="91" t="s">
        <v>546</v>
      </c>
      <c r="AR439" s="92"/>
      <c r="AS439" s="92"/>
      <c r="AT439" s="93"/>
      <c r="AU439" s="92" t="s">
        <v>546</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546</v>
      </c>
      <c r="AC440" s="90"/>
      <c r="AD440" s="90"/>
      <c r="AE440" s="91" t="s">
        <v>546</v>
      </c>
      <c r="AF440" s="92"/>
      <c r="AG440" s="92"/>
      <c r="AH440" s="93"/>
      <c r="AI440" s="91" t="s">
        <v>546</v>
      </c>
      <c r="AJ440" s="92"/>
      <c r="AK440" s="92"/>
      <c r="AL440" s="92"/>
      <c r="AM440" s="91" t="s">
        <v>546</v>
      </c>
      <c r="AN440" s="92"/>
      <c r="AO440" s="92"/>
      <c r="AP440" s="93"/>
      <c r="AQ440" s="91" t="s">
        <v>546</v>
      </c>
      <c r="AR440" s="92"/>
      <c r="AS440" s="92"/>
      <c r="AT440" s="93"/>
      <c r="AU440" s="92" t="s">
        <v>546</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546</v>
      </c>
      <c r="AF441" s="92"/>
      <c r="AG441" s="92"/>
      <c r="AH441" s="93"/>
      <c r="AI441" s="91" t="s">
        <v>546</v>
      </c>
      <c r="AJ441" s="92"/>
      <c r="AK441" s="92"/>
      <c r="AL441" s="92"/>
      <c r="AM441" s="91" t="s">
        <v>546</v>
      </c>
      <c r="AN441" s="92"/>
      <c r="AO441" s="92"/>
      <c r="AP441" s="93"/>
      <c r="AQ441" s="91" t="s">
        <v>546</v>
      </c>
      <c r="AR441" s="92"/>
      <c r="AS441" s="92"/>
      <c r="AT441" s="93"/>
      <c r="AU441" s="92" t="s">
        <v>546</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546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0.45"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130.9" customHeight="1" x14ac:dyDescent="0.15">
      <c r="A683" s="504" t="s">
        <v>269</v>
      </c>
      <c r="B683" s="505"/>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0" t="s">
        <v>520</v>
      </c>
      <c r="AE683" s="841"/>
      <c r="AF683" s="841"/>
      <c r="AG683" s="837" t="s">
        <v>551</v>
      </c>
      <c r="AH683" s="838"/>
      <c r="AI683" s="838"/>
      <c r="AJ683" s="838"/>
      <c r="AK683" s="838"/>
      <c r="AL683" s="838"/>
      <c r="AM683" s="838"/>
      <c r="AN683" s="838"/>
      <c r="AO683" s="838"/>
      <c r="AP683" s="838"/>
      <c r="AQ683" s="838"/>
      <c r="AR683" s="838"/>
      <c r="AS683" s="838"/>
      <c r="AT683" s="838"/>
      <c r="AU683" s="838"/>
      <c r="AV683" s="838"/>
      <c r="AW683" s="838"/>
      <c r="AX683" s="839"/>
    </row>
    <row r="684" spans="1:50" ht="130.9"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8" t="s">
        <v>520</v>
      </c>
      <c r="AE684" s="579"/>
      <c r="AF684" s="579"/>
      <c r="AG684" s="580" t="s">
        <v>552</v>
      </c>
      <c r="AH684" s="867"/>
      <c r="AI684" s="867"/>
      <c r="AJ684" s="867"/>
      <c r="AK684" s="867"/>
      <c r="AL684" s="867"/>
      <c r="AM684" s="867"/>
      <c r="AN684" s="867"/>
      <c r="AO684" s="867"/>
      <c r="AP684" s="867"/>
      <c r="AQ684" s="867"/>
      <c r="AR684" s="867"/>
      <c r="AS684" s="867"/>
      <c r="AT684" s="867"/>
      <c r="AU684" s="867"/>
      <c r="AV684" s="867"/>
      <c r="AW684" s="867"/>
      <c r="AX684" s="868"/>
    </row>
    <row r="685" spans="1:50" ht="130.9"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8" t="s">
        <v>520</v>
      </c>
      <c r="AE685" s="589"/>
      <c r="AF685" s="589"/>
      <c r="AG685" s="104" t="s">
        <v>553</v>
      </c>
      <c r="AH685" s="699"/>
      <c r="AI685" s="699"/>
      <c r="AJ685" s="699"/>
      <c r="AK685" s="699"/>
      <c r="AL685" s="699"/>
      <c r="AM685" s="699"/>
      <c r="AN685" s="699"/>
      <c r="AO685" s="699"/>
      <c r="AP685" s="699"/>
      <c r="AQ685" s="699"/>
      <c r="AR685" s="699"/>
      <c r="AS685" s="699"/>
      <c r="AT685" s="699"/>
      <c r="AU685" s="699"/>
      <c r="AV685" s="699"/>
      <c r="AW685" s="699"/>
      <c r="AX685" s="700"/>
    </row>
    <row r="686" spans="1:50" ht="19.350000000000001" customHeight="1" x14ac:dyDescent="0.15">
      <c r="A686" s="562" t="s">
        <v>44</v>
      </c>
      <c r="B686" s="738"/>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6" t="s">
        <v>537</v>
      </c>
      <c r="AE686" s="787"/>
      <c r="AF686" s="787"/>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9"/>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39"/>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537</v>
      </c>
      <c r="AE689" s="584"/>
      <c r="AF689" s="584"/>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2"/>
      <c r="B690" s="623"/>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8" t="s">
        <v>537</v>
      </c>
      <c r="AE690" s="579"/>
      <c r="AF690" s="579"/>
      <c r="AG690" s="580"/>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8" t="s">
        <v>537</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78" t="s">
        <v>537</v>
      </c>
      <c r="AE692" s="579"/>
      <c r="AF692" s="579"/>
      <c r="AG692" s="580"/>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88" t="s">
        <v>537</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537</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537</v>
      </c>
      <c r="AE695" s="584"/>
      <c r="AF695" s="585"/>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537</v>
      </c>
      <c r="AE696" s="728"/>
      <c r="AF696" s="728"/>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8" t="s">
        <v>537</v>
      </c>
      <c r="AE697" s="579"/>
      <c r="AF697" s="579"/>
      <c r="AG697" s="580"/>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8" t="s">
        <v>537</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8"/>
      <c r="AD699" s="583" t="s">
        <v>537</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6"/>
      <c r="D701" s="747"/>
      <c r="E701" s="747"/>
      <c r="F701" s="747"/>
      <c r="G701" s="747"/>
      <c r="H701" s="747"/>
      <c r="I701" s="747"/>
      <c r="J701" s="747"/>
      <c r="K701" s="747"/>
      <c r="L701" s="747"/>
      <c r="M701" s="747"/>
      <c r="N701" s="747"/>
      <c r="O701" s="748"/>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46"/>
      <c r="D702" s="747"/>
      <c r="E702" s="747"/>
      <c r="F702" s="747"/>
      <c r="G702" s="747"/>
      <c r="H702" s="747"/>
      <c r="I702" s="747"/>
      <c r="J702" s="747"/>
      <c r="K702" s="747"/>
      <c r="L702" s="747"/>
      <c r="M702" s="747"/>
      <c r="N702" s="747"/>
      <c r="O702" s="748"/>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46"/>
      <c r="D703" s="747"/>
      <c r="E703" s="747"/>
      <c r="F703" s="747"/>
      <c r="G703" s="747"/>
      <c r="H703" s="747"/>
      <c r="I703" s="747"/>
      <c r="J703" s="747"/>
      <c r="K703" s="747"/>
      <c r="L703" s="747"/>
      <c r="M703" s="747"/>
      <c r="N703" s="747"/>
      <c r="O703" s="748"/>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5"/>
      <c r="B704" s="616"/>
      <c r="C704" s="746"/>
      <c r="D704" s="747"/>
      <c r="E704" s="747"/>
      <c r="F704" s="747"/>
      <c r="G704" s="747"/>
      <c r="H704" s="747"/>
      <c r="I704" s="747"/>
      <c r="J704" s="747"/>
      <c r="K704" s="747"/>
      <c r="L704" s="747"/>
      <c r="M704" s="747"/>
      <c r="N704" s="747"/>
      <c r="O704" s="748"/>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7"/>
      <c r="B705" s="618"/>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8" t="s">
        <v>60</v>
      </c>
      <c r="D706" s="749"/>
      <c r="E706" s="749"/>
      <c r="F706" s="750"/>
      <c r="G706" s="764" t="s">
        <v>541</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4"/>
      <c r="B707" s="565"/>
      <c r="C707" s="759" t="s">
        <v>64</v>
      </c>
      <c r="D707" s="760"/>
      <c r="E707" s="760"/>
      <c r="F707" s="761"/>
      <c r="G707" s="762" t="s">
        <v>531</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4" t="s">
        <v>543</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t="s">
        <v>555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4"/>
      <c r="B713" s="715"/>
      <c r="C713" s="715"/>
      <c r="D713" s="715"/>
      <c r="E713" s="716"/>
      <c r="F713" s="735" t="s">
        <v>559</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t="s">
        <v>531</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299"/>
      <c r="C717" s="299"/>
      <c r="D717" s="299"/>
      <c r="E717" s="299"/>
      <c r="F717" s="299"/>
      <c r="G717" s="717" t="s">
        <v>522</v>
      </c>
      <c r="H717" s="718"/>
      <c r="I717" s="718"/>
      <c r="J717" s="718"/>
      <c r="K717" s="718"/>
      <c r="L717" s="718"/>
      <c r="M717" s="718"/>
      <c r="N717" s="718"/>
      <c r="O717" s="718"/>
      <c r="P717" s="718"/>
      <c r="Q717" s="299" t="s">
        <v>376</v>
      </c>
      <c r="R717" s="299"/>
      <c r="S717" s="299"/>
      <c r="T717" s="299"/>
      <c r="U717" s="299"/>
      <c r="V717" s="299"/>
      <c r="W717" s="717" t="s">
        <v>522</v>
      </c>
      <c r="X717" s="718"/>
      <c r="Y717" s="718"/>
      <c r="Z717" s="718"/>
      <c r="AA717" s="718"/>
      <c r="AB717" s="718"/>
      <c r="AC717" s="718"/>
      <c r="AD717" s="718"/>
      <c r="AE717" s="718"/>
      <c r="AF717" s="718"/>
      <c r="AG717" s="299" t="s">
        <v>377</v>
      </c>
      <c r="AH717" s="299"/>
      <c r="AI717" s="299"/>
      <c r="AJ717" s="299"/>
      <c r="AK717" s="299"/>
      <c r="AL717" s="299"/>
      <c r="AM717" s="717" t="s">
        <v>522</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t="s">
        <v>522</v>
      </c>
      <c r="H718" s="776"/>
      <c r="I718" s="776"/>
      <c r="J718" s="776"/>
      <c r="K718" s="776"/>
      <c r="L718" s="776"/>
      <c r="M718" s="776"/>
      <c r="N718" s="776"/>
      <c r="O718" s="776"/>
      <c r="P718" s="776"/>
      <c r="Q718" s="656" t="s">
        <v>379</v>
      </c>
      <c r="R718" s="656"/>
      <c r="S718" s="656"/>
      <c r="T718" s="656"/>
      <c r="U718" s="656"/>
      <c r="V718" s="656"/>
      <c r="W718" s="654" t="s">
        <v>522</v>
      </c>
      <c r="X718" s="655"/>
      <c r="Y718" s="655"/>
      <c r="Z718" s="655"/>
      <c r="AA718" s="655"/>
      <c r="AB718" s="655"/>
      <c r="AC718" s="655"/>
      <c r="AD718" s="655"/>
      <c r="AE718" s="655"/>
      <c r="AF718" s="655"/>
      <c r="AG718" s="656" t="s">
        <v>380</v>
      </c>
      <c r="AH718" s="656"/>
      <c r="AI718" s="656"/>
      <c r="AJ718" s="656"/>
      <c r="AK718" s="656"/>
      <c r="AL718" s="656"/>
      <c r="AM718" s="751" t="s">
        <v>525</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548</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7"/>
      <c r="B759" s="732"/>
      <c r="C759" s="732"/>
      <c r="D759" s="732"/>
      <c r="E759" s="732"/>
      <c r="F759" s="733"/>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7"/>
      <c r="B760" s="732"/>
      <c r="C760" s="732"/>
      <c r="D760" s="732"/>
      <c r="E760" s="732"/>
      <c r="F760" s="733"/>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8"/>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7"/>
      <c r="B761" s="732"/>
      <c r="C761" s="732"/>
      <c r="D761" s="732"/>
      <c r="E761" s="732"/>
      <c r="F761" s="733"/>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7"/>
      <c r="B762" s="732"/>
      <c r="C762" s="732"/>
      <c r="D762" s="732"/>
      <c r="E762" s="732"/>
      <c r="F762" s="733"/>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7"/>
      <c r="B763" s="732"/>
      <c r="C763" s="732"/>
      <c r="D763" s="732"/>
      <c r="E763" s="732"/>
      <c r="F763" s="733"/>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7"/>
      <c r="B764" s="732"/>
      <c r="C764" s="732"/>
      <c r="D764" s="732"/>
      <c r="E764" s="732"/>
      <c r="F764" s="733"/>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7"/>
      <c r="B765" s="732"/>
      <c r="C765" s="732"/>
      <c r="D765" s="732"/>
      <c r="E765" s="732"/>
      <c r="F765" s="733"/>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7"/>
      <c r="B766" s="732"/>
      <c r="C766" s="732"/>
      <c r="D766" s="732"/>
      <c r="E766" s="732"/>
      <c r="F766" s="733"/>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7"/>
      <c r="B767" s="732"/>
      <c r="C767" s="732"/>
      <c r="D767" s="732"/>
      <c r="E767" s="732"/>
      <c r="F767" s="733"/>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7"/>
      <c r="B768" s="732"/>
      <c r="C768" s="732"/>
      <c r="D768" s="732"/>
      <c r="E768" s="732"/>
      <c r="F768" s="733"/>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7"/>
      <c r="B769" s="732"/>
      <c r="C769" s="732"/>
      <c r="D769" s="732"/>
      <c r="E769" s="732"/>
      <c r="F769" s="733"/>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67"/>
      <c r="B770" s="732"/>
      <c r="C770" s="732"/>
      <c r="D770" s="732"/>
      <c r="E770" s="732"/>
      <c r="F770" s="733"/>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customHeight="1" x14ac:dyDescent="0.15">
      <c r="A771" s="567"/>
      <c r="B771" s="732"/>
      <c r="C771" s="732"/>
      <c r="D771" s="732"/>
      <c r="E771" s="732"/>
      <c r="F771" s="733"/>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67"/>
      <c r="B772" s="732"/>
      <c r="C772" s="732"/>
      <c r="D772" s="732"/>
      <c r="E772" s="732"/>
      <c r="F772" s="733"/>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customHeight="1" x14ac:dyDescent="0.15">
      <c r="A773" s="567"/>
      <c r="B773" s="732"/>
      <c r="C773" s="732"/>
      <c r="D773" s="732"/>
      <c r="E773" s="732"/>
      <c r="F773" s="733"/>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8"/>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customHeight="1" x14ac:dyDescent="0.15">
      <c r="A774" s="567"/>
      <c r="B774" s="732"/>
      <c r="C774" s="732"/>
      <c r="D774" s="732"/>
      <c r="E774" s="732"/>
      <c r="F774" s="733"/>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67"/>
      <c r="B775" s="732"/>
      <c r="C775" s="732"/>
      <c r="D775" s="732"/>
      <c r="E775" s="732"/>
      <c r="F775" s="733"/>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67"/>
      <c r="B776" s="732"/>
      <c r="C776" s="732"/>
      <c r="D776" s="732"/>
      <c r="E776" s="732"/>
      <c r="F776" s="733"/>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67"/>
      <c r="B777" s="732"/>
      <c r="C777" s="732"/>
      <c r="D777" s="732"/>
      <c r="E777" s="732"/>
      <c r="F777" s="733"/>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67"/>
      <c r="B778" s="732"/>
      <c r="C778" s="732"/>
      <c r="D778" s="732"/>
      <c r="E778" s="732"/>
      <c r="F778" s="733"/>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67"/>
      <c r="B779" s="732"/>
      <c r="C779" s="732"/>
      <c r="D779" s="732"/>
      <c r="E779" s="732"/>
      <c r="F779" s="733"/>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67"/>
      <c r="B780" s="732"/>
      <c r="C780" s="732"/>
      <c r="D780" s="732"/>
      <c r="E780" s="732"/>
      <c r="F780" s="733"/>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customHeight="1" x14ac:dyDescent="0.15">
      <c r="A781" s="567"/>
      <c r="B781" s="732"/>
      <c r="C781" s="732"/>
      <c r="D781" s="732"/>
      <c r="E781" s="732"/>
      <c r="F781" s="733"/>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customHeight="1" x14ac:dyDescent="0.15">
      <c r="A782" s="567"/>
      <c r="B782" s="732"/>
      <c r="C782" s="732"/>
      <c r="D782" s="732"/>
      <c r="E782" s="732"/>
      <c r="F782" s="733"/>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x14ac:dyDescent="0.2">
      <c r="A783" s="567"/>
      <c r="B783" s="732"/>
      <c r="C783" s="732"/>
      <c r="D783" s="732"/>
      <c r="E783" s="732"/>
      <c r="F783" s="733"/>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customHeight="1" x14ac:dyDescent="0.15">
      <c r="A784" s="567"/>
      <c r="B784" s="732"/>
      <c r="C784" s="732"/>
      <c r="D784" s="732"/>
      <c r="E784" s="732"/>
      <c r="F784" s="733"/>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customHeight="1" x14ac:dyDescent="0.15">
      <c r="A785" s="567"/>
      <c r="B785" s="732"/>
      <c r="C785" s="732"/>
      <c r="D785" s="732"/>
      <c r="E785" s="732"/>
      <c r="F785" s="733"/>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customHeight="1" x14ac:dyDescent="0.15">
      <c r="A786" s="567"/>
      <c r="B786" s="732"/>
      <c r="C786" s="732"/>
      <c r="D786" s="732"/>
      <c r="E786" s="732"/>
      <c r="F786" s="733"/>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8"/>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customHeight="1" x14ac:dyDescent="0.15">
      <c r="A787" s="567"/>
      <c r="B787" s="732"/>
      <c r="C787" s="732"/>
      <c r="D787" s="732"/>
      <c r="E787" s="732"/>
      <c r="F787" s="733"/>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x14ac:dyDescent="0.15">
      <c r="A788" s="567"/>
      <c r="B788" s="732"/>
      <c r="C788" s="732"/>
      <c r="D788" s="732"/>
      <c r="E788" s="732"/>
      <c r="F788" s="733"/>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x14ac:dyDescent="0.15">
      <c r="A789" s="567"/>
      <c r="B789" s="732"/>
      <c r="C789" s="732"/>
      <c r="D789" s="732"/>
      <c r="E789" s="732"/>
      <c r="F789" s="733"/>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x14ac:dyDescent="0.15">
      <c r="A790" s="567"/>
      <c r="B790" s="732"/>
      <c r="C790" s="732"/>
      <c r="D790" s="732"/>
      <c r="E790" s="732"/>
      <c r="F790" s="733"/>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x14ac:dyDescent="0.15">
      <c r="A791" s="567"/>
      <c r="B791" s="732"/>
      <c r="C791" s="732"/>
      <c r="D791" s="732"/>
      <c r="E791" s="732"/>
      <c r="F791" s="733"/>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x14ac:dyDescent="0.15">
      <c r="A792" s="567"/>
      <c r="B792" s="732"/>
      <c r="C792" s="732"/>
      <c r="D792" s="732"/>
      <c r="E792" s="732"/>
      <c r="F792" s="733"/>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x14ac:dyDescent="0.15">
      <c r="A793" s="567"/>
      <c r="B793" s="732"/>
      <c r="C793" s="732"/>
      <c r="D793" s="732"/>
      <c r="E793" s="732"/>
      <c r="F793" s="733"/>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customHeight="1" x14ac:dyDescent="0.15">
      <c r="A794" s="567"/>
      <c r="B794" s="732"/>
      <c r="C794" s="732"/>
      <c r="D794" s="732"/>
      <c r="E794" s="732"/>
      <c r="F794" s="733"/>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customHeight="1" x14ac:dyDescent="0.15">
      <c r="A795" s="567"/>
      <c r="B795" s="732"/>
      <c r="C795" s="732"/>
      <c r="D795" s="732"/>
      <c r="E795" s="732"/>
      <c r="F795" s="733"/>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x14ac:dyDescent="0.2">
      <c r="A796" s="567"/>
      <c r="B796" s="732"/>
      <c r="C796" s="732"/>
      <c r="D796" s="732"/>
      <c r="E796" s="732"/>
      <c r="F796" s="733"/>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customHeight="1" x14ac:dyDescent="0.15">
      <c r="A797" s="567"/>
      <c r="B797" s="732"/>
      <c r="C797" s="732"/>
      <c r="D797" s="732"/>
      <c r="E797" s="732"/>
      <c r="F797" s="733"/>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customHeight="1" x14ac:dyDescent="0.15">
      <c r="A798" s="567"/>
      <c r="B798" s="732"/>
      <c r="C798" s="732"/>
      <c r="D798" s="732"/>
      <c r="E798" s="732"/>
      <c r="F798" s="733"/>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customHeight="1" x14ac:dyDescent="0.15">
      <c r="A799" s="567"/>
      <c r="B799" s="732"/>
      <c r="C799" s="732"/>
      <c r="D799" s="732"/>
      <c r="E799" s="732"/>
      <c r="F799" s="733"/>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8"/>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customHeight="1" x14ac:dyDescent="0.15">
      <c r="A800" s="567"/>
      <c r="B800" s="732"/>
      <c r="C800" s="732"/>
      <c r="D800" s="732"/>
      <c r="E800" s="732"/>
      <c r="F800" s="733"/>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x14ac:dyDescent="0.15">
      <c r="A801" s="567"/>
      <c r="B801" s="732"/>
      <c r="C801" s="732"/>
      <c r="D801" s="732"/>
      <c r="E801" s="732"/>
      <c r="F801" s="733"/>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x14ac:dyDescent="0.15">
      <c r="A802" s="567"/>
      <c r="B802" s="732"/>
      <c r="C802" s="732"/>
      <c r="D802" s="732"/>
      <c r="E802" s="732"/>
      <c r="F802" s="733"/>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x14ac:dyDescent="0.15">
      <c r="A803" s="567"/>
      <c r="B803" s="732"/>
      <c r="C803" s="732"/>
      <c r="D803" s="732"/>
      <c r="E803" s="732"/>
      <c r="F803" s="733"/>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x14ac:dyDescent="0.15">
      <c r="A804" s="567"/>
      <c r="B804" s="732"/>
      <c r="C804" s="732"/>
      <c r="D804" s="732"/>
      <c r="E804" s="732"/>
      <c r="F804" s="733"/>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x14ac:dyDescent="0.15">
      <c r="A805" s="567"/>
      <c r="B805" s="732"/>
      <c r="C805" s="732"/>
      <c r="D805" s="732"/>
      <c r="E805" s="732"/>
      <c r="F805" s="733"/>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x14ac:dyDescent="0.15">
      <c r="A806" s="567"/>
      <c r="B806" s="732"/>
      <c r="C806" s="732"/>
      <c r="D806" s="732"/>
      <c r="E806" s="732"/>
      <c r="F806" s="733"/>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customHeight="1" x14ac:dyDescent="0.15">
      <c r="A807" s="567"/>
      <c r="B807" s="732"/>
      <c r="C807" s="732"/>
      <c r="D807" s="732"/>
      <c r="E807" s="732"/>
      <c r="F807" s="733"/>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customHeight="1" x14ac:dyDescent="0.15">
      <c r="A808" s="567"/>
      <c r="B808" s="732"/>
      <c r="C808" s="732"/>
      <c r="D808" s="732"/>
      <c r="E808" s="732"/>
      <c r="F808" s="733"/>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x14ac:dyDescent="0.15">
      <c r="A809" s="567"/>
      <c r="B809" s="732"/>
      <c r="C809" s="732"/>
      <c r="D809" s="732"/>
      <c r="E809" s="732"/>
      <c r="F809" s="733"/>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4" manualBreakCount="14">
    <brk id="110" max="49" man="1"/>
    <brk id="680" max="49" man="1"/>
    <brk id="707" max="49" man="1"/>
    <brk id="757" max="49" man="1"/>
    <brk id="796"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1" sqref="T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0"/>
      <c r="Z2" s="378"/>
      <c r="AA2" s="379"/>
      <c r="AB2" s="884" t="s">
        <v>12</v>
      </c>
      <c r="AC2" s="885"/>
      <c r="AD2" s="886"/>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1"/>
      <c r="Z3" s="882"/>
      <c r="AA3" s="883"/>
      <c r="AB3" s="887"/>
      <c r="AC3" s="888"/>
      <c r="AD3" s="889"/>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0"/>
      <c r="I4" s="890"/>
      <c r="J4" s="890"/>
      <c r="K4" s="890"/>
      <c r="L4" s="890"/>
      <c r="M4" s="890"/>
      <c r="N4" s="890"/>
      <c r="O4" s="891"/>
      <c r="P4" s="102"/>
      <c r="Q4" s="898"/>
      <c r="R4" s="898"/>
      <c r="S4" s="898"/>
      <c r="T4" s="898"/>
      <c r="U4" s="898"/>
      <c r="V4" s="898"/>
      <c r="W4" s="898"/>
      <c r="X4" s="899"/>
      <c r="Y4" s="876" t="s">
        <v>14</v>
      </c>
      <c r="Z4" s="877"/>
      <c r="AA4" s="878"/>
      <c r="AB4" s="482"/>
      <c r="AC4" s="879"/>
      <c r="AD4" s="879"/>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2"/>
      <c r="H5" s="893"/>
      <c r="I5" s="893"/>
      <c r="J5" s="893"/>
      <c r="K5" s="893"/>
      <c r="L5" s="893"/>
      <c r="M5" s="893"/>
      <c r="N5" s="893"/>
      <c r="O5" s="894"/>
      <c r="P5" s="900"/>
      <c r="Q5" s="900"/>
      <c r="R5" s="900"/>
      <c r="S5" s="900"/>
      <c r="T5" s="900"/>
      <c r="U5" s="900"/>
      <c r="V5" s="900"/>
      <c r="W5" s="900"/>
      <c r="X5" s="901"/>
      <c r="Y5" s="251" t="s">
        <v>61</v>
      </c>
      <c r="Z5" s="873"/>
      <c r="AA5" s="874"/>
      <c r="AB5" s="497"/>
      <c r="AC5" s="875"/>
      <c r="AD5" s="875"/>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5"/>
      <c r="H6" s="896"/>
      <c r="I6" s="896"/>
      <c r="J6" s="896"/>
      <c r="K6" s="896"/>
      <c r="L6" s="896"/>
      <c r="M6" s="896"/>
      <c r="N6" s="896"/>
      <c r="O6" s="897"/>
      <c r="P6" s="699"/>
      <c r="Q6" s="699"/>
      <c r="R6" s="699"/>
      <c r="S6" s="699"/>
      <c r="T6" s="699"/>
      <c r="U6" s="699"/>
      <c r="V6" s="699"/>
      <c r="W6" s="699"/>
      <c r="X6" s="902"/>
      <c r="Y6" s="903" t="s">
        <v>15</v>
      </c>
      <c r="Z6" s="873"/>
      <c r="AA6" s="874"/>
      <c r="AB6" s="349" t="s">
        <v>315</v>
      </c>
      <c r="AC6" s="904"/>
      <c r="AD6" s="904"/>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0"/>
      <c r="Z7" s="378"/>
      <c r="AA7" s="379"/>
      <c r="AB7" s="884" t="s">
        <v>12</v>
      </c>
      <c r="AC7" s="885"/>
      <c r="AD7" s="886"/>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1"/>
      <c r="Z8" s="882"/>
      <c r="AA8" s="883"/>
      <c r="AB8" s="887"/>
      <c r="AC8" s="888"/>
      <c r="AD8" s="889"/>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0"/>
      <c r="I9" s="890"/>
      <c r="J9" s="890"/>
      <c r="K9" s="890"/>
      <c r="L9" s="890"/>
      <c r="M9" s="890"/>
      <c r="N9" s="890"/>
      <c r="O9" s="891"/>
      <c r="P9" s="102"/>
      <c r="Q9" s="898"/>
      <c r="R9" s="898"/>
      <c r="S9" s="898"/>
      <c r="T9" s="898"/>
      <c r="U9" s="898"/>
      <c r="V9" s="898"/>
      <c r="W9" s="898"/>
      <c r="X9" s="899"/>
      <c r="Y9" s="876" t="s">
        <v>14</v>
      </c>
      <c r="Z9" s="877"/>
      <c r="AA9" s="878"/>
      <c r="AB9" s="482"/>
      <c r="AC9" s="879"/>
      <c r="AD9" s="879"/>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2"/>
      <c r="H10" s="893"/>
      <c r="I10" s="893"/>
      <c r="J10" s="893"/>
      <c r="K10" s="893"/>
      <c r="L10" s="893"/>
      <c r="M10" s="893"/>
      <c r="N10" s="893"/>
      <c r="O10" s="894"/>
      <c r="P10" s="900"/>
      <c r="Q10" s="900"/>
      <c r="R10" s="900"/>
      <c r="S10" s="900"/>
      <c r="T10" s="900"/>
      <c r="U10" s="900"/>
      <c r="V10" s="900"/>
      <c r="W10" s="900"/>
      <c r="X10" s="901"/>
      <c r="Y10" s="251" t="s">
        <v>61</v>
      </c>
      <c r="Z10" s="873"/>
      <c r="AA10" s="874"/>
      <c r="AB10" s="497"/>
      <c r="AC10" s="875"/>
      <c r="AD10" s="875"/>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5"/>
      <c r="H11" s="896"/>
      <c r="I11" s="896"/>
      <c r="J11" s="896"/>
      <c r="K11" s="896"/>
      <c r="L11" s="896"/>
      <c r="M11" s="896"/>
      <c r="N11" s="896"/>
      <c r="O11" s="897"/>
      <c r="P11" s="699"/>
      <c r="Q11" s="699"/>
      <c r="R11" s="699"/>
      <c r="S11" s="699"/>
      <c r="T11" s="699"/>
      <c r="U11" s="699"/>
      <c r="V11" s="699"/>
      <c r="W11" s="699"/>
      <c r="X11" s="902"/>
      <c r="Y11" s="903" t="s">
        <v>15</v>
      </c>
      <c r="Z11" s="873"/>
      <c r="AA11" s="874"/>
      <c r="AB11" s="349" t="s">
        <v>315</v>
      </c>
      <c r="AC11" s="904"/>
      <c r="AD11" s="904"/>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0"/>
      <c r="Z12" s="378"/>
      <c r="AA12" s="379"/>
      <c r="AB12" s="884" t="s">
        <v>12</v>
      </c>
      <c r="AC12" s="885"/>
      <c r="AD12" s="886"/>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1"/>
      <c r="Z13" s="882"/>
      <c r="AA13" s="883"/>
      <c r="AB13" s="887"/>
      <c r="AC13" s="888"/>
      <c r="AD13" s="889"/>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0"/>
      <c r="I14" s="890"/>
      <c r="J14" s="890"/>
      <c r="K14" s="890"/>
      <c r="L14" s="890"/>
      <c r="M14" s="890"/>
      <c r="N14" s="890"/>
      <c r="O14" s="891"/>
      <c r="P14" s="102"/>
      <c r="Q14" s="898"/>
      <c r="R14" s="898"/>
      <c r="S14" s="898"/>
      <c r="T14" s="898"/>
      <c r="U14" s="898"/>
      <c r="V14" s="898"/>
      <c r="W14" s="898"/>
      <c r="X14" s="899"/>
      <c r="Y14" s="876" t="s">
        <v>14</v>
      </c>
      <c r="Z14" s="877"/>
      <c r="AA14" s="878"/>
      <c r="AB14" s="482"/>
      <c r="AC14" s="879"/>
      <c r="AD14" s="879"/>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2"/>
      <c r="H15" s="893"/>
      <c r="I15" s="893"/>
      <c r="J15" s="893"/>
      <c r="K15" s="893"/>
      <c r="L15" s="893"/>
      <c r="M15" s="893"/>
      <c r="N15" s="893"/>
      <c r="O15" s="894"/>
      <c r="P15" s="900"/>
      <c r="Q15" s="900"/>
      <c r="R15" s="900"/>
      <c r="S15" s="900"/>
      <c r="T15" s="900"/>
      <c r="U15" s="900"/>
      <c r="V15" s="900"/>
      <c r="W15" s="900"/>
      <c r="X15" s="901"/>
      <c r="Y15" s="251" t="s">
        <v>61</v>
      </c>
      <c r="Z15" s="873"/>
      <c r="AA15" s="874"/>
      <c r="AB15" s="497"/>
      <c r="AC15" s="875"/>
      <c r="AD15" s="875"/>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5"/>
      <c r="H16" s="896"/>
      <c r="I16" s="896"/>
      <c r="J16" s="896"/>
      <c r="K16" s="896"/>
      <c r="L16" s="896"/>
      <c r="M16" s="896"/>
      <c r="N16" s="896"/>
      <c r="O16" s="897"/>
      <c r="P16" s="699"/>
      <c r="Q16" s="699"/>
      <c r="R16" s="699"/>
      <c r="S16" s="699"/>
      <c r="T16" s="699"/>
      <c r="U16" s="699"/>
      <c r="V16" s="699"/>
      <c r="W16" s="699"/>
      <c r="X16" s="902"/>
      <c r="Y16" s="903" t="s">
        <v>15</v>
      </c>
      <c r="Z16" s="873"/>
      <c r="AA16" s="874"/>
      <c r="AB16" s="349" t="s">
        <v>315</v>
      </c>
      <c r="AC16" s="904"/>
      <c r="AD16" s="904"/>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0"/>
      <c r="Z17" s="378"/>
      <c r="AA17" s="379"/>
      <c r="AB17" s="884" t="s">
        <v>12</v>
      </c>
      <c r="AC17" s="885"/>
      <c r="AD17" s="886"/>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1"/>
      <c r="Z18" s="882"/>
      <c r="AA18" s="883"/>
      <c r="AB18" s="887"/>
      <c r="AC18" s="888"/>
      <c r="AD18" s="889"/>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0"/>
      <c r="I19" s="890"/>
      <c r="J19" s="890"/>
      <c r="K19" s="890"/>
      <c r="L19" s="890"/>
      <c r="M19" s="890"/>
      <c r="N19" s="890"/>
      <c r="O19" s="891"/>
      <c r="P19" s="102"/>
      <c r="Q19" s="898"/>
      <c r="R19" s="898"/>
      <c r="S19" s="898"/>
      <c r="T19" s="898"/>
      <c r="U19" s="898"/>
      <c r="V19" s="898"/>
      <c r="W19" s="898"/>
      <c r="X19" s="899"/>
      <c r="Y19" s="876" t="s">
        <v>14</v>
      </c>
      <c r="Z19" s="877"/>
      <c r="AA19" s="878"/>
      <c r="AB19" s="482"/>
      <c r="AC19" s="879"/>
      <c r="AD19" s="879"/>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2"/>
      <c r="H20" s="893"/>
      <c r="I20" s="893"/>
      <c r="J20" s="893"/>
      <c r="K20" s="893"/>
      <c r="L20" s="893"/>
      <c r="M20" s="893"/>
      <c r="N20" s="893"/>
      <c r="O20" s="894"/>
      <c r="P20" s="900"/>
      <c r="Q20" s="900"/>
      <c r="R20" s="900"/>
      <c r="S20" s="900"/>
      <c r="T20" s="900"/>
      <c r="U20" s="900"/>
      <c r="V20" s="900"/>
      <c r="W20" s="900"/>
      <c r="X20" s="901"/>
      <c r="Y20" s="251" t="s">
        <v>61</v>
      </c>
      <c r="Z20" s="873"/>
      <c r="AA20" s="874"/>
      <c r="AB20" s="497"/>
      <c r="AC20" s="875"/>
      <c r="AD20" s="875"/>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5"/>
      <c r="H21" s="896"/>
      <c r="I21" s="896"/>
      <c r="J21" s="896"/>
      <c r="K21" s="896"/>
      <c r="L21" s="896"/>
      <c r="M21" s="896"/>
      <c r="N21" s="896"/>
      <c r="O21" s="897"/>
      <c r="P21" s="699"/>
      <c r="Q21" s="699"/>
      <c r="R21" s="699"/>
      <c r="S21" s="699"/>
      <c r="T21" s="699"/>
      <c r="U21" s="699"/>
      <c r="V21" s="699"/>
      <c r="W21" s="699"/>
      <c r="X21" s="902"/>
      <c r="Y21" s="903" t="s">
        <v>15</v>
      </c>
      <c r="Z21" s="873"/>
      <c r="AA21" s="874"/>
      <c r="AB21" s="349" t="s">
        <v>315</v>
      </c>
      <c r="AC21" s="904"/>
      <c r="AD21" s="904"/>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0"/>
      <c r="Z22" s="378"/>
      <c r="AA22" s="379"/>
      <c r="AB22" s="884" t="s">
        <v>12</v>
      </c>
      <c r="AC22" s="885"/>
      <c r="AD22" s="886"/>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1"/>
      <c r="Z23" s="882"/>
      <c r="AA23" s="883"/>
      <c r="AB23" s="887"/>
      <c r="AC23" s="888"/>
      <c r="AD23" s="889"/>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0"/>
      <c r="I24" s="890"/>
      <c r="J24" s="890"/>
      <c r="K24" s="890"/>
      <c r="L24" s="890"/>
      <c r="M24" s="890"/>
      <c r="N24" s="890"/>
      <c r="O24" s="891"/>
      <c r="P24" s="102"/>
      <c r="Q24" s="898"/>
      <c r="R24" s="898"/>
      <c r="S24" s="898"/>
      <c r="T24" s="898"/>
      <c r="U24" s="898"/>
      <c r="V24" s="898"/>
      <c r="W24" s="898"/>
      <c r="X24" s="899"/>
      <c r="Y24" s="876" t="s">
        <v>14</v>
      </c>
      <c r="Z24" s="877"/>
      <c r="AA24" s="878"/>
      <c r="AB24" s="482"/>
      <c r="AC24" s="879"/>
      <c r="AD24" s="879"/>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2"/>
      <c r="H25" s="893"/>
      <c r="I25" s="893"/>
      <c r="J25" s="893"/>
      <c r="K25" s="893"/>
      <c r="L25" s="893"/>
      <c r="M25" s="893"/>
      <c r="N25" s="893"/>
      <c r="O25" s="894"/>
      <c r="P25" s="900"/>
      <c r="Q25" s="900"/>
      <c r="R25" s="900"/>
      <c r="S25" s="900"/>
      <c r="T25" s="900"/>
      <c r="U25" s="900"/>
      <c r="V25" s="900"/>
      <c r="W25" s="900"/>
      <c r="X25" s="901"/>
      <c r="Y25" s="251" t="s">
        <v>61</v>
      </c>
      <c r="Z25" s="873"/>
      <c r="AA25" s="874"/>
      <c r="AB25" s="497"/>
      <c r="AC25" s="875"/>
      <c r="AD25" s="875"/>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5"/>
      <c r="H26" s="896"/>
      <c r="I26" s="896"/>
      <c r="J26" s="896"/>
      <c r="K26" s="896"/>
      <c r="L26" s="896"/>
      <c r="M26" s="896"/>
      <c r="N26" s="896"/>
      <c r="O26" s="897"/>
      <c r="P26" s="699"/>
      <c r="Q26" s="699"/>
      <c r="R26" s="699"/>
      <c r="S26" s="699"/>
      <c r="T26" s="699"/>
      <c r="U26" s="699"/>
      <c r="V26" s="699"/>
      <c r="W26" s="699"/>
      <c r="X26" s="902"/>
      <c r="Y26" s="903" t="s">
        <v>15</v>
      </c>
      <c r="Z26" s="873"/>
      <c r="AA26" s="874"/>
      <c r="AB26" s="349" t="s">
        <v>315</v>
      </c>
      <c r="AC26" s="904"/>
      <c r="AD26" s="904"/>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0"/>
      <c r="Z27" s="378"/>
      <c r="AA27" s="379"/>
      <c r="AB27" s="884" t="s">
        <v>12</v>
      </c>
      <c r="AC27" s="885"/>
      <c r="AD27" s="886"/>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1"/>
      <c r="Z28" s="882"/>
      <c r="AA28" s="883"/>
      <c r="AB28" s="887"/>
      <c r="AC28" s="888"/>
      <c r="AD28" s="889"/>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0"/>
      <c r="I29" s="890"/>
      <c r="J29" s="890"/>
      <c r="K29" s="890"/>
      <c r="L29" s="890"/>
      <c r="M29" s="890"/>
      <c r="N29" s="890"/>
      <c r="O29" s="891"/>
      <c r="P29" s="102"/>
      <c r="Q29" s="898"/>
      <c r="R29" s="898"/>
      <c r="S29" s="898"/>
      <c r="T29" s="898"/>
      <c r="U29" s="898"/>
      <c r="V29" s="898"/>
      <c r="W29" s="898"/>
      <c r="X29" s="899"/>
      <c r="Y29" s="876" t="s">
        <v>14</v>
      </c>
      <c r="Z29" s="877"/>
      <c r="AA29" s="878"/>
      <c r="AB29" s="482"/>
      <c r="AC29" s="879"/>
      <c r="AD29" s="879"/>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2"/>
      <c r="H30" s="893"/>
      <c r="I30" s="893"/>
      <c r="J30" s="893"/>
      <c r="K30" s="893"/>
      <c r="L30" s="893"/>
      <c r="M30" s="893"/>
      <c r="N30" s="893"/>
      <c r="O30" s="894"/>
      <c r="P30" s="900"/>
      <c r="Q30" s="900"/>
      <c r="R30" s="900"/>
      <c r="S30" s="900"/>
      <c r="T30" s="900"/>
      <c r="U30" s="900"/>
      <c r="V30" s="900"/>
      <c r="W30" s="900"/>
      <c r="X30" s="901"/>
      <c r="Y30" s="251" t="s">
        <v>61</v>
      </c>
      <c r="Z30" s="873"/>
      <c r="AA30" s="874"/>
      <c r="AB30" s="497"/>
      <c r="AC30" s="875"/>
      <c r="AD30" s="875"/>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5"/>
      <c r="H31" s="896"/>
      <c r="I31" s="896"/>
      <c r="J31" s="896"/>
      <c r="K31" s="896"/>
      <c r="L31" s="896"/>
      <c r="M31" s="896"/>
      <c r="N31" s="896"/>
      <c r="O31" s="897"/>
      <c r="P31" s="699"/>
      <c r="Q31" s="699"/>
      <c r="R31" s="699"/>
      <c r="S31" s="699"/>
      <c r="T31" s="699"/>
      <c r="U31" s="699"/>
      <c r="V31" s="699"/>
      <c r="W31" s="699"/>
      <c r="X31" s="902"/>
      <c r="Y31" s="903" t="s">
        <v>15</v>
      </c>
      <c r="Z31" s="873"/>
      <c r="AA31" s="874"/>
      <c r="AB31" s="349" t="s">
        <v>315</v>
      </c>
      <c r="AC31" s="904"/>
      <c r="AD31" s="904"/>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0"/>
      <c r="Z32" s="378"/>
      <c r="AA32" s="379"/>
      <c r="AB32" s="884" t="s">
        <v>12</v>
      </c>
      <c r="AC32" s="885"/>
      <c r="AD32" s="886"/>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1"/>
      <c r="Z33" s="882"/>
      <c r="AA33" s="883"/>
      <c r="AB33" s="887"/>
      <c r="AC33" s="888"/>
      <c r="AD33" s="889"/>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0"/>
      <c r="I34" s="890"/>
      <c r="J34" s="890"/>
      <c r="K34" s="890"/>
      <c r="L34" s="890"/>
      <c r="M34" s="890"/>
      <c r="N34" s="890"/>
      <c r="O34" s="891"/>
      <c r="P34" s="102"/>
      <c r="Q34" s="898"/>
      <c r="R34" s="898"/>
      <c r="S34" s="898"/>
      <c r="T34" s="898"/>
      <c r="U34" s="898"/>
      <c r="V34" s="898"/>
      <c r="W34" s="898"/>
      <c r="X34" s="899"/>
      <c r="Y34" s="876" t="s">
        <v>14</v>
      </c>
      <c r="Z34" s="877"/>
      <c r="AA34" s="878"/>
      <c r="AB34" s="482"/>
      <c r="AC34" s="879"/>
      <c r="AD34" s="879"/>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2"/>
      <c r="H35" s="893"/>
      <c r="I35" s="893"/>
      <c r="J35" s="893"/>
      <c r="K35" s="893"/>
      <c r="L35" s="893"/>
      <c r="M35" s="893"/>
      <c r="N35" s="893"/>
      <c r="O35" s="894"/>
      <c r="P35" s="900"/>
      <c r="Q35" s="900"/>
      <c r="R35" s="900"/>
      <c r="S35" s="900"/>
      <c r="T35" s="900"/>
      <c r="U35" s="900"/>
      <c r="V35" s="900"/>
      <c r="W35" s="900"/>
      <c r="X35" s="901"/>
      <c r="Y35" s="251" t="s">
        <v>61</v>
      </c>
      <c r="Z35" s="873"/>
      <c r="AA35" s="874"/>
      <c r="AB35" s="497"/>
      <c r="AC35" s="875"/>
      <c r="AD35" s="875"/>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5"/>
      <c r="H36" s="896"/>
      <c r="I36" s="896"/>
      <c r="J36" s="896"/>
      <c r="K36" s="896"/>
      <c r="L36" s="896"/>
      <c r="M36" s="896"/>
      <c r="N36" s="896"/>
      <c r="O36" s="897"/>
      <c r="P36" s="699"/>
      <c r="Q36" s="699"/>
      <c r="R36" s="699"/>
      <c r="S36" s="699"/>
      <c r="T36" s="699"/>
      <c r="U36" s="699"/>
      <c r="V36" s="699"/>
      <c r="W36" s="699"/>
      <c r="X36" s="902"/>
      <c r="Y36" s="903" t="s">
        <v>15</v>
      </c>
      <c r="Z36" s="873"/>
      <c r="AA36" s="874"/>
      <c r="AB36" s="349" t="s">
        <v>315</v>
      </c>
      <c r="AC36" s="904"/>
      <c r="AD36" s="904"/>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0"/>
      <c r="Z37" s="378"/>
      <c r="AA37" s="379"/>
      <c r="AB37" s="884" t="s">
        <v>12</v>
      </c>
      <c r="AC37" s="885"/>
      <c r="AD37" s="886"/>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1"/>
      <c r="Z38" s="882"/>
      <c r="AA38" s="883"/>
      <c r="AB38" s="887"/>
      <c r="AC38" s="888"/>
      <c r="AD38" s="889"/>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0"/>
      <c r="I39" s="890"/>
      <c r="J39" s="890"/>
      <c r="K39" s="890"/>
      <c r="L39" s="890"/>
      <c r="M39" s="890"/>
      <c r="N39" s="890"/>
      <c r="O39" s="891"/>
      <c r="P39" s="102"/>
      <c r="Q39" s="898"/>
      <c r="R39" s="898"/>
      <c r="S39" s="898"/>
      <c r="T39" s="898"/>
      <c r="U39" s="898"/>
      <c r="V39" s="898"/>
      <c r="W39" s="898"/>
      <c r="X39" s="899"/>
      <c r="Y39" s="876" t="s">
        <v>14</v>
      </c>
      <c r="Z39" s="877"/>
      <c r="AA39" s="878"/>
      <c r="AB39" s="482"/>
      <c r="AC39" s="879"/>
      <c r="AD39" s="879"/>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2"/>
      <c r="H40" s="893"/>
      <c r="I40" s="893"/>
      <c r="J40" s="893"/>
      <c r="K40" s="893"/>
      <c r="L40" s="893"/>
      <c r="M40" s="893"/>
      <c r="N40" s="893"/>
      <c r="O40" s="894"/>
      <c r="P40" s="900"/>
      <c r="Q40" s="900"/>
      <c r="R40" s="900"/>
      <c r="S40" s="900"/>
      <c r="T40" s="900"/>
      <c r="U40" s="900"/>
      <c r="V40" s="900"/>
      <c r="W40" s="900"/>
      <c r="X40" s="901"/>
      <c r="Y40" s="251" t="s">
        <v>61</v>
      </c>
      <c r="Z40" s="873"/>
      <c r="AA40" s="874"/>
      <c r="AB40" s="497"/>
      <c r="AC40" s="875"/>
      <c r="AD40" s="875"/>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5"/>
      <c r="H41" s="896"/>
      <c r="I41" s="896"/>
      <c r="J41" s="896"/>
      <c r="K41" s="896"/>
      <c r="L41" s="896"/>
      <c r="M41" s="896"/>
      <c r="N41" s="896"/>
      <c r="O41" s="897"/>
      <c r="P41" s="699"/>
      <c r="Q41" s="699"/>
      <c r="R41" s="699"/>
      <c r="S41" s="699"/>
      <c r="T41" s="699"/>
      <c r="U41" s="699"/>
      <c r="V41" s="699"/>
      <c r="W41" s="699"/>
      <c r="X41" s="902"/>
      <c r="Y41" s="903" t="s">
        <v>15</v>
      </c>
      <c r="Z41" s="873"/>
      <c r="AA41" s="874"/>
      <c r="AB41" s="349" t="s">
        <v>315</v>
      </c>
      <c r="AC41" s="904"/>
      <c r="AD41" s="904"/>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0"/>
      <c r="Z42" s="378"/>
      <c r="AA42" s="379"/>
      <c r="AB42" s="884" t="s">
        <v>12</v>
      </c>
      <c r="AC42" s="885"/>
      <c r="AD42" s="886"/>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1"/>
      <c r="Z43" s="882"/>
      <c r="AA43" s="883"/>
      <c r="AB43" s="887"/>
      <c r="AC43" s="888"/>
      <c r="AD43" s="889"/>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0"/>
      <c r="I44" s="890"/>
      <c r="J44" s="890"/>
      <c r="K44" s="890"/>
      <c r="L44" s="890"/>
      <c r="M44" s="890"/>
      <c r="N44" s="890"/>
      <c r="O44" s="891"/>
      <c r="P44" s="102"/>
      <c r="Q44" s="898"/>
      <c r="R44" s="898"/>
      <c r="S44" s="898"/>
      <c r="T44" s="898"/>
      <c r="U44" s="898"/>
      <c r="V44" s="898"/>
      <c r="W44" s="898"/>
      <c r="X44" s="899"/>
      <c r="Y44" s="876" t="s">
        <v>14</v>
      </c>
      <c r="Z44" s="877"/>
      <c r="AA44" s="878"/>
      <c r="AB44" s="482"/>
      <c r="AC44" s="879"/>
      <c r="AD44" s="879"/>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2"/>
      <c r="H45" s="893"/>
      <c r="I45" s="893"/>
      <c r="J45" s="893"/>
      <c r="K45" s="893"/>
      <c r="L45" s="893"/>
      <c r="M45" s="893"/>
      <c r="N45" s="893"/>
      <c r="O45" s="894"/>
      <c r="P45" s="900"/>
      <c r="Q45" s="900"/>
      <c r="R45" s="900"/>
      <c r="S45" s="900"/>
      <c r="T45" s="900"/>
      <c r="U45" s="900"/>
      <c r="V45" s="900"/>
      <c r="W45" s="900"/>
      <c r="X45" s="901"/>
      <c r="Y45" s="251" t="s">
        <v>61</v>
      </c>
      <c r="Z45" s="873"/>
      <c r="AA45" s="874"/>
      <c r="AB45" s="497"/>
      <c r="AC45" s="875"/>
      <c r="AD45" s="875"/>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5"/>
      <c r="H46" s="896"/>
      <c r="I46" s="896"/>
      <c r="J46" s="896"/>
      <c r="K46" s="896"/>
      <c r="L46" s="896"/>
      <c r="M46" s="896"/>
      <c r="N46" s="896"/>
      <c r="O46" s="897"/>
      <c r="P46" s="699"/>
      <c r="Q46" s="699"/>
      <c r="R46" s="699"/>
      <c r="S46" s="699"/>
      <c r="T46" s="699"/>
      <c r="U46" s="699"/>
      <c r="V46" s="699"/>
      <c r="W46" s="699"/>
      <c r="X46" s="902"/>
      <c r="Y46" s="903" t="s">
        <v>15</v>
      </c>
      <c r="Z46" s="873"/>
      <c r="AA46" s="874"/>
      <c r="AB46" s="349" t="s">
        <v>315</v>
      </c>
      <c r="AC46" s="904"/>
      <c r="AD46" s="904"/>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0"/>
      <c r="Z47" s="378"/>
      <c r="AA47" s="379"/>
      <c r="AB47" s="884" t="s">
        <v>12</v>
      </c>
      <c r="AC47" s="885"/>
      <c r="AD47" s="886"/>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1"/>
      <c r="Z48" s="882"/>
      <c r="AA48" s="883"/>
      <c r="AB48" s="887"/>
      <c r="AC48" s="888"/>
      <c r="AD48" s="889"/>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0"/>
      <c r="I49" s="890"/>
      <c r="J49" s="890"/>
      <c r="K49" s="890"/>
      <c r="L49" s="890"/>
      <c r="M49" s="890"/>
      <c r="N49" s="890"/>
      <c r="O49" s="891"/>
      <c r="P49" s="102"/>
      <c r="Q49" s="898"/>
      <c r="R49" s="898"/>
      <c r="S49" s="898"/>
      <c r="T49" s="898"/>
      <c r="U49" s="898"/>
      <c r="V49" s="898"/>
      <c r="W49" s="898"/>
      <c r="X49" s="899"/>
      <c r="Y49" s="876" t="s">
        <v>14</v>
      </c>
      <c r="Z49" s="877"/>
      <c r="AA49" s="878"/>
      <c r="AB49" s="482"/>
      <c r="AC49" s="879"/>
      <c r="AD49" s="879"/>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2"/>
      <c r="H50" s="893"/>
      <c r="I50" s="893"/>
      <c r="J50" s="893"/>
      <c r="K50" s="893"/>
      <c r="L50" s="893"/>
      <c r="M50" s="893"/>
      <c r="N50" s="893"/>
      <c r="O50" s="894"/>
      <c r="P50" s="900"/>
      <c r="Q50" s="900"/>
      <c r="R50" s="900"/>
      <c r="S50" s="900"/>
      <c r="T50" s="900"/>
      <c r="U50" s="900"/>
      <c r="V50" s="900"/>
      <c r="W50" s="900"/>
      <c r="X50" s="901"/>
      <c r="Y50" s="251" t="s">
        <v>61</v>
      </c>
      <c r="Z50" s="873"/>
      <c r="AA50" s="874"/>
      <c r="AB50" s="497"/>
      <c r="AC50" s="875"/>
      <c r="AD50" s="875"/>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5"/>
      <c r="H51" s="896"/>
      <c r="I51" s="896"/>
      <c r="J51" s="896"/>
      <c r="K51" s="896"/>
      <c r="L51" s="896"/>
      <c r="M51" s="896"/>
      <c r="N51" s="896"/>
      <c r="O51" s="897"/>
      <c r="P51" s="699"/>
      <c r="Q51" s="699"/>
      <c r="R51" s="699"/>
      <c r="S51" s="699"/>
      <c r="T51" s="699"/>
      <c r="U51" s="699"/>
      <c r="V51" s="699"/>
      <c r="W51" s="699"/>
      <c r="X51" s="902"/>
      <c r="Y51" s="903" t="s">
        <v>15</v>
      </c>
      <c r="Z51" s="873"/>
      <c r="AA51" s="874"/>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8"/>
      <c r="B4" s="909"/>
      <c r="C4" s="909"/>
      <c r="D4" s="909"/>
      <c r="E4" s="909"/>
      <c r="F4" s="910"/>
      <c r="G4" s="289"/>
      <c r="H4" s="290"/>
      <c r="I4" s="290"/>
      <c r="J4" s="290"/>
      <c r="K4" s="291"/>
      <c r="L4" s="292"/>
      <c r="M4" s="293"/>
      <c r="N4" s="293"/>
      <c r="O4" s="293"/>
      <c r="P4" s="293"/>
      <c r="Q4" s="293"/>
      <c r="R4" s="293"/>
      <c r="S4" s="293"/>
      <c r="T4" s="293"/>
      <c r="U4" s="293"/>
      <c r="V4" s="293"/>
      <c r="W4" s="293"/>
      <c r="X4" s="294"/>
      <c r="Y4" s="453"/>
      <c r="Z4" s="454"/>
      <c r="AA4" s="454"/>
      <c r="AB4" s="538"/>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8"/>
      <c r="B5" s="909"/>
      <c r="C5" s="909"/>
      <c r="D5" s="909"/>
      <c r="E5" s="909"/>
      <c r="F5" s="910"/>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8"/>
      <c r="B6" s="909"/>
      <c r="C6" s="909"/>
      <c r="D6" s="909"/>
      <c r="E6" s="909"/>
      <c r="F6" s="910"/>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8"/>
      <c r="B7" s="909"/>
      <c r="C7" s="909"/>
      <c r="D7" s="909"/>
      <c r="E7" s="909"/>
      <c r="F7" s="910"/>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8"/>
      <c r="B8" s="909"/>
      <c r="C8" s="909"/>
      <c r="D8" s="909"/>
      <c r="E8" s="909"/>
      <c r="F8" s="910"/>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8"/>
      <c r="B9" s="909"/>
      <c r="C9" s="909"/>
      <c r="D9" s="909"/>
      <c r="E9" s="909"/>
      <c r="F9" s="910"/>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8"/>
      <c r="B10" s="909"/>
      <c r="C10" s="909"/>
      <c r="D10" s="909"/>
      <c r="E10" s="909"/>
      <c r="F10" s="910"/>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8"/>
      <c r="B11" s="909"/>
      <c r="C11" s="909"/>
      <c r="D11" s="909"/>
      <c r="E11" s="909"/>
      <c r="F11" s="910"/>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8"/>
      <c r="B12" s="909"/>
      <c r="C12" s="909"/>
      <c r="D12" s="909"/>
      <c r="E12" s="909"/>
      <c r="F12" s="910"/>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8"/>
      <c r="B13" s="909"/>
      <c r="C13" s="909"/>
      <c r="D13" s="909"/>
      <c r="E13" s="909"/>
      <c r="F13" s="910"/>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8"/>
      <c r="B14" s="909"/>
      <c r="C14" s="909"/>
      <c r="D14" s="909"/>
      <c r="E14" s="909"/>
      <c r="F14" s="910"/>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8"/>
      <c r="B15" s="909"/>
      <c r="C15" s="909"/>
      <c r="D15" s="909"/>
      <c r="E15" s="909"/>
      <c r="F15" s="910"/>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8"/>
      <c r="B16" s="909"/>
      <c r="C16" s="909"/>
      <c r="D16" s="909"/>
      <c r="E16" s="909"/>
      <c r="F16" s="910"/>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8"/>
      <c r="B17" s="909"/>
      <c r="C17" s="909"/>
      <c r="D17" s="909"/>
      <c r="E17" s="909"/>
      <c r="F17" s="910"/>
      <c r="G17" s="289"/>
      <c r="H17" s="290"/>
      <c r="I17" s="290"/>
      <c r="J17" s="290"/>
      <c r="K17" s="291"/>
      <c r="L17" s="292"/>
      <c r="M17" s="293"/>
      <c r="N17" s="293"/>
      <c r="O17" s="293"/>
      <c r="P17" s="293"/>
      <c r="Q17" s="293"/>
      <c r="R17" s="293"/>
      <c r="S17" s="293"/>
      <c r="T17" s="293"/>
      <c r="U17" s="293"/>
      <c r="V17" s="293"/>
      <c r="W17" s="293"/>
      <c r="X17" s="294"/>
      <c r="Y17" s="453"/>
      <c r="Z17" s="454"/>
      <c r="AA17" s="454"/>
      <c r="AB17" s="538"/>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8"/>
      <c r="B18" s="909"/>
      <c r="C18" s="909"/>
      <c r="D18" s="909"/>
      <c r="E18" s="909"/>
      <c r="F18" s="910"/>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8"/>
      <c r="B19" s="909"/>
      <c r="C19" s="909"/>
      <c r="D19" s="909"/>
      <c r="E19" s="909"/>
      <c r="F19" s="910"/>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8"/>
      <c r="B20" s="909"/>
      <c r="C20" s="909"/>
      <c r="D20" s="909"/>
      <c r="E20" s="909"/>
      <c r="F20" s="910"/>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8"/>
      <c r="B21" s="909"/>
      <c r="C21" s="909"/>
      <c r="D21" s="909"/>
      <c r="E21" s="909"/>
      <c r="F21" s="910"/>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8"/>
      <c r="B22" s="909"/>
      <c r="C22" s="909"/>
      <c r="D22" s="909"/>
      <c r="E22" s="909"/>
      <c r="F22" s="910"/>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8"/>
      <c r="B23" s="909"/>
      <c r="C23" s="909"/>
      <c r="D23" s="909"/>
      <c r="E23" s="909"/>
      <c r="F23" s="910"/>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8"/>
      <c r="B24" s="909"/>
      <c r="C24" s="909"/>
      <c r="D24" s="909"/>
      <c r="E24" s="909"/>
      <c r="F24" s="910"/>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8"/>
      <c r="B25" s="909"/>
      <c r="C25" s="909"/>
      <c r="D25" s="909"/>
      <c r="E25" s="909"/>
      <c r="F25" s="910"/>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8"/>
      <c r="B26" s="909"/>
      <c r="C26" s="909"/>
      <c r="D26" s="909"/>
      <c r="E26" s="909"/>
      <c r="F26" s="910"/>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8"/>
      <c r="B27" s="909"/>
      <c r="C27" s="909"/>
      <c r="D27" s="909"/>
      <c r="E27" s="909"/>
      <c r="F27" s="910"/>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8"/>
      <c r="B28" s="909"/>
      <c r="C28" s="909"/>
      <c r="D28" s="909"/>
      <c r="E28" s="909"/>
      <c r="F28" s="910"/>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8"/>
      <c r="B29" s="909"/>
      <c r="C29" s="909"/>
      <c r="D29" s="909"/>
      <c r="E29" s="909"/>
      <c r="F29" s="910"/>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8"/>
      <c r="B30" s="909"/>
      <c r="C30" s="909"/>
      <c r="D30" s="909"/>
      <c r="E30" s="909"/>
      <c r="F30" s="910"/>
      <c r="G30" s="289"/>
      <c r="H30" s="290"/>
      <c r="I30" s="290"/>
      <c r="J30" s="290"/>
      <c r="K30" s="291"/>
      <c r="L30" s="292"/>
      <c r="M30" s="293"/>
      <c r="N30" s="293"/>
      <c r="O30" s="293"/>
      <c r="P30" s="293"/>
      <c r="Q30" s="293"/>
      <c r="R30" s="293"/>
      <c r="S30" s="293"/>
      <c r="T30" s="293"/>
      <c r="U30" s="293"/>
      <c r="V30" s="293"/>
      <c r="W30" s="293"/>
      <c r="X30" s="294"/>
      <c r="Y30" s="453"/>
      <c r="Z30" s="454"/>
      <c r="AA30" s="454"/>
      <c r="AB30" s="538"/>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8"/>
      <c r="B31" s="909"/>
      <c r="C31" s="909"/>
      <c r="D31" s="909"/>
      <c r="E31" s="909"/>
      <c r="F31" s="910"/>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8"/>
      <c r="B32" s="909"/>
      <c r="C32" s="909"/>
      <c r="D32" s="909"/>
      <c r="E32" s="909"/>
      <c r="F32" s="910"/>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8"/>
      <c r="B33" s="909"/>
      <c r="C33" s="909"/>
      <c r="D33" s="909"/>
      <c r="E33" s="909"/>
      <c r="F33" s="910"/>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8"/>
      <c r="B34" s="909"/>
      <c r="C34" s="909"/>
      <c r="D34" s="909"/>
      <c r="E34" s="909"/>
      <c r="F34" s="910"/>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8"/>
      <c r="B35" s="909"/>
      <c r="C35" s="909"/>
      <c r="D35" s="909"/>
      <c r="E35" s="909"/>
      <c r="F35" s="910"/>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8"/>
      <c r="B36" s="909"/>
      <c r="C36" s="909"/>
      <c r="D36" s="909"/>
      <c r="E36" s="909"/>
      <c r="F36" s="910"/>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8"/>
      <c r="B37" s="909"/>
      <c r="C37" s="909"/>
      <c r="D37" s="909"/>
      <c r="E37" s="909"/>
      <c r="F37" s="910"/>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8"/>
      <c r="B38" s="909"/>
      <c r="C38" s="909"/>
      <c r="D38" s="909"/>
      <c r="E38" s="909"/>
      <c r="F38" s="910"/>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8"/>
      <c r="B39" s="909"/>
      <c r="C39" s="909"/>
      <c r="D39" s="909"/>
      <c r="E39" s="909"/>
      <c r="F39" s="910"/>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8"/>
      <c r="B40" s="909"/>
      <c r="C40" s="909"/>
      <c r="D40" s="909"/>
      <c r="E40" s="909"/>
      <c r="F40" s="910"/>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8"/>
      <c r="B41" s="909"/>
      <c r="C41" s="909"/>
      <c r="D41" s="909"/>
      <c r="E41" s="909"/>
      <c r="F41" s="910"/>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8"/>
      <c r="B42" s="909"/>
      <c r="C42" s="909"/>
      <c r="D42" s="909"/>
      <c r="E42" s="909"/>
      <c r="F42" s="910"/>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8"/>
      <c r="B43" s="909"/>
      <c r="C43" s="909"/>
      <c r="D43" s="909"/>
      <c r="E43" s="909"/>
      <c r="F43" s="910"/>
      <c r="G43" s="289"/>
      <c r="H43" s="290"/>
      <c r="I43" s="290"/>
      <c r="J43" s="290"/>
      <c r="K43" s="291"/>
      <c r="L43" s="292"/>
      <c r="M43" s="293"/>
      <c r="N43" s="293"/>
      <c r="O43" s="293"/>
      <c r="P43" s="293"/>
      <c r="Q43" s="293"/>
      <c r="R43" s="293"/>
      <c r="S43" s="293"/>
      <c r="T43" s="293"/>
      <c r="U43" s="293"/>
      <c r="V43" s="293"/>
      <c r="W43" s="293"/>
      <c r="X43" s="294"/>
      <c r="Y43" s="453"/>
      <c r="Z43" s="454"/>
      <c r="AA43" s="454"/>
      <c r="AB43" s="538"/>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8"/>
      <c r="B44" s="909"/>
      <c r="C44" s="909"/>
      <c r="D44" s="909"/>
      <c r="E44" s="909"/>
      <c r="F44" s="910"/>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8"/>
      <c r="B45" s="909"/>
      <c r="C45" s="909"/>
      <c r="D45" s="909"/>
      <c r="E45" s="909"/>
      <c r="F45" s="910"/>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8"/>
      <c r="B46" s="909"/>
      <c r="C46" s="909"/>
      <c r="D46" s="909"/>
      <c r="E46" s="909"/>
      <c r="F46" s="910"/>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8"/>
      <c r="B47" s="909"/>
      <c r="C47" s="909"/>
      <c r="D47" s="909"/>
      <c r="E47" s="909"/>
      <c r="F47" s="910"/>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8"/>
      <c r="B48" s="909"/>
      <c r="C48" s="909"/>
      <c r="D48" s="909"/>
      <c r="E48" s="909"/>
      <c r="F48" s="910"/>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8"/>
      <c r="B49" s="909"/>
      <c r="C49" s="909"/>
      <c r="D49" s="909"/>
      <c r="E49" s="909"/>
      <c r="F49" s="910"/>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8"/>
      <c r="B50" s="909"/>
      <c r="C50" s="909"/>
      <c r="D50" s="909"/>
      <c r="E50" s="909"/>
      <c r="F50" s="910"/>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8"/>
      <c r="B51" s="909"/>
      <c r="C51" s="909"/>
      <c r="D51" s="909"/>
      <c r="E51" s="909"/>
      <c r="F51" s="910"/>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8"/>
      <c r="B52" s="909"/>
      <c r="C52" s="909"/>
      <c r="D52" s="909"/>
      <c r="E52" s="909"/>
      <c r="F52" s="910"/>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8"/>
      <c r="B56" s="909"/>
      <c r="C56" s="909"/>
      <c r="D56" s="909"/>
      <c r="E56" s="909"/>
      <c r="F56" s="910"/>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8"/>
      <c r="B57" s="909"/>
      <c r="C57" s="909"/>
      <c r="D57" s="909"/>
      <c r="E57" s="909"/>
      <c r="F57" s="910"/>
      <c r="G57" s="289"/>
      <c r="H57" s="290"/>
      <c r="I57" s="290"/>
      <c r="J57" s="290"/>
      <c r="K57" s="291"/>
      <c r="L57" s="292"/>
      <c r="M57" s="293"/>
      <c r="N57" s="293"/>
      <c r="O57" s="293"/>
      <c r="P57" s="293"/>
      <c r="Q57" s="293"/>
      <c r="R57" s="293"/>
      <c r="S57" s="293"/>
      <c r="T57" s="293"/>
      <c r="U57" s="293"/>
      <c r="V57" s="293"/>
      <c r="W57" s="293"/>
      <c r="X57" s="294"/>
      <c r="Y57" s="453"/>
      <c r="Z57" s="454"/>
      <c r="AA57" s="454"/>
      <c r="AB57" s="538"/>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8"/>
      <c r="B58" s="909"/>
      <c r="C58" s="909"/>
      <c r="D58" s="909"/>
      <c r="E58" s="909"/>
      <c r="F58" s="910"/>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8"/>
      <c r="B59" s="909"/>
      <c r="C59" s="909"/>
      <c r="D59" s="909"/>
      <c r="E59" s="909"/>
      <c r="F59" s="910"/>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8"/>
      <c r="B60" s="909"/>
      <c r="C60" s="909"/>
      <c r="D60" s="909"/>
      <c r="E60" s="909"/>
      <c r="F60" s="910"/>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8"/>
      <c r="B61" s="909"/>
      <c r="C61" s="909"/>
      <c r="D61" s="909"/>
      <c r="E61" s="909"/>
      <c r="F61" s="910"/>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8"/>
      <c r="B62" s="909"/>
      <c r="C62" s="909"/>
      <c r="D62" s="909"/>
      <c r="E62" s="909"/>
      <c r="F62" s="910"/>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8"/>
      <c r="B63" s="909"/>
      <c r="C63" s="909"/>
      <c r="D63" s="909"/>
      <c r="E63" s="909"/>
      <c r="F63" s="910"/>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8"/>
      <c r="B64" s="909"/>
      <c r="C64" s="909"/>
      <c r="D64" s="909"/>
      <c r="E64" s="909"/>
      <c r="F64" s="910"/>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8"/>
      <c r="B65" s="909"/>
      <c r="C65" s="909"/>
      <c r="D65" s="909"/>
      <c r="E65" s="909"/>
      <c r="F65" s="910"/>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8"/>
      <c r="B66" s="909"/>
      <c r="C66" s="909"/>
      <c r="D66" s="909"/>
      <c r="E66" s="909"/>
      <c r="F66" s="910"/>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8"/>
      <c r="B67" s="909"/>
      <c r="C67" s="909"/>
      <c r="D67" s="909"/>
      <c r="E67" s="909"/>
      <c r="F67" s="910"/>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8"/>
      <c r="B68" s="909"/>
      <c r="C68" s="909"/>
      <c r="D68" s="909"/>
      <c r="E68" s="909"/>
      <c r="F68" s="910"/>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8"/>
      <c r="B69" s="909"/>
      <c r="C69" s="909"/>
      <c r="D69" s="909"/>
      <c r="E69" s="909"/>
      <c r="F69" s="910"/>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8"/>
      <c r="B70" s="909"/>
      <c r="C70" s="909"/>
      <c r="D70" s="909"/>
      <c r="E70" s="909"/>
      <c r="F70" s="910"/>
      <c r="G70" s="289"/>
      <c r="H70" s="290"/>
      <c r="I70" s="290"/>
      <c r="J70" s="290"/>
      <c r="K70" s="291"/>
      <c r="L70" s="292"/>
      <c r="M70" s="293"/>
      <c r="N70" s="293"/>
      <c r="O70" s="293"/>
      <c r="P70" s="293"/>
      <c r="Q70" s="293"/>
      <c r="R70" s="293"/>
      <c r="S70" s="293"/>
      <c r="T70" s="293"/>
      <c r="U70" s="293"/>
      <c r="V70" s="293"/>
      <c r="W70" s="293"/>
      <c r="X70" s="294"/>
      <c r="Y70" s="453"/>
      <c r="Z70" s="454"/>
      <c r="AA70" s="454"/>
      <c r="AB70" s="538"/>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8"/>
      <c r="B71" s="909"/>
      <c r="C71" s="909"/>
      <c r="D71" s="909"/>
      <c r="E71" s="909"/>
      <c r="F71" s="910"/>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8"/>
      <c r="B72" s="909"/>
      <c r="C72" s="909"/>
      <c r="D72" s="909"/>
      <c r="E72" s="909"/>
      <c r="F72" s="910"/>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8"/>
      <c r="B73" s="909"/>
      <c r="C73" s="909"/>
      <c r="D73" s="909"/>
      <c r="E73" s="909"/>
      <c r="F73" s="910"/>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8"/>
      <c r="B74" s="909"/>
      <c r="C74" s="909"/>
      <c r="D74" s="909"/>
      <c r="E74" s="909"/>
      <c r="F74" s="910"/>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8"/>
      <c r="B75" s="909"/>
      <c r="C75" s="909"/>
      <c r="D75" s="909"/>
      <c r="E75" s="909"/>
      <c r="F75" s="910"/>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8"/>
      <c r="B76" s="909"/>
      <c r="C76" s="909"/>
      <c r="D76" s="909"/>
      <c r="E76" s="909"/>
      <c r="F76" s="910"/>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8"/>
      <c r="B77" s="909"/>
      <c r="C77" s="909"/>
      <c r="D77" s="909"/>
      <c r="E77" s="909"/>
      <c r="F77" s="910"/>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8"/>
      <c r="B78" s="909"/>
      <c r="C78" s="909"/>
      <c r="D78" s="909"/>
      <c r="E78" s="909"/>
      <c r="F78" s="910"/>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8"/>
      <c r="B79" s="909"/>
      <c r="C79" s="909"/>
      <c r="D79" s="909"/>
      <c r="E79" s="909"/>
      <c r="F79" s="910"/>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8"/>
      <c r="B80" s="909"/>
      <c r="C80" s="909"/>
      <c r="D80" s="909"/>
      <c r="E80" s="909"/>
      <c r="F80" s="910"/>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8"/>
      <c r="B81" s="909"/>
      <c r="C81" s="909"/>
      <c r="D81" s="909"/>
      <c r="E81" s="909"/>
      <c r="F81" s="910"/>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8"/>
      <c r="B82" s="909"/>
      <c r="C82" s="909"/>
      <c r="D82" s="909"/>
      <c r="E82" s="909"/>
      <c r="F82" s="910"/>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8"/>
      <c r="B83" s="909"/>
      <c r="C83" s="909"/>
      <c r="D83" s="909"/>
      <c r="E83" s="909"/>
      <c r="F83" s="910"/>
      <c r="G83" s="289"/>
      <c r="H83" s="290"/>
      <c r="I83" s="290"/>
      <c r="J83" s="290"/>
      <c r="K83" s="291"/>
      <c r="L83" s="292"/>
      <c r="M83" s="293"/>
      <c r="N83" s="293"/>
      <c r="O83" s="293"/>
      <c r="P83" s="293"/>
      <c r="Q83" s="293"/>
      <c r="R83" s="293"/>
      <c r="S83" s="293"/>
      <c r="T83" s="293"/>
      <c r="U83" s="293"/>
      <c r="V83" s="293"/>
      <c r="W83" s="293"/>
      <c r="X83" s="294"/>
      <c r="Y83" s="453"/>
      <c r="Z83" s="454"/>
      <c r="AA83" s="454"/>
      <c r="AB83" s="538"/>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8"/>
      <c r="B84" s="909"/>
      <c r="C84" s="909"/>
      <c r="D84" s="909"/>
      <c r="E84" s="909"/>
      <c r="F84" s="910"/>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8"/>
      <c r="B85" s="909"/>
      <c r="C85" s="909"/>
      <c r="D85" s="909"/>
      <c r="E85" s="909"/>
      <c r="F85" s="910"/>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8"/>
      <c r="B86" s="909"/>
      <c r="C86" s="909"/>
      <c r="D86" s="909"/>
      <c r="E86" s="909"/>
      <c r="F86" s="910"/>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8"/>
      <c r="B87" s="909"/>
      <c r="C87" s="909"/>
      <c r="D87" s="909"/>
      <c r="E87" s="909"/>
      <c r="F87" s="910"/>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8"/>
      <c r="B88" s="909"/>
      <c r="C88" s="909"/>
      <c r="D88" s="909"/>
      <c r="E88" s="909"/>
      <c r="F88" s="910"/>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8"/>
      <c r="B89" s="909"/>
      <c r="C89" s="909"/>
      <c r="D89" s="909"/>
      <c r="E89" s="909"/>
      <c r="F89" s="910"/>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8"/>
      <c r="B90" s="909"/>
      <c r="C90" s="909"/>
      <c r="D90" s="909"/>
      <c r="E90" s="909"/>
      <c r="F90" s="910"/>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8"/>
      <c r="B91" s="909"/>
      <c r="C91" s="909"/>
      <c r="D91" s="909"/>
      <c r="E91" s="909"/>
      <c r="F91" s="910"/>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8"/>
      <c r="B92" s="909"/>
      <c r="C92" s="909"/>
      <c r="D92" s="909"/>
      <c r="E92" s="909"/>
      <c r="F92" s="910"/>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8"/>
      <c r="B93" s="909"/>
      <c r="C93" s="909"/>
      <c r="D93" s="909"/>
      <c r="E93" s="909"/>
      <c r="F93" s="910"/>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8"/>
      <c r="B94" s="909"/>
      <c r="C94" s="909"/>
      <c r="D94" s="909"/>
      <c r="E94" s="909"/>
      <c r="F94" s="910"/>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8"/>
      <c r="B95" s="909"/>
      <c r="C95" s="909"/>
      <c r="D95" s="909"/>
      <c r="E95" s="909"/>
      <c r="F95" s="910"/>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8"/>
      <c r="B96" s="909"/>
      <c r="C96" s="909"/>
      <c r="D96" s="909"/>
      <c r="E96" s="909"/>
      <c r="F96" s="910"/>
      <c r="G96" s="289"/>
      <c r="H96" s="290"/>
      <c r="I96" s="290"/>
      <c r="J96" s="290"/>
      <c r="K96" s="291"/>
      <c r="L96" s="292"/>
      <c r="M96" s="293"/>
      <c r="N96" s="293"/>
      <c r="O96" s="293"/>
      <c r="P96" s="293"/>
      <c r="Q96" s="293"/>
      <c r="R96" s="293"/>
      <c r="S96" s="293"/>
      <c r="T96" s="293"/>
      <c r="U96" s="293"/>
      <c r="V96" s="293"/>
      <c r="W96" s="293"/>
      <c r="X96" s="294"/>
      <c r="Y96" s="453"/>
      <c r="Z96" s="454"/>
      <c r="AA96" s="454"/>
      <c r="AB96" s="538"/>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8"/>
      <c r="B97" s="909"/>
      <c r="C97" s="909"/>
      <c r="D97" s="909"/>
      <c r="E97" s="909"/>
      <c r="F97" s="910"/>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8"/>
      <c r="B98" s="909"/>
      <c r="C98" s="909"/>
      <c r="D98" s="909"/>
      <c r="E98" s="909"/>
      <c r="F98" s="910"/>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8"/>
      <c r="B99" s="909"/>
      <c r="C99" s="909"/>
      <c r="D99" s="909"/>
      <c r="E99" s="909"/>
      <c r="F99" s="910"/>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8"/>
      <c r="B100" s="909"/>
      <c r="C100" s="909"/>
      <c r="D100" s="909"/>
      <c r="E100" s="909"/>
      <c r="F100" s="910"/>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8"/>
      <c r="B101" s="909"/>
      <c r="C101" s="909"/>
      <c r="D101" s="909"/>
      <c r="E101" s="909"/>
      <c r="F101" s="910"/>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8"/>
      <c r="B102" s="909"/>
      <c r="C102" s="909"/>
      <c r="D102" s="909"/>
      <c r="E102" s="909"/>
      <c r="F102" s="910"/>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8"/>
      <c r="B103" s="909"/>
      <c r="C103" s="909"/>
      <c r="D103" s="909"/>
      <c r="E103" s="909"/>
      <c r="F103" s="910"/>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8"/>
      <c r="B104" s="909"/>
      <c r="C104" s="909"/>
      <c r="D104" s="909"/>
      <c r="E104" s="909"/>
      <c r="F104" s="910"/>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8"/>
      <c r="B105" s="909"/>
      <c r="C105" s="909"/>
      <c r="D105" s="909"/>
      <c r="E105" s="909"/>
      <c r="F105" s="910"/>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8"/>
      <c r="B109" s="909"/>
      <c r="C109" s="909"/>
      <c r="D109" s="909"/>
      <c r="E109" s="909"/>
      <c r="F109" s="910"/>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8"/>
      <c r="B110" s="909"/>
      <c r="C110" s="909"/>
      <c r="D110" s="909"/>
      <c r="E110" s="909"/>
      <c r="F110" s="910"/>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8"/>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8"/>
      <c r="B111" s="909"/>
      <c r="C111" s="909"/>
      <c r="D111" s="909"/>
      <c r="E111" s="909"/>
      <c r="F111" s="910"/>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8"/>
      <c r="B112" s="909"/>
      <c r="C112" s="909"/>
      <c r="D112" s="909"/>
      <c r="E112" s="909"/>
      <c r="F112" s="910"/>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8"/>
      <c r="B113" s="909"/>
      <c r="C113" s="909"/>
      <c r="D113" s="909"/>
      <c r="E113" s="909"/>
      <c r="F113" s="910"/>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8"/>
      <c r="B114" s="909"/>
      <c r="C114" s="909"/>
      <c r="D114" s="909"/>
      <c r="E114" s="909"/>
      <c r="F114" s="910"/>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8"/>
      <c r="B115" s="909"/>
      <c r="C115" s="909"/>
      <c r="D115" s="909"/>
      <c r="E115" s="909"/>
      <c r="F115" s="910"/>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8"/>
      <c r="B116" s="909"/>
      <c r="C116" s="909"/>
      <c r="D116" s="909"/>
      <c r="E116" s="909"/>
      <c r="F116" s="910"/>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8"/>
      <c r="B117" s="909"/>
      <c r="C117" s="909"/>
      <c r="D117" s="909"/>
      <c r="E117" s="909"/>
      <c r="F117" s="910"/>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8"/>
      <c r="B118" s="909"/>
      <c r="C118" s="909"/>
      <c r="D118" s="909"/>
      <c r="E118" s="909"/>
      <c r="F118" s="910"/>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8"/>
      <c r="B119" s="909"/>
      <c r="C119" s="909"/>
      <c r="D119" s="909"/>
      <c r="E119" s="909"/>
      <c r="F119" s="910"/>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8"/>
      <c r="B120" s="909"/>
      <c r="C120" s="909"/>
      <c r="D120" s="909"/>
      <c r="E120" s="909"/>
      <c r="F120" s="910"/>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8"/>
      <c r="B121" s="909"/>
      <c r="C121" s="909"/>
      <c r="D121" s="909"/>
      <c r="E121" s="909"/>
      <c r="F121" s="910"/>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8"/>
      <c r="B122" s="909"/>
      <c r="C122" s="909"/>
      <c r="D122" s="909"/>
      <c r="E122" s="909"/>
      <c r="F122" s="910"/>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8"/>
      <c r="B123" s="909"/>
      <c r="C123" s="909"/>
      <c r="D123" s="909"/>
      <c r="E123" s="909"/>
      <c r="F123" s="910"/>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8"/>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8"/>
      <c r="B124" s="909"/>
      <c r="C124" s="909"/>
      <c r="D124" s="909"/>
      <c r="E124" s="909"/>
      <c r="F124" s="910"/>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8"/>
      <c r="B125" s="909"/>
      <c r="C125" s="909"/>
      <c r="D125" s="909"/>
      <c r="E125" s="909"/>
      <c r="F125" s="910"/>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8"/>
      <c r="B126" s="909"/>
      <c r="C126" s="909"/>
      <c r="D126" s="909"/>
      <c r="E126" s="909"/>
      <c r="F126" s="910"/>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8"/>
      <c r="B127" s="909"/>
      <c r="C127" s="909"/>
      <c r="D127" s="909"/>
      <c r="E127" s="909"/>
      <c r="F127" s="910"/>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8"/>
      <c r="B128" s="909"/>
      <c r="C128" s="909"/>
      <c r="D128" s="909"/>
      <c r="E128" s="909"/>
      <c r="F128" s="910"/>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8"/>
      <c r="B129" s="909"/>
      <c r="C129" s="909"/>
      <c r="D129" s="909"/>
      <c r="E129" s="909"/>
      <c r="F129" s="910"/>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8"/>
      <c r="B130" s="909"/>
      <c r="C130" s="909"/>
      <c r="D130" s="909"/>
      <c r="E130" s="909"/>
      <c r="F130" s="910"/>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8"/>
      <c r="B131" s="909"/>
      <c r="C131" s="909"/>
      <c r="D131" s="909"/>
      <c r="E131" s="909"/>
      <c r="F131" s="910"/>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8"/>
      <c r="B132" s="909"/>
      <c r="C132" s="909"/>
      <c r="D132" s="909"/>
      <c r="E132" s="909"/>
      <c r="F132" s="910"/>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8"/>
      <c r="B133" s="909"/>
      <c r="C133" s="909"/>
      <c r="D133" s="909"/>
      <c r="E133" s="909"/>
      <c r="F133" s="910"/>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8"/>
      <c r="B134" s="909"/>
      <c r="C134" s="909"/>
      <c r="D134" s="909"/>
      <c r="E134" s="909"/>
      <c r="F134" s="910"/>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8"/>
      <c r="B135" s="909"/>
      <c r="C135" s="909"/>
      <c r="D135" s="909"/>
      <c r="E135" s="909"/>
      <c r="F135" s="910"/>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8"/>
      <c r="B136" s="909"/>
      <c r="C136" s="909"/>
      <c r="D136" s="909"/>
      <c r="E136" s="909"/>
      <c r="F136" s="910"/>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8"/>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8"/>
      <c r="B137" s="909"/>
      <c r="C137" s="909"/>
      <c r="D137" s="909"/>
      <c r="E137" s="909"/>
      <c r="F137" s="910"/>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8"/>
      <c r="B138" s="909"/>
      <c r="C138" s="909"/>
      <c r="D138" s="909"/>
      <c r="E138" s="909"/>
      <c r="F138" s="910"/>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8"/>
      <c r="B139" s="909"/>
      <c r="C139" s="909"/>
      <c r="D139" s="909"/>
      <c r="E139" s="909"/>
      <c r="F139" s="910"/>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8"/>
      <c r="B140" s="909"/>
      <c r="C140" s="909"/>
      <c r="D140" s="909"/>
      <c r="E140" s="909"/>
      <c r="F140" s="910"/>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8"/>
      <c r="B141" s="909"/>
      <c r="C141" s="909"/>
      <c r="D141" s="909"/>
      <c r="E141" s="909"/>
      <c r="F141" s="910"/>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8"/>
      <c r="B142" s="909"/>
      <c r="C142" s="909"/>
      <c r="D142" s="909"/>
      <c r="E142" s="909"/>
      <c r="F142" s="910"/>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8"/>
      <c r="B143" s="909"/>
      <c r="C143" s="909"/>
      <c r="D143" s="909"/>
      <c r="E143" s="909"/>
      <c r="F143" s="910"/>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8"/>
      <c r="B144" s="909"/>
      <c r="C144" s="909"/>
      <c r="D144" s="909"/>
      <c r="E144" s="909"/>
      <c r="F144" s="910"/>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8"/>
      <c r="B145" s="909"/>
      <c r="C145" s="909"/>
      <c r="D145" s="909"/>
      <c r="E145" s="909"/>
      <c r="F145" s="910"/>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8"/>
      <c r="B146" s="909"/>
      <c r="C146" s="909"/>
      <c r="D146" s="909"/>
      <c r="E146" s="909"/>
      <c r="F146" s="910"/>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8"/>
      <c r="B147" s="909"/>
      <c r="C147" s="909"/>
      <c r="D147" s="909"/>
      <c r="E147" s="909"/>
      <c r="F147" s="910"/>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8"/>
      <c r="B148" s="909"/>
      <c r="C148" s="909"/>
      <c r="D148" s="909"/>
      <c r="E148" s="909"/>
      <c r="F148" s="910"/>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8"/>
      <c r="B149" s="909"/>
      <c r="C149" s="909"/>
      <c r="D149" s="909"/>
      <c r="E149" s="909"/>
      <c r="F149" s="910"/>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8"/>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8"/>
      <c r="B150" s="909"/>
      <c r="C150" s="909"/>
      <c r="D150" s="909"/>
      <c r="E150" s="909"/>
      <c r="F150" s="910"/>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8"/>
      <c r="B151" s="909"/>
      <c r="C151" s="909"/>
      <c r="D151" s="909"/>
      <c r="E151" s="909"/>
      <c r="F151" s="910"/>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8"/>
      <c r="B152" s="909"/>
      <c r="C152" s="909"/>
      <c r="D152" s="909"/>
      <c r="E152" s="909"/>
      <c r="F152" s="910"/>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8"/>
      <c r="B153" s="909"/>
      <c r="C153" s="909"/>
      <c r="D153" s="909"/>
      <c r="E153" s="909"/>
      <c r="F153" s="910"/>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8"/>
      <c r="B154" s="909"/>
      <c r="C154" s="909"/>
      <c r="D154" s="909"/>
      <c r="E154" s="909"/>
      <c r="F154" s="910"/>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8"/>
      <c r="B155" s="909"/>
      <c r="C155" s="909"/>
      <c r="D155" s="909"/>
      <c r="E155" s="909"/>
      <c r="F155" s="910"/>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8"/>
      <c r="B156" s="909"/>
      <c r="C156" s="909"/>
      <c r="D156" s="909"/>
      <c r="E156" s="909"/>
      <c r="F156" s="910"/>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8"/>
      <c r="B157" s="909"/>
      <c r="C157" s="909"/>
      <c r="D157" s="909"/>
      <c r="E157" s="909"/>
      <c r="F157" s="910"/>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8"/>
      <c r="B158" s="909"/>
      <c r="C158" s="909"/>
      <c r="D158" s="909"/>
      <c r="E158" s="909"/>
      <c r="F158" s="910"/>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8"/>
      <c r="B162" s="909"/>
      <c r="C162" s="909"/>
      <c r="D162" s="909"/>
      <c r="E162" s="909"/>
      <c r="F162" s="910"/>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8"/>
      <c r="B163" s="909"/>
      <c r="C163" s="909"/>
      <c r="D163" s="909"/>
      <c r="E163" s="909"/>
      <c r="F163" s="910"/>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8"/>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8"/>
      <c r="B164" s="909"/>
      <c r="C164" s="909"/>
      <c r="D164" s="909"/>
      <c r="E164" s="909"/>
      <c r="F164" s="910"/>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8"/>
      <c r="B165" s="909"/>
      <c r="C165" s="909"/>
      <c r="D165" s="909"/>
      <c r="E165" s="909"/>
      <c r="F165" s="910"/>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8"/>
      <c r="B166" s="909"/>
      <c r="C166" s="909"/>
      <c r="D166" s="909"/>
      <c r="E166" s="909"/>
      <c r="F166" s="910"/>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8"/>
      <c r="B167" s="909"/>
      <c r="C167" s="909"/>
      <c r="D167" s="909"/>
      <c r="E167" s="909"/>
      <c r="F167" s="910"/>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8"/>
      <c r="B168" s="909"/>
      <c r="C168" s="909"/>
      <c r="D168" s="909"/>
      <c r="E168" s="909"/>
      <c r="F168" s="910"/>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8"/>
      <c r="B169" s="909"/>
      <c r="C169" s="909"/>
      <c r="D169" s="909"/>
      <c r="E169" s="909"/>
      <c r="F169" s="910"/>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8"/>
      <c r="B170" s="909"/>
      <c r="C170" s="909"/>
      <c r="D170" s="909"/>
      <c r="E170" s="909"/>
      <c r="F170" s="910"/>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8"/>
      <c r="B171" s="909"/>
      <c r="C171" s="909"/>
      <c r="D171" s="909"/>
      <c r="E171" s="909"/>
      <c r="F171" s="910"/>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8"/>
      <c r="B172" s="909"/>
      <c r="C172" s="909"/>
      <c r="D172" s="909"/>
      <c r="E172" s="909"/>
      <c r="F172" s="910"/>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8"/>
      <c r="B173" s="909"/>
      <c r="C173" s="909"/>
      <c r="D173" s="909"/>
      <c r="E173" s="909"/>
      <c r="F173" s="910"/>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8"/>
      <c r="B174" s="909"/>
      <c r="C174" s="909"/>
      <c r="D174" s="909"/>
      <c r="E174" s="909"/>
      <c r="F174" s="910"/>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8"/>
      <c r="B175" s="909"/>
      <c r="C175" s="909"/>
      <c r="D175" s="909"/>
      <c r="E175" s="909"/>
      <c r="F175" s="910"/>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8"/>
      <c r="B176" s="909"/>
      <c r="C176" s="909"/>
      <c r="D176" s="909"/>
      <c r="E176" s="909"/>
      <c r="F176" s="910"/>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8"/>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8"/>
      <c r="B177" s="909"/>
      <c r="C177" s="909"/>
      <c r="D177" s="909"/>
      <c r="E177" s="909"/>
      <c r="F177" s="910"/>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8"/>
      <c r="B178" s="909"/>
      <c r="C178" s="909"/>
      <c r="D178" s="909"/>
      <c r="E178" s="909"/>
      <c r="F178" s="910"/>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8"/>
      <c r="B179" s="909"/>
      <c r="C179" s="909"/>
      <c r="D179" s="909"/>
      <c r="E179" s="909"/>
      <c r="F179" s="910"/>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8"/>
      <c r="B180" s="909"/>
      <c r="C180" s="909"/>
      <c r="D180" s="909"/>
      <c r="E180" s="909"/>
      <c r="F180" s="910"/>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8"/>
      <c r="B181" s="909"/>
      <c r="C181" s="909"/>
      <c r="D181" s="909"/>
      <c r="E181" s="909"/>
      <c r="F181" s="910"/>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8"/>
      <c r="B182" s="909"/>
      <c r="C182" s="909"/>
      <c r="D182" s="909"/>
      <c r="E182" s="909"/>
      <c r="F182" s="910"/>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8"/>
      <c r="B183" s="909"/>
      <c r="C183" s="909"/>
      <c r="D183" s="909"/>
      <c r="E183" s="909"/>
      <c r="F183" s="910"/>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8"/>
      <c r="B184" s="909"/>
      <c r="C184" s="909"/>
      <c r="D184" s="909"/>
      <c r="E184" s="909"/>
      <c r="F184" s="910"/>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8"/>
      <c r="B185" s="909"/>
      <c r="C185" s="909"/>
      <c r="D185" s="909"/>
      <c r="E185" s="909"/>
      <c r="F185" s="910"/>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8"/>
      <c r="B186" s="909"/>
      <c r="C186" s="909"/>
      <c r="D186" s="909"/>
      <c r="E186" s="909"/>
      <c r="F186" s="910"/>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8"/>
      <c r="B187" s="909"/>
      <c r="C187" s="909"/>
      <c r="D187" s="909"/>
      <c r="E187" s="909"/>
      <c r="F187" s="910"/>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8"/>
      <c r="B188" s="909"/>
      <c r="C188" s="909"/>
      <c r="D188" s="909"/>
      <c r="E188" s="909"/>
      <c r="F188" s="910"/>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8"/>
      <c r="B189" s="909"/>
      <c r="C189" s="909"/>
      <c r="D189" s="909"/>
      <c r="E189" s="909"/>
      <c r="F189" s="910"/>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8"/>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8"/>
      <c r="B190" s="909"/>
      <c r="C190" s="909"/>
      <c r="D190" s="909"/>
      <c r="E190" s="909"/>
      <c r="F190" s="910"/>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8"/>
      <c r="B191" s="909"/>
      <c r="C191" s="909"/>
      <c r="D191" s="909"/>
      <c r="E191" s="909"/>
      <c r="F191" s="910"/>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8"/>
      <c r="B192" s="909"/>
      <c r="C192" s="909"/>
      <c r="D192" s="909"/>
      <c r="E192" s="909"/>
      <c r="F192" s="910"/>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8"/>
      <c r="B193" s="909"/>
      <c r="C193" s="909"/>
      <c r="D193" s="909"/>
      <c r="E193" s="909"/>
      <c r="F193" s="910"/>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8"/>
      <c r="B194" s="909"/>
      <c r="C194" s="909"/>
      <c r="D194" s="909"/>
      <c r="E194" s="909"/>
      <c r="F194" s="910"/>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8"/>
      <c r="B195" s="909"/>
      <c r="C195" s="909"/>
      <c r="D195" s="909"/>
      <c r="E195" s="909"/>
      <c r="F195" s="910"/>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8"/>
      <c r="B196" s="909"/>
      <c r="C196" s="909"/>
      <c r="D196" s="909"/>
      <c r="E196" s="909"/>
      <c r="F196" s="910"/>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8"/>
      <c r="B197" s="909"/>
      <c r="C197" s="909"/>
      <c r="D197" s="909"/>
      <c r="E197" s="909"/>
      <c r="F197" s="910"/>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8"/>
      <c r="B198" s="909"/>
      <c r="C198" s="909"/>
      <c r="D198" s="909"/>
      <c r="E198" s="909"/>
      <c r="F198" s="910"/>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8"/>
      <c r="B199" s="909"/>
      <c r="C199" s="909"/>
      <c r="D199" s="909"/>
      <c r="E199" s="909"/>
      <c r="F199" s="910"/>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8"/>
      <c r="B200" s="909"/>
      <c r="C200" s="909"/>
      <c r="D200" s="909"/>
      <c r="E200" s="909"/>
      <c r="F200" s="910"/>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8"/>
      <c r="B201" s="909"/>
      <c r="C201" s="909"/>
      <c r="D201" s="909"/>
      <c r="E201" s="909"/>
      <c r="F201" s="910"/>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8"/>
      <c r="B202" s="909"/>
      <c r="C202" s="909"/>
      <c r="D202" s="909"/>
      <c r="E202" s="909"/>
      <c r="F202" s="910"/>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8"/>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8"/>
      <c r="B203" s="909"/>
      <c r="C203" s="909"/>
      <c r="D203" s="909"/>
      <c r="E203" s="909"/>
      <c r="F203" s="910"/>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8"/>
      <c r="B204" s="909"/>
      <c r="C204" s="909"/>
      <c r="D204" s="909"/>
      <c r="E204" s="909"/>
      <c r="F204" s="910"/>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8"/>
      <c r="B205" s="909"/>
      <c r="C205" s="909"/>
      <c r="D205" s="909"/>
      <c r="E205" s="909"/>
      <c r="F205" s="910"/>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8"/>
      <c r="B206" s="909"/>
      <c r="C206" s="909"/>
      <c r="D206" s="909"/>
      <c r="E206" s="909"/>
      <c r="F206" s="910"/>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8"/>
      <c r="B207" s="909"/>
      <c r="C207" s="909"/>
      <c r="D207" s="909"/>
      <c r="E207" s="909"/>
      <c r="F207" s="910"/>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8"/>
      <c r="B208" s="909"/>
      <c r="C208" s="909"/>
      <c r="D208" s="909"/>
      <c r="E208" s="909"/>
      <c r="F208" s="910"/>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8"/>
      <c r="B209" s="909"/>
      <c r="C209" s="909"/>
      <c r="D209" s="909"/>
      <c r="E209" s="909"/>
      <c r="F209" s="910"/>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8"/>
      <c r="B210" s="909"/>
      <c r="C210" s="909"/>
      <c r="D210" s="909"/>
      <c r="E210" s="909"/>
      <c r="F210" s="910"/>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8"/>
      <c r="B211" s="909"/>
      <c r="C211" s="909"/>
      <c r="D211" s="909"/>
      <c r="E211" s="909"/>
      <c r="F211" s="910"/>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8"/>
      <c r="B215" s="909"/>
      <c r="C215" s="909"/>
      <c r="D215" s="909"/>
      <c r="E215" s="909"/>
      <c r="F215" s="910"/>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8"/>
      <c r="B216" s="909"/>
      <c r="C216" s="909"/>
      <c r="D216" s="909"/>
      <c r="E216" s="909"/>
      <c r="F216" s="910"/>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8"/>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8"/>
      <c r="B217" s="909"/>
      <c r="C217" s="909"/>
      <c r="D217" s="909"/>
      <c r="E217" s="909"/>
      <c r="F217" s="910"/>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8"/>
      <c r="B218" s="909"/>
      <c r="C218" s="909"/>
      <c r="D218" s="909"/>
      <c r="E218" s="909"/>
      <c r="F218" s="910"/>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8"/>
      <c r="B219" s="909"/>
      <c r="C219" s="909"/>
      <c r="D219" s="909"/>
      <c r="E219" s="909"/>
      <c r="F219" s="910"/>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8"/>
      <c r="B220" s="909"/>
      <c r="C220" s="909"/>
      <c r="D220" s="909"/>
      <c r="E220" s="909"/>
      <c r="F220" s="910"/>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8"/>
      <c r="B221" s="909"/>
      <c r="C221" s="909"/>
      <c r="D221" s="909"/>
      <c r="E221" s="909"/>
      <c r="F221" s="910"/>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8"/>
      <c r="B222" s="909"/>
      <c r="C222" s="909"/>
      <c r="D222" s="909"/>
      <c r="E222" s="909"/>
      <c r="F222" s="910"/>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8"/>
      <c r="B223" s="909"/>
      <c r="C223" s="909"/>
      <c r="D223" s="909"/>
      <c r="E223" s="909"/>
      <c r="F223" s="910"/>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8"/>
      <c r="B224" s="909"/>
      <c r="C224" s="909"/>
      <c r="D224" s="909"/>
      <c r="E224" s="909"/>
      <c r="F224" s="910"/>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8"/>
      <c r="B225" s="909"/>
      <c r="C225" s="909"/>
      <c r="D225" s="909"/>
      <c r="E225" s="909"/>
      <c r="F225" s="910"/>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8"/>
      <c r="B226" s="909"/>
      <c r="C226" s="909"/>
      <c r="D226" s="909"/>
      <c r="E226" s="909"/>
      <c r="F226" s="910"/>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8"/>
      <c r="B227" s="909"/>
      <c r="C227" s="909"/>
      <c r="D227" s="909"/>
      <c r="E227" s="909"/>
      <c r="F227" s="910"/>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8"/>
      <c r="B228" s="909"/>
      <c r="C228" s="909"/>
      <c r="D228" s="909"/>
      <c r="E228" s="909"/>
      <c r="F228" s="910"/>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8"/>
      <c r="B229" s="909"/>
      <c r="C229" s="909"/>
      <c r="D229" s="909"/>
      <c r="E229" s="909"/>
      <c r="F229" s="910"/>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8"/>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8"/>
      <c r="B230" s="909"/>
      <c r="C230" s="909"/>
      <c r="D230" s="909"/>
      <c r="E230" s="909"/>
      <c r="F230" s="910"/>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8"/>
      <c r="B231" s="909"/>
      <c r="C231" s="909"/>
      <c r="D231" s="909"/>
      <c r="E231" s="909"/>
      <c r="F231" s="910"/>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8"/>
      <c r="B232" s="909"/>
      <c r="C232" s="909"/>
      <c r="D232" s="909"/>
      <c r="E232" s="909"/>
      <c r="F232" s="910"/>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8"/>
      <c r="B233" s="909"/>
      <c r="C233" s="909"/>
      <c r="D233" s="909"/>
      <c r="E233" s="909"/>
      <c r="F233" s="910"/>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8"/>
      <c r="B234" s="909"/>
      <c r="C234" s="909"/>
      <c r="D234" s="909"/>
      <c r="E234" s="909"/>
      <c r="F234" s="910"/>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8"/>
      <c r="B235" s="909"/>
      <c r="C235" s="909"/>
      <c r="D235" s="909"/>
      <c r="E235" s="909"/>
      <c r="F235" s="910"/>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8"/>
      <c r="B236" s="909"/>
      <c r="C236" s="909"/>
      <c r="D236" s="909"/>
      <c r="E236" s="909"/>
      <c r="F236" s="910"/>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8"/>
      <c r="B237" s="909"/>
      <c r="C237" s="909"/>
      <c r="D237" s="909"/>
      <c r="E237" s="909"/>
      <c r="F237" s="910"/>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8"/>
      <c r="B238" s="909"/>
      <c r="C238" s="909"/>
      <c r="D238" s="909"/>
      <c r="E238" s="909"/>
      <c r="F238" s="910"/>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8"/>
      <c r="B239" s="909"/>
      <c r="C239" s="909"/>
      <c r="D239" s="909"/>
      <c r="E239" s="909"/>
      <c r="F239" s="910"/>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8"/>
      <c r="B240" s="909"/>
      <c r="C240" s="909"/>
      <c r="D240" s="909"/>
      <c r="E240" s="909"/>
      <c r="F240" s="910"/>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8"/>
      <c r="B241" s="909"/>
      <c r="C241" s="909"/>
      <c r="D241" s="909"/>
      <c r="E241" s="909"/>
      <c r="F241" s="910"/>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8"/>
      <c r="B242" s="909"/>
      <c r="C242" s="909"/>
      <c r="D242" s="909"/>
      <c r="E242" s="909"/>
      <c r="F242" s="910"/>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8"/>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8"/>
      <c r="B243" s="909"/>
      <c r="C243" s="909"/>
      <c r="D243" s="909"/>
      <c r="E243" s="909"/>
      <c r="F243" s="910"/>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8"/>
      <c r="B244" s="909"/>
      <c r="C244" s="909"/>
      <c r="D244" s="909"/>
      <c r="E244" s="909"/>
      <c r="F244" s="910"/>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8"/>
      <c r="B245" s="909"/>
      <c r="C245" s="909"/>
      <c r="D245" s="909"/>
      <c r="E245" s="909"/>
      <c r="F245" s="910"/>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8"/>
      <c r="B246" s="909"/>
      <c r="C246" s="909"/>
      <c r="D246" s="909"/>
      <c r="E246" s="909"/>
      <c r="F246" s="910"/>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8"/>
      <c r="B247" s="909"/>
      <c r="C247" s="909"/>
      <c r="D247" s="909"/>
      <c r="E247" s="909"/>
      <c r="F247" s="910"/>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8"/>
      <c r="B248" s="909"/>
      <c r="C248" s="909"/>
      <c r="D248" s="909"/>
      <c r="E248" s="909"/>
      <c r="F248" s="910"/>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8"/>
      <c r="B249" s="909"/>
      <c r="C249" s="909"/>
      <c r="D249" s="909"/>
      <c r="E249" s="909"/>
      <c r="F249" s="910"/>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8"/>
      <c r="B250" s="909"/>
      <c r="C250" s="909"/>
      <c r="D250" s="909"/>
      <c r="E250" s="909"/>
      <c r="F250" s="910"/>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8"/>
      <c r="B251" s="909"/>
      <c r="C251" s="909"/>
      <c r="D251" s="909"/>
      <c r="E251" s="909"/>
      <c r="F251" s="910"/>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8"/>
      <c r="B252" s="909"/>
      <c r="C252" s="909"/>
      <c r="D252" s="909"/>
      <c r="E252" s="909"/>
      <c r="F252" s="910"/>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8"/>
      <c r="B253" s="909"/>
      <c r="C253" s="909"/>
      <c r="D253" s="909"/>
      <c r="E253" s="909"/>
      <c r="F253" s="910"/>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8"/>
      <c r="B254" s="909"/>
      <c r="C254" s="909"/>
      <c r="D254" s="909"/>
      <c r="E254" s="909"/>
      <c r="F254" s="910"/>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8"/>
      <c r="B255" s="909"/>
      <c r="C255" s="909"/>
      <c r="D255" s="909"/>
      <c r="E255" s="909"/>
      <c r="F255" s="910"/>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8"/>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8"/>
      <c r="B256" s="909"/>
      <c r="C256" s="909"/>
      <c r="D256" s="909"/>
      <c r="E256" s="909"/>
      <c r="F256" s="910"/>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8"/>
      <c r="B257" s="909"/>
      <c r="C257" s="909"/>
      <c r="D257" s="909"/>
      <c r="E257" s="909"/>
      <c r="F257" s="910"/>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8"/>
      <c r="B258" s="909"/>
      <c r="C258" s="909"/>
      <c r="D258" s="909"/>
      <c r="E258" s="909"/>
      <c r="F258" s="910"/>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8"/>
      <c r="B259" s="909"/>
      <c r="C259" s="909"/>
      <c r="D259" s="909"/>
      <c r="E259" s="909"/>
      <c r="F259" s="910"/>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8"/>
      <c r="B260" s="909"/>
      <c r="C260" s="909"/>
      <c r="D260" s="909"/>
      <c r="E260" s="909"/>
      <c r="F260" s="910"/>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8"/>
      <c r="B261" s="909"/>
      <c r="C261" s="909"/>
      <c r="D261" s="909"/>
      <c r="E261" s="909"/>
      <c r="F261" s="910"/>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8"/>
      <c r="B262" s="909"/>
      <c r="C262" s="909"/>
      <c r="D262" s="909"/>
      <c r="E262" s="909"/>
      <c r="F262" s="910"/>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8"/>
      <c r="B263" s="909"/>
      <c r="C263" s="909"/>
      <c r="D263" s="909"/>
      <c r="E263" s="909"/>
      <c r="F263" s="910"/>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8"/>
      <c r="B264" s="909"/>
      <c r="C264" s="909"/>
      <c r="D264" s="909"/>
      <c r="E264" s="909"/>
      <c r="F264" s="910"/>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8">
        <v>1</v>
      </c>
      <c r="B4" s="928">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8">
        <v>2</v>
      </c>
      <c r="B5" s="928">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8">
        <v>3</v>
      </c>
      <c r="B6" s="928">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8">
        <v>4</v>
      </c>
      <c r="B7" s="928">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8">
        <v>5</v>
      </c>
      <c r="B8" s="928">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8">
        <v>6</v>
      </c>
      <c r="B9" s="928">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8">
        <v>7</v>
      </c>
      <c r="B10" s="928">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8">
        <v>8</v>
      </c>
      <c r="B11" s="928">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8">
        <v>9</v>
      </c>
      <c r="B12" s="928">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8">
        <v>10</v>
      </c>
      <c r="B13" s="928">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8">
        <v>11</v>
      </c>
      <c r="B14" s="928">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8">
        <v>12</v>
      </c>
      <c r="B15" s="928">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8">
        <v>13</v>
      </c>
      <c r="B16" s="928">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8">
        <v>14</v>
      </c>
      <c r="B17" s="928">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8">
        <v>15</v>
      </c>
      <c r="B18" s="928">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8">
        <v>16</v>
      </c>
      <c r="B19" s="928">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8">
        <v>17</v>
      </c>
      <c r="B20" s="928">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8">
        <v>18</v>
      </c>
      <c r="B21" s="928">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8">
        <v>19</v>
      </c>
      <c r="B22" s="928">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8">
        <v>20</v>
      </c>
      <c r="B23" s="928">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8">
        <v>21</v>
      </c>
      <c r="B24" s="928">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8">
        <v>22</v>
      </c>
      <c r="B25" s="928">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8">
        <v>23</v>
      </c>
      <c r="B26" s="928">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8">
        <v>24</v>
      </c>
      <c r="B27" s="928">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8">
        <v>25</v>
      </c>
      <c r="B28" s="928">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8">
        <v>26</v>
      </c>
      <c r="B29" s="928">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8">
        <v>27</v>
      </c>
      <c r="B30" s="928">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8">
        <v>28</v>
      </c>
      <c r="B31" s="928">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8">
        <v>29</v>
      </c>
      <c r="B32" s="928">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8">
        <v>30</v>
      </c>
      <c r="B33" s="928">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8">
        <v>1</v>
      </c>
      <c r="B37" s="928">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8">
        <v>2</v>
      </c>
      <c r="B38" s="928">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8">
        <v>3</v>
      </c>
      <c r="B39" s="928">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8">
        <v>4</v>
      </c>
      <c r="B40" s="928">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8">
        <v>5</v>
      </c>
      <c r="B41" s="928">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8">
        <v>6</v>
      </c>
      <c r="B42" s="928">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8">
        <v>7</v>
      </c>
      <c r="B43" s="928">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8">
        <v>8</v>
      </c>
      <c r="B44" s="928">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8">
        <v>9</v>
      </c>
      <c r="B45" s="928">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8">
        <v>10</v>
      </c>
      <c r="B46" s="928">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8">
        <v>11</v>
      </c>
      <c r="B47" s="928">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8">
        <v>12</v>
      </c>
      <c r="B48" s="928">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8">
        <v>13</v>
      </c>
      <c r="B49" s="928">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8">
        <v>14</v>
      </c>
      <c r="B50" s="928">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8">
        <v>15</v>
      </c>
      <c r="B51" s="928">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8">
        <v>16</v>
      </c>
      <c r="B52" s="928">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8">
        <v>17</v>
      </c>
      <c r="B53" s="928">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8">
        <v>18</v>
      </c>
      <c r="B54" s="928">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8">
        <v>19</v>
      </c>
      <c r="B55" s="928">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8">
        <v>20</v>
      </c>
      <c r="B56" s="928">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8">
        <v>21</v>
      </c>
      <c r="B57" s="928">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8">
        <v>22</v>
      </c>
      <c r="B58" s="928">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8">
        <v>23</v>
      </c>
      <c r="B59" s="928">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8">
        <v>24</v>
      </c>
      <c r="B60" s="928">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8">
        <v>25</v>
      </c>
      <c r="B61" s="928">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8">
        <v>26</v>
      </c>
      <c r="B62" s="928">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8">
        <v>27</v>
      </c>
      <c r="B63" s="928">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8">
        <v>28</v>
      </c>
      <c r="B64" s="928">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8">
        <v>29</v>
      </c>
      <c r="B65" s="928">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8">
        <v>30</v>
      </c>
      <c r="B66" s="928">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8">
        <v>1</v>
      </c>
      <c r="B70" s="928">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8">
        <v>2</v>
      </c>
      <c r="B71" s="928">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8">
        <v>3</v>
      </c>
      <c r="B72" s="928">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8">
        <v>4</v>
      </c>
      <c r="B73" s="928">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8">
        <v>5</v>
      </c>
      <c r="B74" s="928">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8">
        <v>6</v>
      </c>
      <c r="B75" s="928">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8">
        <v>7</v>
      </c>
      <c r="B76" s="928">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8">
        <v>8</v>
      </c>
      <c r="B77" s="928">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8">
        <v>9</v>
      </c>
      <c r="B78" s="928">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8">
        <v>10</v>
      </c>
      <c r="B79" s="928">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8">
        <v>11</v>
      </c>
      <c r="B80" s="928">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8">
        <v>12</v>
      </c>
      <c r="B81" s="928">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8">
        <v>13</v>
      </c>
      <c r="B82" s="928">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8">
        <v>14</v>
      </c>
      <c r="B83" s="928">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8">
        <v>15</v>
      </c>
      <c r="B84" s="928">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8">
        <v>16</v>
      </c>
      <c r="B85" s="928">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8">
        <v>17</v>
      </c>
      <c r="B86" s="928">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8">
        <v>18</v>
      </c>
      <c r="B87" s="928">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8">
        <v>19</v>
      </c>
      <c r="B88" s="928">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8">
        <v>20</v>
      </c>
      <c r="B89" s="928">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8">
        <v>21</v>
      </c>
      <c r="B90" s="928">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8">
        <v>22</v>
      </c>
      <c r="B91" s="928">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8">
        <v>23</v>
      </c>
      <c r="B92" s="928">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8">
        <v>24</v>
      </c>
      <c r="B93" s="928">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8">
        <v>25</v>
      </c>
      <c r="B94" s="928">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8">
        <v>26</v>
      </c>
      <c r="B95" s="928">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8">
        <v>27</v>
      </c>
      <c r="B96" s="928">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8">
        <v>28</v>
      </c>
      <c r="B97" s="928">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8">
        <v>29</v>
      </c>
      <c r="B98" s="928">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8">
        <v>30</v>
      </c>
      <c r="B99" s="928">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8">
        <v>1</v>
      </c>
      <c r="B103" s="928">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8">
        <v>2</v>
      </c>
      <c r="B104" s="928">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8">
        <v>3</v>
      </c>
      <c r="B105" s="928">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8">
        <v>4</v>
      </c>
      <c r="B106" s="928">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8">
        <v>5</v>
      </c>
      <c r="B107" s="928">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8">
        <v>6</v>
      </c>
      <c r="B108" s="928">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8">
        <v>7</v>
      </c>
      <c r="B109" s="928">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8">
        <v>8</v>
      </c>
      <c r="B110" s="928">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8">
        <v>9</v>
      </c>
      <c r="B111" s="928">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8">
        <v>10</v>
      </c>
      <c r="B112" s="928">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8">
        <v>11</v>
      </c>
      <c r="B113" s="928">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8">
        <v>12</v>
      </c>
      <c r="B114" s="928">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8">
        <v>13</v>
      </c>
      <c r="B115" s="928">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8">
        <v>14</v>
      </c>
      <c r="B116" s="928">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8">
        <v>15</v>
      </c>
      <c r="B117" s="928">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8">
        <v>16</v>
      </c>
      <c r="B118" s="928">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8">
        <v>17</v>
      </c>
      <c r="B119" s="928">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8">
        <v>18</v>
      </c>
      <c r="B120" s="928">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8">
        <v>19</v>
      </c>
      <c r="B121" s="928">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8">
        <v>20</v>
      </c>
      <c r="B122" s="928">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8">
        <v>21</v>
      </c>
      <c r="B123" s="928">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8">
        <v>22</v>
      </c>
      <c r="B124" s="928">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8">
        <v>23</v>
      </c>
      <c r="B125" s="928">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8">
        <v>24</v>
      </c>
      <c r="B126" s="928">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8">
        <v>25</v>
      </c>
      <c r="B127" s="928">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8">
        <v>26</v>
      </c>
      <c r="B128" s="928">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8">
        <v>27</v>
      </c>
      <c r="B129" s="928">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8">
        <v>28</v>
      </c>
      <c r="B130" s="928">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8">
        <v>29</v>
      </c>
      <c r="B131" s="928">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8">
        <v>30</v>
      </c>
      <c r="B132" s="928">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8">
        <v>1</v>
      </c>
      <c r="B136" s="928">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8">
        <v>2</v>
      </c>
      <c r="B137" s="928">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8">
        <v>3</v>
      </c>
      <c r="B138" s="928">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8">
        <v>4</v>
      </c>
      <c r="B139" s="928">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8">
        <v>5</v>
      </c>
      <c r="B140" s="928">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8">
        <v>6</v>
      </c>
      <c r="B141" s="928">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8">
        <v>7</v>
      </c>
      <c r="B142" s="928">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8">
        <v>8</v>
      </c>
      <c r="B143" s="928">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8">
        <v>9</v>
      </c>
      <c r="B144" s="928">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8">
        <v>10</v>
      </c>
      <c r="B145" s="928">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8">
        <v>11</v>
      </c>
      <c r="B146" s="928">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8">
        <v>12</v>
      </c>
      <c r="B147" s="928">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8">
        <v>13</v>
      </c>
      <c r="B148" s="928">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8">
        <v>14</v>
      </c>
      <c r="B149" s="928">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8">
        <v>15</v>
      </c>
      <c r="B150" s="928">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8">
        <v>16</v>
      </c>
      <c r="B151" s="928">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8">
        <v>17</v>
      </c>
      <c r="B152" s="928">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8">
        <v>18</v>
      </c>
      <c r="B153" s="928">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8">
        <v>19</v>
      </c>
      <c r="B154" s="928">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8">
        <v>20</v>
      </c>
      <c r="B155" s="928">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8">
        <v>21</v>
      </c>
      <c r="B156" s="928">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8">
        <v>22</v>
      </c>
      <c r="B157" s="928">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8">
        <v>23</v>
      </c>
      <c r="B158" s="928">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8">
        <v>24</v>
      </c>
      <c r="B159" s="928">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8">
        <v>25</v>
      </c>
      <c r="B160" s="928">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8">
        <v>26</v>
      </c>
      <c r="B161" s="928">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8">
        <v>27</v>
      </c>
      <c r="B162" s="928">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8">
        <v>28</v>
      </c>
      <c r="B163" s="928">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8">
        <v>29</v>
      </c>
      <c r="B164" s="928">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8">
        <v>30</v>
      </c>
      <c r="B165" s="928">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8">
        <v>1</v>
      </c>
      <c r="B169" s="928">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8">
        <v>2</v>
      </c>
      <c r="B170" s="928">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8">
        <v>3</v>
      </c>
      <c r="B171" s="928">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8">
        <v>4</v>
      </c>
      <c r="B172" s="928">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8">
        <v>5</v>
      </c>
      <c r="B173" s="928">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8">
        <v>6</v>
      </c>
      <c r="B174" s="928">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8">
        <v>7</v>
      </c>
      <c r="B175" s="928">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8">
        <v>8</v>
      </c>
      <c r="B176" s="928">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8">
        <v>9</v>
      </c>
      <c r="B177" s="928">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8">
        <v>10</v>
      </c>
      <c r="B178" s="928">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8">
        <v>11</v>
      </c>
      <c r="B179" s="928">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8">
        <v>12</v>
      </c>
      <c r="B180" s="928">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8">
        <v>13</v>
      </c>
      <c r="B181" s="928">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8">
        <v>14</v>
      </c>
      <c r="B182" s="928">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8">
        <v>15</v>
      </c>
      <c r="B183" s="928">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8">
        <v>16</v>
      </c>
      <c r="B184" s="928">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8">
        <v>17</v>
      </c>
      <c r="B185" s="928">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8">
        <v>18</v>
      </c>
      <c r="B186" s="928">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8">
        <v>19</v>
      </c>
      <c r="B187" s="928">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8">
        <v>20</v>
      </c>
      <c r="B188" s="928">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8">
        <v>21</v>
      </c>
      <c r="B189" s="928">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8">
        <v>22</v>
      </c>
      <c r="B190" s="928">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8">
        <v>23</v>
      </c>
      <c r="B191" s="928">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8">
        <v>24</v>
      </c>
      <c r="B192" s="928">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8">
        <v>25</v>
      </c>
      <c r="B193" s="928">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8">
        <v>26</v>
      </c>
      <c r="B194" s="928">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8">
        <v>27</v>
      </c>
      <c r="B195" s="928">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8">
        <v>28</v>
      </c>
      <c r="B196" s="928">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8">
        <v>29</v>
      </c>
      <c r="B197" s="928">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8">
        <v>30</v>
      </c>
      <c r="B198" s="928">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8">
        <v>1</v>
      </c>
      <c r="B202" s="928">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8">
        <v>2</v>
      </c>
      <c r="B203" s="928">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8">
        <v>3</v>
      </c>
      <c r="B204" s="928">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8">
        <v>4</v>
      </c>
      <c r="B205" s="928">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8">
        <v>5</v>
      </c>
      <c r="B206" s="928">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8">
        <v>6</v>
      </c>
      <c r="B207" s="928">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8">
        <v>7</v>
      </c>
      <c r="B208" s="928">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8">
        <v>8</v>
      </c>
      <c r="B209" s="928">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8">
        <v>9</v>
      </c>
      <c r="B210" s="928">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8">
        <v>10</v>
      </c>
      <c r="B211" s="928">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8">
        <v>11</v>
      </c>
      <c r="B212" s="928">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8">
        <v>12</v>
      </c>
      <c r="B213" s="928">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8">
        <v>13</v>
      </c>
      <c r="B214" s="928">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8">
        <v>14</v>
      </c>
      <c r="B215" s="928">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8">
        <v>15</v>
      </c>
      <c r="B216" s="928">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8">
        <v>16</v>
      </c>
      <c r="B217" s="928">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8">
        <v>17</v>
      </c>
      <c r="B218" s="928">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8">
        <v>18</v>
      </c>
      <c r="B219" s="928">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8">
        <v>19</v>
      </c>
      <c r="B220" s="928">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8">
        <v>20</v>
      </c>
      <c r="B221" s="928">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8">
        <v>21</v>
      </c>
      <c r="B222" s="928">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8">
        <v>22</v>
      </c>
      <c r="B223" s="928">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8">
        <v>23</v>
      </c>
      <c r="B224" s="928">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8">
        <v>24</v>
      </c>
      <c r="B225" s="928">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8">
        <v>25</v>
      </c>
      <c r="B226" s="928">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8">
        <v>26</v>
      </c>
      <c r="B227" s="928">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8">
        <v>27</v>
      </c>
      <c r="B228" s="928">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8">
        <v>28</v>
      </c>
      <c r="B229" s="928">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8">
        <v>29</v>
      </c>
      <c r="B230" s="928">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8">
        <v>30</v>
      </c>
      <c r="B231" s="928">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8">
        <v>1</v>
      </c>
      <c r="B235" s="928">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8">
        <v>2</v>
      </c>
      <c r="B236" s="928">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8">
        <v>3</v>
      </c>
      <c r="B237" s="928">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8">
        <v>4</v>
      </c>
      <c r="B238" s="928">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8">
        <v>5</v>
      </c>
      <c r="B239" s="928">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8">
        <v>6</v>
      </c>
      <c r="B240" s="928">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8">
        <v>7</v>
      </c>
      <c r="B241" s="928">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8">
        <v>8</v>
      </c>
      <c r="B242" s="928">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8">
        <v>9</v>
      </c>
      <c r="B243" s="928">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8">
        <v>10</v>
      </c>
      <c r="B244" s="928">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8">
        <v>11</v>
      </c>
      <c r="B245" s="928">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8">
        <v>12</v>
      </c>
      <c r="B246" s="928">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8">
        <v>13</v>
      </c>
      <c r="B247" s="928">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8">
        <v>14</v>
      </c>
      <c r="B248" s="928">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8">
        <v>15</v>
      </c>
      <c r="B249" s="928">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8">
        <v>16</v>
      </c>
      <c r="B250" s="928">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8">
        <v>17</v>
      </c>
      <c r="B251" s="928">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8">
        <v>18</v>
      </c>
      <c r="B252" s="928">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8">
        <v>19</v>
      </c>
      <c r="B253" s="928">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8">
        <v>20</v>
      </c>
      <c r="B254" s="928">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8">
        <v>21</v>
      </c>
      <c r="B255" s="928">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8">
        <v>22</v>
      </c>
      <c r="B256" s="928">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8">
        <v>23</v>
      </c>
      <c r="B257" s="928">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8">
        <v>24</v>
      </c>
      <c r="B258" s="928">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8">
        <v>25</v>
      </c>
      <c r="B259" s="928">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8">
        <v>26</v>
      </c>
      <c r="B260" s="928">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8">
        <v>27</v>
      </c>
      <c r="B261" s="928">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8">
        <v>28</v>
      </c>
      <c r="B262" s="928">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8">
        <v>29</v>
      </c>
      <c r="B263" s="928">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8">
        <v>30</v>
      </c>
      <c r="B264" s="928">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8">
        <v>1</v>
      </c>
      <c r="B268" s="928">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8">
        <v>2</v>
      </c>
      <c r="B269" s="928">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8">
        <v>3</v>
      </c>
      <c r="B270" s="928">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8">
        <v>4</v>
      </c>
      <c r="B271" s="928">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8">
        <v>5</v>
      </c>
      <c r="B272" s="928">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8">
        <v>6</v>
      </c>
      <c r="B273" s="928">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8">
        <v>7</v>
      </c>
      <c r="B274" s="928">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8">
        <v>8</v>
      </c>
      <c r="B275" s="928">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8">
        <v>9</v>
      </c>
      <c r="B276" s="928">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8">
        <v>10</v>
      </c>
      <c r="B277" s="928">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8">
        <v>11</v>
      </c>
      <c r="B278" s="928">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8">
        <v>12</v>
      </c>
      <c r="B279" s="928">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8">
        <v>13</v>
      </c>
      <c r="B280" s="928">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8">
        <v>14</v>
      </c>
      <c r="B281" s="928">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8">
        <v>15</v>
      </c>
      <c r="B282" s="928">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8">
        <v>16</v>
      </c>
      <c r="B283" s="928">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8">
        <v>17</v>
      </c>
      <c r="B284" s="928">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8">
        <v>18</v>
      </c>
      <c r="B285" s="928">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8">
        <v>19</v>
      </c>
      <c r="B286" s="928">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8">
        <v>20</v>
      </c>
      <c r="B287" s="928">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8">
        <v>21</v>
      </c>
      <c r="B288" s="928">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8">
        <v>22</v>
      </c>
      <c r="B289" s="928">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8">
        <v>23</v>
      </c>
      <c r="B290" s="928">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8">
        <v>24</v>
      </c>
      <c r="B291" s="928">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8">
        <v>25</v>
      </c>
      <c r="B292" s="928">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8">
        <v>26</v>
      </c>
      <c r="B293" s="928">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8">
        <v>27</v>
      </c>
      <c r="B294" s="928">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8">
        <v>28</v>
      </c>
      <c r="B295" s="928">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8">
        <v>29</v>
      </c>
      <c r="B296" s="928">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8">
        <v>30</v>
      </c>
      <c r="B297" s="928">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8">
        <v>1</v>
      </c>
      <c r="B301" s="928">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8">
        <v>2</v>
      </c>
      <c r="B302" s="928">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8">
        <v>3</v>
      </c>
      <c r="B303" s="928">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8">
        <v>4</v>
      </c>
      <c r="B304" s="928">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8">
        <v>5</v>
      </c>
      <c r="B305" s="928">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8">
        <v>6</v>
      </c>
      <c r="B306" s="928">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8">
        <v>7</v>
      </c>
      <c r="B307" s="928">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8">
        <v>8</v>
      </c>
      <c r="B308" s="928">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8">
        <v>9</v>
      </c>
      <c r="B309" s="928">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8">
        <v>10</v>
      </c>
      <c r="B310" s="928">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8">
        <v>11</v>
      </c>
      <c r="B311" s="928">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8">
        <v>12</v>
      </c>
      <c r="B312" s="928">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8">
        <v>13</v>
      </c>
      <c r="B313" s="928">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8">
        <v>14</v>
      </c>
      <c r="B314" s="928">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8">
        <v>15</v>
      </c>
      <c r="B315" s="928">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8">
        <v>16</v>
      </c>
      <c r="B316" s="928">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8">
        <v>17</v>
      </c>
      <c r="B317" s="928">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8">
        <v>18</v>
      </c>
      <c r="B318" s="928">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8">
        <v>19</v>
      </c>
      <c r="B319" s="928">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8">
        <v>20</v>
      </c>
      <c r="B320" s="928">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8">
        <v>21</v>
      </c>
      <c r="B321" s="928">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8">
        <v>22</v>
      </c>
      <c r="B322" s="928">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8">
        <v>23</v>
      </c>
      <c r="B323" s="928">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8">
        <v>24</v>
      </c>
      <c r="B324" s="928">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8">
        <v>25</v>
      </c>
      <c r="B325" s="928">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8">
        <v>26</v>
      </c>
      <c r="B326" s="928">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8">
        <v>27</v>
      </c>
      <c r="B327" s="928">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8">
        <v>28</v>
      </c>
      <c r="B328" s="928">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8">
        <v>29</v>
      </c>
      <c r="B329" s="928">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8">
        <v>30</v>
      </c>
      <c r="B330" s="928">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8">
        <v>1</v>
      </c>
      <c r="B334" s="928">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8">
        <v>2</v>
      </c>
      <c r="B335" s="928">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8">
        <v>3</v>
      </c>
      <c r="B336" s="928">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8">
        <v>4</v>
      </c>
      <c r="B337" s="928">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8">
        <v>5</v>
      </c>
      <c r="B338" s="928">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8">
        <v>6</v>
      </c>
      <c r="B339" s="928">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8">
        <v>7</v>
      </c>
      <c r="B340" s="928">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8">
        <v>8</v>
      </c>
      <c r="B341" s="928">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8">
        <v>9</v>
      </c>
      <c r="B342" s="928">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8">
        <v>10</v>
      </c>
      <c r="B343" s="928">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8">
        <v>11</v>
      </c>
      <c r="B344" s="928">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8">
        <v>12</v>
      </c>
      <c r="B345" s="928">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8">
        <v>13</v>
      </c>
      <c r="B346" s="928">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8">
        <v>14</v>
      </c>
      <c r="B347" s="928">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8">
        <v>15</v>
      </c>
      <c r="B348" s="928">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8">
        <v>16</v>
      </c>
      <c r="B349" s="928">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8">
        <v>17</v>
      </c>
      <c r="B350" s="928">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8">
        <v>18</v>
      </c>
      <c r="B351" s="928">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8">
        <v>19</v>
      </c>
      <c r="B352" s="928">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8">
        <v>20</v>
      </c>
      <c r="B353" s="928">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8">
        <v>21</v>
      </c>
      <c r="B354" s="928">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8">
        <v>22</v>
      </c>
      <c r="B355" s="928">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8">
        <v>23</v>
      </c>
      <c r="B356" s="928">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8">
        <v>24</v>
      </c>
      <c r="B357" s="928">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8">
        <v>25</v>
      </c>
      <c r="B358" s="928">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8">
        <v>26</v>
      </c>
      <c r="B359" s="928">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8">
        <v>27</v>
      </c>
      <c r="B360" s="928">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8">
        <v>28</v>
      </c>
      <c r="B361" s="928">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8">
        <v>29</v>
      </c>
      <c r="B362" s="928">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8">
        <v>30</v>
      </c>
      <c r="B363" s="928">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8">
        <v>1</v>
      </c>
      <c r="B367" s="928">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8">
        <v>2</v>
      </c>
      <c r="B368" s="928">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8">
        <v>3</v>
      </c>
      <c r="B369" s="928">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8">
        <v>4</v>
      </c>
      <c r="B370" s="928">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8">
        <v>5</v>
      </c>
      <c r="B371" s="928">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8">
        <v>6</v>
      </c>
      <c r="B372" s="928">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8">
        <v>7</v>
      </c>
      <c r="B373" s="928">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8">
        <v>8</v>
      </c>
      <c r="B374" s="928">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8">
        <v>9</v>
      </c>
      <c r="B375" s="928">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8">
        <v>10</v>
      </c>
      <c r="B376" s="928">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8">
        <v>11</v>
      </c>
      <c r="B377" s="928">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8">
        <v>12</v>
      </c>
      <c r="B378" s="928">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8">
        <v>13</v>
      </c>
      <c r="B379" s="928">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8">
        <v>14</v>
      </c>
      <c r="B380" s="928">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8">
        <v>15</v>
      </c>
      <c r="B381" s="928">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8">
        <v>16</v>
      </c>
      <c r="B382" s="928">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8">
        <v>17</v>
      </c>
      <c r="B383" s="928">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8">
        <v>18</v>
      </c>
      <c r="B384" s="928">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8">
        <v>19</v>
      </c>
      <c r="B385" s="928">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8">
        <v>20</v>
      </c>
      <c r="B386" s="928">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8">
        <v>21</v>
      </c>
      <c r="B387" s="928">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8">
        <v>22</v>
      </c>
      <c r="B388" s="928">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8">
        <v>23</v>
      </c>
      <c r="B389" s="928">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8">
        <v>24</v>
      </c>
      <c r="B390" s="928">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8">
        <v>25</v>
      </c>
      <c r="B391" s="928">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8">
        <v>26</v>
      </c>
      <c r="B392" s="928">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8">
        <v>27</v>
      </c>
      <c r="B393" s="928">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8">
        <v>28</v>
      </c>
      <c r="B394" s="928">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8">
        <v>29</v>
      </c>
      <c r="B395" s="928">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8">
        <v>30</v>
      </c>
      <c r="B396" s="928">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8">
        <v>1</v>
      </c>
      <c r="B400" s="928">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8">
        <v>2</v>
      </c>
      <c r="B401" s="928">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8">
        <v>3</v>
      </c>
      <c r="B402" s="928">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8">
        <v>4</v>
      </c>
      <c r="B403" s="928">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8">
        <v>5</v>
      </c>
      <c r="B404" s="928">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8">
        <v>6</v>
      </c>
      <c r="B405" s="928">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8">
        <v>7</v>
      </c>
      <c r="B406" s="928">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8">
        <v>8</v>
      </c>
      <c r="B407" s="928">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8">
        <v>9</v>
      </c>
      <c r="B408" s="928">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8">
        <v>10</v>
      </c>
      <c r="B409" s="928">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8">
        <v>11</v>
      </c>
      <c r="B410" s="928">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8">
        <v>12</v>
      </c>
      <c r="B411" s="928">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8">
        <v>13</v>
      </c>
      <c r="B412" s="928">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8">
        <v>14</v>
      </c>
      <c r="B413" s="928">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8">
        <v>15</v>
      </c>
      <c r="B414" s="928">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8">
        <v>16</v>
      </c>
      <c r="B415" s="928">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8">
        <v>17</v>
      </c>
      <c r="B416" s="928">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8">
        <v>18</v>
      </c>
      <c r="B417" s="928">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8">
        <v>19</v>
      </c>
      <c r="B418" s="928">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8">
        <v>20</v>
      </c>
      <c r="B419" s="928">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8">
        <v>21</v>
      </c>
      <c r="B420" s="928">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8">
        <v>22</v>
      </c>
      <c r="B421" s="928">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8">
        <v>23</v>
      </c>
      <c r="B422" s="928">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8">
        <v>24</v>
      </c>
      <c r="B423" s="928">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8">
        <v>25</v>
      </c>
      <c r="B424" s="928">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8">
        <v>26</v>
      </c>
      <c r="B425" s="928">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8">
        <v>27</v>
      </c>
      <c r="B426" s="928">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8">
        <v>28</v>
      </c>
      <c r="B427" s="928">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8">
        <v>29</v>
      </c>
      <c r="B428" s="928">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8">
        <v>30</v>
      </c>
      <c r="B429" s="928">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8">
        <v>1</v>
      </c>
      <c r="B433" s="928">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8">
        <v>2</v>
      </c>
      <c r="B434" s="928">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8">
        <v>3</v>
      </c>
      <c r="B435" s="928">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8">
        <v>4</v>
      </c>
      <c r="B436" s="928">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8">
        <v>5</v>
      </c>
      <c r="B437" s="928">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8">
        <v>6</v>
      </c>
      <c r="B438" s="928">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8">
        <v>7</v>
      </c>
      <c r="B439" s="928">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8">
        <v>8</v>
      </c>
      <c r="B440" s="928">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8">
        <v>9</v>
      </c>
      <c r="B441" s="928">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8">
        <v>10</v>
      </c>
      <c r="B442" s="928">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8">
        <v>11</v>
      </c>
      <c r="B443" s="928">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8">
        <v>12</v>
      </c>
      <c r="B444" s="928">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8">
        <v>13</v>
      </c>
      <c r="B445" s="928">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8">
        <v>14</v>
      </c>
      <c r="B446" s="928">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8">
        <v>15</v>
      </c>
      <c r="B447" s="928">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8">
        <v>16</v>
      </c>
      <c r="B448" s="928">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8">
        <v>17</v>
      </c>
      <c r="B449" s="928">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8">
        <v>18</v>
      </c>
      <c r="B450" s="928">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8">
        <v>19</v>
      </c>
      <c r="B451" s="928">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8">
        <v>20</v>
      </c>
      <c r="B452" s="928">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8">
        <v>21</v>
      </c>
      <c r="B453" s="928">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8">
        <v>22</v>
      </c>
      <c r="B454" s="928">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8">
        <v>23</v>
      </c>
      <c r="B455" s="928">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8">
        <v>24</v>
      </c>
      <c r="B456" s="928">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8">
        <v>25</v>
      </c>
      <c r="B457" s="928">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8">
        <v>26</v>
      </c>
      <c r="B458" s="928">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8">
        <v>27</v>
      </c>
      <c r="B459" s="928">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8">
        <v>28</v>
      </c>
      <c r="B460" s="928">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8">
        <v>29</v>
      </c>
      <c r="B461" s="928">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8">
        <v>30</v>
      </c>
      <c r="B462" s="928">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8">
        <v>1</v>
      </c>
      <c r="B466" s="928">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8">
        <v>2</v>
      </c>
      <c r="B467" s="928">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8">
        <v>3</v>
      </c>
      <c r="B468" s="928">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8">
        <v>4</v>
      </c>
      <c r="B469" s="928">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8">
        <v>5</v>
      </c>
      <c r="B470" s="928">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8">
        <v>6</v>
      </c>
      <c r="B471" s="928">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8">
        <v>7</v>
      </c>
      <c r="B472" s="928">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8">
        <v>8</v>
      </c>
      <c r="B473" s="928">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8">
        <v>9</v>
      </c>
      <c r="B474" s="928">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8">
        <v>10</v>
      </c>
      <c r="B475" s="928">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8">
        <v>11</v>
      </c>
      <c r="B476" s="928">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8">
        <v>12</v>
      </c>
      <c r="B477" s="928">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8">
        <v>13</v>
      </c>
      <c r="B478" s="928">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8">
        <v>14</v>
      </c>
      <c r="B479" s="928">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8">
        <v>15</v>
      </c>
      <c r="B480" s="928">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8">
        <v>16</v>
      </c>
      <c r="B481" s="928">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8">
        <v>17</v>
      </c>
      <c r="B482" s="928">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8">
        <v>18</v>
      </c>
      <c r="B483" s="928">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8">
        <v>19</v>
      </c>
      <c r="B484" s="928">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8">
        <v>20</v>
      </c>
      <c r="B485" s="928">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8">
        <v>21</v>
      </c>
      <c r="B486" s="928">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8">
        <v>22</v>
      </c>
      <c r="B487" s="928">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8">
        <v>23</v>
      </c>
      <c r="B488" s="928">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8">
        <v>24</v>
      </c>
      <c r="B489" s="928">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8">
        <v>25</v>
      </c>
      <c r="B490" s="928">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8">
        <v>26</v>
      </c>
      <c r="B491" s="928">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8">
        <v>27</v>
      </c>
      <c r="B492" s="928">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8">
        <v>28</v>
      </c>
      <c r="B493" s="928">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8">
        <v>29</v>
      </c>
      <c r="B494" s="928">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8">
        <v>30</v>
      </c>
      <c r="B495" s="928">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8">
        <v>1</v>
      </c>
      <c r="B499" s="928">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8">
        <v>2</v>
      </c>
      <c r="B500" s="928">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8">
        <v>3</v>
      </c>
      <c r="B501" s="928">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8">
        <v>4</v>
      </c>
      <c r="B502" s="928">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8">
        <v>5</v>
      </c>
      <c r="B503" s="928">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8">
        <v>6</v>
      </c>
      <c r="B504" s="928">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8">
        <v>7</v>
      </c>
      <c r="B505" s="928">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8">
        <v>8</v>
      </c>
      <c r="B506" s="928">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8">
        <v>9</v>
      </c>
      <c r="B507" s="928">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8">
        <v>10</v>
      </c>
      <c r="B508" s="928">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8">
        <v>11</v>
      </c>
      <c r="B509" s="928">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8">
        <v>12</v>
      </c>
      <c r="B510" s="928">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8">
        <v>13</v>
      </c>
      <c r="B511" s="928">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8">
        <v>14</v>
      </c>
      <c r="B512" s="928">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8">
        <v>15</v>
      </c>
      <c r="B513" s="928">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8">
        <v>16</v>
      </c>
      <c r="B514" s="928">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8">
        <v>17</v>
      </c>
      <c r="B515" s="928">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8">
        <v>18</v>
      </c>
      <c r="B516" s="928">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8">
        <v>19</v>
      </c>
      <c r="B517" s="928">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8">
        <v>20</v>
      </c>
      <c r="B518" s="928">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8">
        <v>21</v>
      </c>
      <c r="B519" s="928">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8">
        <v>22</v>
      </c>
      <c r="B520" s="928">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8">
        <v>23</v>
      </c>
      <c r="B521" s="928">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8">
        <v>24</v>
      </c>
      <c r="B522" s="928">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8">
        <v>25</v>
      </c>
      <c r="B523" s="928">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8">
        <v>26</v>
      </c>
      <c r="B524" s="928">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8">
        <v>27</v>
      </c>
      <c r="B525" s="928">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8">
        <v>28</v>
      </c>
      <c r="B526" s="928">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8">
        <v>29</v>
      </c>
      <c r="B527" s="928">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8">
        <v>30</v>
      </c>
      <c r="B528" s="928">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8">
        <v>1</v>
      </c>
      <c r="B532" s="928">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8">
        <v>2</v>
      </c>
      <c r="B533" s="928">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8">
        <v>3</v>
      </c>
      <c r="B534" s="928">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8">
        <v>4</v>
      </c>
      <c r="B535" s="928">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8">
        <v>5</v>
      </c>
      <c r="B536" s="928">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8">
        <v>6</v>
      </c>
      <c r="B537" s="928">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8">
        <v>7</v>
      </c>
      <c r="B538" s="928">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8">
        <v>8</v>
      </c>
      <c r="B539" s="928">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8">
        <v>9</v>
      </c>
      <c r="B540" s="928">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8">
        <v>10</v>
      </c>
      <c r="B541" s="928">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8">
        <v>11</v>
      </c>
      <c r="B542" s="928">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8">
        <v>12</v>
      </c>
      <c r="B543" s="928">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8">
        <v>13</v>
      </c>
      <c r="B544" s="928">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8">
        <v>14</v>
      </c>
      <c r="B545" s="928">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8">
        <v>15</v>
      </c>
      <c r="B546" s="928">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8">
        <v>16</v>
      </c>
      <c r="B547" s="928">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8">
        <v>17</v>
      </c>
      <c r="B548" s="928">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8">
        <v>18</v>
      </c>
      <c r="B549" s="928">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8">
        <v>19</v>
      </c>
      <c r="B550" s="928">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8">
        <v>20</v>
      </c>
      <c r="B551" s="928">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8">
        <v>21</v>
      </c>
      <c r="B552" s="928">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8">
        <v>22</v>
      </c>
      <c r="B553" s="928">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8">
        <v>23</v>
      </c>
      <c r="B554" s="928">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8">
        <v>24</v>
      </c>
      <c r="B555" s="928">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8">
        <v>25</v>
      </c>
      <c r="B556" s="928">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8">
        <v>26</v>
      </c>
      <c r="B557" s="928">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8">
        <v>27</v>
      </c>
      <c r="B558" s="928">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8">
        <v>28</v>
      </c>
      <c r="B559" s="928">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8">
        <v>29</v>
      </c>
      <c r="B560" s="928">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8">
        <v>30</v>
      </c>
      <c r="B561" s="928">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8">
        <v>1</v>
      </c>
      <c r="B565" s="928">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8">
        <v>2</v>
      </c>
      <c r="B566" s="928">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8">
        <v>3</v>
      </c>
      <c r="B567" s="928">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8">
        <v>4</v>
      </c>
      <c r="B568" s="928">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8">
        <v>5</v>
      </c>
      <c r="B569" s="928">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8">
        <v>6</v>
      </c>
      <c r="B570" s="928">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8">
        <v>7</v>
      </c>
      <c r="B571" s="928">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8">
        <v>8</v>
      </c>
      <c r="B572" s="928">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8">
        <v>9</v>
      </c>
      <c r="B573" s="928">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8">
        <v>10</v>
      </c>
      <c r="B574" s="928">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8">
        <v>11</v>
      </c>
      <c r="B575" s="928">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8">
        <v>12</v>
      </c>
      <c r="B576" s="928">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8">
        <v>13</v>
      </c>
      <c r="B577" s="928">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8">
        <v>14</v>
      </c>
      <c r="B578" s="928">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8">
        <v>15</v>
      </c>
      <c r="B579" s="928">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8">
        <v>16</v>
      </c>
      <c r="B580" s="928">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8">
        <v>17</v>
      </c>
      <c r="B581" s="928">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8">
        <v>18</v>
      </c>
      <c r="B582" s="928">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8">
        <v>19</v>
      </c>
      <c r="B583" s="928">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8">
        <v>20</v>
      </c>
      <c r="B584" s="928">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8">
        <v>21</v>
      </c>
      <c r="B585" s="928">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8">
        <v>22</v>
      </c>
      <c r="B586" s="928">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8">
        <v>23</v>
      </c>
      <c r="B587" s="928">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8">
        <v>24</v>
      </c>
      <c r="B588" s="928">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8">
        <v>25</v>
      </c>
      <c r="B589" s="928">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8">
        <v>26</v>
      </c>
      <c r="B590" s="928">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8">
        <v>27</v>
      </c>
      <c r="B591" s="928">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8">
        <v>28</v>
      </c>
      <c r="B592" s="928">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8">
        <v>29</v>
      </c>
      <c r="B593" s="928">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8">
        <v>30</v>
      </c>
      <c r="B594" s="928">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8">
        <v>1</v>
      </c>
      <c r="B598" s="928">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8">
        <v>2</v>
      </c>
      <c r="B599" s="928">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8">
        <v>3</v>
      </c>
      <c r="B600" s="928">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8">
        <v>4</v>
      </c>
      <c r="B601" s="928">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8">
        <v>5</v>
      </c>
      <c r="B602" s="928">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8">
        <v>6</v>
      </c>
      <c r="B603" s="928">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8">
        <v>7</v>
      </c>
      <c r="B604" s="928">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8">
        <v>8</v>
      </c>
      <c r="B605" s="928">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8">
        <v>9</v>
      </c>
      <c r="B606" s="928">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8">
        <v>10</v>
      </c>
      <c r="B607" s="928">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8">
        <v>11</v>
      </c>
      <c r="B608" s="928">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8">
        <v>12</v>
      </c>
      <c r="B609" s="928">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8">
        <v>13</v>
      </c>
      <c r="B610" s="928">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8">
        <v>14</v>
      </c>
      <c r="B611" s="928">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8">
        <v>15</v>
      </c>
      <c r="B612" s="928">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8">
        <v>16</v>
      </c>
      <c r="B613" s="928">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8">
        <v>17</v>
      </c>
      <c r="B614" s="928">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8">
        <v>18</v>
      </c>
      <c r="B615" s="928">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8">
        <v>19</v>
      </c>
      <c r="B616" s="928">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8">
        <v>20</v>
      </c>
      <c r="B617" s="928">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8">
        <v>21</v>
      </c>
      <c r="B618" s="928">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8">
        <v>22</v>
      </c>
      <c r="B619" s="928">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8">
        <v>23</v>
      </c>
      <c r="B620" s="928">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8">
        <v>24</v>
      </c>
      <c r="B621" s="928">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8">
        <v>25</v>
      </c>
      <c r="B622" s="928">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8">
        <v>26</v>
      </c>
      <c r="B623" s="928">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8">
        <v>27</v>
      </c>
      <c r="B624" s="928">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8">
        <v>28</v>
      </c>
      <c r="B625" s="928">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8">
        <v>29</v>
      </c>
      <c r="B626" s="928">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8">
        <v>30</v>
      </c>
      <c r="B627" s="928">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8">
        <v>1</v>
      </c>
      <c r="B631" s="928">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8">
        <v>2</v>
      </c>
      <c r="B632" s="928">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8">
        <v>3</v>
      </c>
      <c r="B633" s="928">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8">
        <v>4</v>
      </c>
      <c r="B634" s="928">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8">
        <v>5</v>
      </c>
      <c r="B635" s="928">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8">
        <v>6</v>
      </c>
      <c r="B636" s="928">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8">
        <v>7</v>
      </c>
      <c r="B637" s="928">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8">
        <v>8</v>
      </c>
      <c r="B638" s="928">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8">
        <v>9</v>
      </c>
      <c r="B639" s="928">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8">
        <v>10</v>
      </c>
      <c r="B640" s="928">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8">
        <v>11</v>
      </c>
      <c r="B641" s="928">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8">
        <v>12</v>
      </c>
      <c r="B642" s="928">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8">
        <v>13</v>
      </c>
      <c r="B643" s="928">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8">
        <v>14</v>
      </c>
      <c r="B644" s="928">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8">
        <v>15</v>
      </c>
      <c r="B645" s="928">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8">
        <v>16</v>
      </c>
      <c r="B646" s="928">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8">
        <v>17</v>
      </c>
      <c r="B647" s="928">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8">
        <v>18</v>
      </c>
      <c r="B648" s="928">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8">
        <v>19</v>
      </c>
      <c r="B649" s="928">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8">
        <v>20</v>
      </c>
      <c r="B650" s="928">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8">
        <v>21</v>
      </c>
      <c r="B651" s="928">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8">
        <v>22</v>
      </c>
      <c r="B652" s="928">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8">
        <v>23</v>
      </c>
      <c r="B653" s="928">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8">
        <v>24</v>
      </c>
      <c r="B654" s="928">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8">
        <v>25</v>
      </c>
      <c r="B655" s="928">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8">
        <v>26</v>
      </c>
      <c r="B656" s="928">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8">
        <v>27</v>
      </c>
      <c r="B657" s="928">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8">
        <v>28</v>
      </c>
      <c r="B658" s="928">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8">
        <v>29</v>
      </c>
      <c r="B659" s="928">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8">
        <v>30</v>
      </c>
      <c r="B660" s="928">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8">
        <v>1</v>
      </c>
      <c r="B664" s="928">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8">
        <v>2</v>
      </c>
      <c r="B665" s="928">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8">
        <v>3</v>
      </c>
      <c r="B666" s="928">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8">
        <v>4</v>
      </c>
      <c r="B667" s="928">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8">
        <v>5</v>
      </c>
      <c r="B668" s="928">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8">
        <v>6</v>
      </c>
      <c r="B669" s="928">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8">
        <v>7</v>
      </c>
      <c r="B670" s="928">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8">
        <v>8</v>
      </c>
      <c r="B671" s="928">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8">
        <v>9</v>
      </c>
      <c r="B672" s="928">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8">
        <v>10</v>
      </c>
      <c r="B673" s="928">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8">
        <v>11</v>
      </c>
      <c r="B674" s="928">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8">
        <v>12</v>
      </c>
      <c r="B675" s="928">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8">
        <v>13</v>
      </c>
      <c r="B676" s="928">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8">
        <v>14</v>
      </c>
      <c r="B677" s="928">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8">
        <v>15</v>
      </c>
      <c r="B678" s="928">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8">
        <v>16</v>
      </c>
      <c r="B679" s="928">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8">
        <v>17</v>
      </c>
      <c r="B680" s="928">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8">
        <v>18</v>
      </c>
      <c r="B681" s="928">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8">
        <v>19</v>
      </c>
      <c r="B682" s="928">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8">
        <v>20</v>
      </c>
      <c r="B683" s="928">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8">
        <v>21</v>
      </c>
      <c r="B684" s="928">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8">
        <v>22</v>
      </c>
      <c r="B685" s="928">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8">
        <v>23</v>
      </c>
      <c r="B686" s="928">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8">
        <v>24</v>
      </c>
      <c r="B687" s="928">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8">
        <v>25</v>
      </c>
      <c r="B688" s="928">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8">
        <v>26</v>
      </c>
      <c r="B689" s="928">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8">
        <v>27</v>
      </c>
      <c r="B690" s="928">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8">
        <v>28</v>
      </c>
      <c r="B691" s="928">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8">
        <v>29</v>
      </c>
      <c r="B692" s="928">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8">
        <v>30</v>
      </c>
      <c r="B693" s="928">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8">
        <v>1</v>
      </c>
      <c r="B697" s="928">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8">
        <v>2</v>
      </c>
      <c r="B698" s="928">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8">
        <v>3</v>
      </c>
      <c r="B699" s="928">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8">
        <v>4</v>
      </c>
      <c r="B700" s="928">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8">
        <v>5</v>
      </c>
      <c r="B701" s="928">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8">
        <v>6</v>
      </c>
      <c r="B702" s="928">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8">
        <v>7</v>
      </c>
      <c r="B703" s="928">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8">
        <v>8</v>
      </c>
      <c r="B704" s="928">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8">
        <v>9</v>
      </c>
      <c r="B705" s="928">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8">
        <v>10</v>
      </c>
      <c r="B706" s="928">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8">
        <v>11</v>
      </c>
      <c r="B707" s="928">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8">
        <v>12</v>
      </c>
      <c r="B708" s="928">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8">
        <v>13</v>
      </c>
      <c r="B709" s="928">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8">
        <v>14</v>
      </c>
      <c r="B710" s="928">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8">
        <v>15</v>
      </c>
      <c r="B711" s="928">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8">
        <v>16</v>
      </c>
      <c r="B712" s="928">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8">
        <v>17</v>
      </c>
      <c r="B713" s="928">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8">
        <v>18</v>
      </c>
      <c r="B714" s="928">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8">
        <v>19</v>
      </c>
      <c r="B715" s="928">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8">
        <v>20</v>
      </c>
      <c r="B716" s="928">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8">
        <v>21</v>
      </c>
      <c r="B717" s="928">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8">
        <v>22</v>
      </c>
      <c r="B718" s="928">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8">
        <v>23</v>
      </c>
      <c r="B719" s="928">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8">
        <v>24</v>
      </c>
      <c r="B720" s="928">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8">
        <v>25</v>
      </c>
      <c r="B721" s="928">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8">
        <v>26</v>
      </c>
      <c r="B722" s="928">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8">
        <v>27</v>
      </c>
      <c r="B723" s="928">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8">
        <v>28</v>
      </c>
      <c r="B724" s="928">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8">
        <v>29</v>
      </c>
      <c r="B725" s="928">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8">
        <v>30</v>
      </c>
      <c r="B726" s="928">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8">
        <v>1</v>
      </c>
      <c r="B730" s="928">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8">
        <v>2</v>
      </c>
      <c r="B731" s="928">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8">
        <v>3</v>
      </c>
      <c r="B732" s="928">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8">
        <v>4</v>
      </c>
      <c r="B733" s="928">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8">
        <v>5</v>
      </c>
      <c r="B734" s="928">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8">
        <v>6</v>
      </c>
      <c r="B735" s="928">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8">
        <v>7</v>
      </c>
      <c r="B736" s="928">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8">
        <v>8</v>
      </c>
      <c r="B737" s="928">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8">
        <v>9</v>
      </c>
      <c r="B738" s="928">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8">
        <v>10</v>
      </c>
      <c r="B739" s="928">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8">
        <v>11</v>
      </c>
      <c r="B740" s="928">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8">
        <v>12</v>
      </c>
      <c r="B741" s="928">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8">
        <v>13</v>
      </c>
      <c r="B742" s="928">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8">
        <v>14</v>
      </c>
      <c r="B743" s="928">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8">
        <v>15</v>
      </c>
      <c r="B744" s="928">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8">
        <v>16</v>
      </c>
      <c r="B745" s="928">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8">
        <v>17</v>
      </c>
      <c r="B746" s="928">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8">
        <v>18</v>
      </c>
      <c r="B747" s="928">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8">
        <v>19</v>
      </c>
      <c r="B748" s="928">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8">
        <v>20</v>
      </c>
      <c r="B749" s="928">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8">
        <v>21</v>
      </c>
      <c r="B750" s="928">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8">
        <v>22</v>
      </c>
      <c r="B751" s="928">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8">
        <v>23</v>
      </c>
      <c r="B752" s="928">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8">
        <v>24</v>
      </c>
      <c r="B753" s="928">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8">
        <v>25</v>
      </c>
      <c r="B754" s="928">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8">
        <v>26</v>
      </c>
      <c r="B755" s="928">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8">
        <v>27</v>
      </c>
      <c r="B756" s="928">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8">
        <v>28</v>
      </c>
      <c r="B757" s="928">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8">
        <v>29</v>
      </c>
      <c r="B758" s="928">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8">
        <v>30</v>
      </c>
      <c r="B759" s="928">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8">
        <v>1</v>
      </c>
      <c r="B763" s="928">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8">
        <v>2</v>
      </c>
      <c r="B764" s="928">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8">
        <v>3</v>
      </c>
      <c r="B765" s="928">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8">
        <v>4</v>
      </c>
      <c r="B766" s="928">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8">
        <v>5</v>
      </c>
      <c r="B767" s="928">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8">
        <v>6</v>
      </c>
      <c r="B768" s="928">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8">
        <v>7</v>
      </c>
      <c r="B769" s="928">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8">
        <v>8</v>
      </c>
      <c r="B770" s="928">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8">
        <v>9</v>
      </c>
      <c r="B771" s="928">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8">
        <v>10</v>
      </c>
      <c r="B772" s="928">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8">
        <v>11</v>
      </c>
      <c r="B773" s="928">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8">
        <v>12</v>
      </c>
      <c r="B774" s="928">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8">
        <v>13</v>
      </c>
      <c r="B775" s="928">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8">
        <v>14</v>
      </c>
      <c r="B776" s="928">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8">
        <v>15</v>
      </c>
      <c r="B777" s="928">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8">
        <v>16</v>
      </c>
      <c r="B778" s="928">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8">
        <v>17</v>
      </c>
      <c r="B779" s="928">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8">
        <v>18</v>
      </c>
      <c r="B780" s="928">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8">
        <v>19</v>
      </c>
      <c r="B781" s="928">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8">
        <v>20</v>
      </c>
      <c r="B782" s="928">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8">
        <v>21</v>
      </c>
      <c r="B783" s="928">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8">
        <v>22</v>
      </c>
      <c r="B784" s="928">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8">
        <v>23</v>
      </c>
      <c r="B785" s="928">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8">
        <v>24</v>
      </c>
      <c r="B786" s="928">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8">
        <v>25</v>
      </c>
      <c r="B787" s="928">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8">
        <v>26</v>
      </c>
      <c r="B788" s="928">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8">
        <v>27</v>
      </c>
      <c r="B789" s="928">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8">
        <v>28</v>
      </c>
      <c r="B790" s="928">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8">
        <v>29</v>
      </c>
      <c r="B791" s="928">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8">
        <v>30</v>
      </c>
      <c r="B792" s="928">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8">
        <v>1</v>
      </c>
      <c r="B796" s="928">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8">
        <v>2</v>
      </c>
      <c r="B797" s="928">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8">
        <v>3</v>
      </c>
      <c r="B798" s="928">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8">
        <v>4</v>
      </c>
      <c r="B799" s="928">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8">
        <v>5</v>
      </c>
      <c r="B800" s="928">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8">
        <v>6</v>
      </c>
      <c r="B801" s="928">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8">
        <v>7</v>
      </c>
      <c r="B802" s="928">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8">
        <v>8</v>
      </c>
      <c r="B803" s="928">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8">
        <v>9</v>
      </c>
      <c r="B804" s="928">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8">
        <v>10</v>
      </c>
      <c r="B805" s="928">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8">
        <v>11</v>
      </c>
      <c r="B806" s="928">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8">
        <v>12</v>
      </c>
      <c r="B807" s="928">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8">
        <v>13</v>
      </c>
      <c r="B808" s="928">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8">
        <v>14</v>
      </c>
      <c r="B809" s="928">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8">
        <v>15</v>
      </c>
      <c r="B810" s="928">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8">
        <v>16</v>
      </c>
      <c r="B811" s="928">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8">
        <v>17</v>
      </c>
      <c r="B812" s="928">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8">
        <v>18</v>
      </c>
      <c r="B813" s="928">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8">
        <v>19</v>
      </c>
      <c r="B814" s="928">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8">
        <v>20</v>
      </c>
      <c r="B815" s="928">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8">
        <v>21</v>
      </c>
      <c r="B816" s="928">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8">
        <v>22</v>
      </c>
      <c r="B817" s="928">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8">
        <v>23</v>
      </c>
      <c r="B818" s="928">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8">
        <v>24</v>
      </c>
      <c r="B819" s="928">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8">
        <v>25</v>
      </c>
      <c r="B820" s="928">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8">
        <v>26</v>
      </c>
      <c r="B821" s="928">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8">
        <v>27</v>
      </c>
      <c r="B822" s="928">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8">
        <v>28</v>
      </c>
      <c r="B823" s="928">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8">
        <v>29</v>
      </c>
      <c r="B824" s="928">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8">
        <v>30</v>
      </c>
      <c r="B825" s="928">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8">
        <v>1</v>
      </c>
      <c r="B829" s="928">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8">
        <v>2</v>
      </c>
      <c r="B830" s="928">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8">
        <v>3</v>
      </c>
      <c r="B831" s="928">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8">
        <v>4</v>
      </c>
      <c r="B832" s="928">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8">
        <v>5</v>
      </c>
      <c r="B833" s="928">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8">
        <v>6</v>
      </c>
      <c r="B834" s="928">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8">
        <v>7</v>
      </c>
      <c r="B835" s="928">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8">
        <v>8</v>
      </c>
      <c r="B836" s="928">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8">
        <v>9</v>
      </c>
      <c r="B837" s="928">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8">
        <v>10</v>
      </c>
      <c r="B838" s="928">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8">
        <v>11</v>
      </c>
      <c r="B839" s="928">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8">
        <v>12</v>
      </c>
      <c r="B840" s="928">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8">
        <v>13</v>
      </c>
      <c r="B841" s="928">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8">
        <v>14</v>
      </c>
      <c r="B842" s="928">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8">
        <v>15</v>
      </c>
      <c r="B843" s="928">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8">
        <v>16</v>
      </c>
      <c r="B844" s="928">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8">
        <v>17</v>
      </c>
      <c r="B845" s="928">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8">
        <v>18</v>
      </c>
      <c r="B846" s="928">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8">
        <v>19</v>
      </c>
      <c r="B847" s="928">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8">
        <v>20</v>
      </c>
      <c r="B848" s="928">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8">
        <v>21</v>
      </c>
      <c r="B849" s="928">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8">
        <v>22</v>
      </c>
      <c r="B850" s="928">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8">
        <v>23</v>
      </c>
      <c r="B851" s="928">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8">
        <v>24</v>
      </c>
      <c r="B852" s="928">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8">
        <v>25</v>
      </c>
      <c r="B853" s="928">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8">
        <v>26</v>
      </c>
      <c r="B854" s="928">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8">
        <v>27</v>
      </c>
      <c r="B855" s="928">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8">
        <v>28</v>
      </c>
      <c r="B856" s="928">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8">
        <v>29</v>
      </c>
      <c r="B857" s="928">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8">
        <v>30</v>
      </c>
      <c r="B858" s="928">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8">
        <v>1</v>
      </c>
      <c r="B862" s="928">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8">
        <v>2</v>
      </c>
      <c r="B863" s="928">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8">
        <v>3</v>
      </c>
      <c r="B864" s="928">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8">
        <v>4</v>
      </c>
      <c r="B865" s="928">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8">
        <v>5</v>
      </c>
      <c r="B866" s="928">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8">
        <v>6</v>
      </c>
      <c r="B867" s="928">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8">
        <v>7</v>
      </c>
      <c r="B868" s="928">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8">
        <v>8</v>
      </c>
      <c r="B869" s="928">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8">
        <v>9</v>
      </c>
      <c r="B870" s="928">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8">
        <v>10</v>
      </c>
      <c r="B871" s="928">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8">
        <v>11</v>
      </c>
      <c r="B872" s="928">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8">
        <v>12</v>
      </c>
      <c r="B873" s="928">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8">
        <v>13</v>
      </c>
      <c r="B874" s="928">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8">
        <v>14</v>
      </c>
      <c r="B875" s="928">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8">
        <v>15</v>
      </c>
      <c r="B876" s="928">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8">
        <v>16</v>
      </c>
      <c r="B877" s="928">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8">
        <v>17</v>
      </c>
      <c r="B878" s="928">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8">
        <v>18</v>
      </c>
      <c r="B879" s="928">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8">
        <v>19</v>
      </c>
      <c r="B880" s="928">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8">
        <v>20</v>
      </c>
      <c r="B881" s="928">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8">
        <v>21</v>
      </c>
      <c r="B882" s="928">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8">
        <v>22</v>
      </c>
      <c r="B883" s="928">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8">
        <v>23</v>
      </c>
      <c r="B884" s="928">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8">
        <v>24</v>
      </c>
      <c r="B885" s="928">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8">
        <v>25</v>
      </c>
      <c r="B886" s="928">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8">
        <v>26</v>
      </c>
      <c r="B887" s="928">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8">
        <v>27</v>
      </c>
      <c r="B888" s="928">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8">
        <v>28</v>
      </c>
      <c r="B889" s="928">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8">
        <v>29</v>
      </c>
      <c r="B890" s="928">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8">
        <v>30</v>
      </c>
      <c r="B891" s="928">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8">
        <v>1</v>
      </c>
      <c r="B895" s="928">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8">
        <v>2</v>
      </c>
      <c r="B896" s="928">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8">
        <v>3</v>
      </c>
      <c r="B897" s="928">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8">
        <v>4</v>
      </c>
      <c r="B898" s="928">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8">
        <v>5</v>
      </c>
      <c r="B899" s="928">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8">
        <v>6</v>
      </c>
      <c r="B900" s="928">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8">
        <v>7</v>
      </c>
      <c r="B901" s="928">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8">
        <v>8</v>
      </c>
      <c r="B902" s="928">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8">
        <v>9</v>
      </c>
      <c r="B903" s="928">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8">
        <v>10</v>
      </c>
      <c r="B904" s="928">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8">
        <v>11</v>
      </c>
      <c r="B905" s="928">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8">
        <v>12</v>
      </c>
      <c r="B906" s="928">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8">
        <v>13</v>
      </c>
      <c r="B907" s="928">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8">
        <v>14</v>
      </c>
      <c r="B908" s="928">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8">
        <v>15</v>
      </c>
      <c r="B909" s="928">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8">
        <v>16</v>
      </c>
      <c r="B910" s="928">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8">
        <v>17</v>
      </c>
      <c r="B911" s="928">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8">
        <v>18</v>
      </c>
      <c r="B912" s="928">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8">
        <v>19</v>
      </c>
      <c r="B913" s="928">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8">
        <v>20</v>
      </c>
      <c r="B914" s="928">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8">
        <v>21</v>
      </c>
      <c r="B915" s="928">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8">
        <v>22</v>
      </c>
      <c r="B916" s="928">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8">
        <v>23</v>
      </c>
      <c r="B917" s="928">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8">
        <v>24</v>
      </c>
      <c r="B918" s="928">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8">
        <v>25</v>
      </c>
      <c r="B919" s="928">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8">
        <v>26</v>
      </c>
      <c r="B920" s="928">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8">
        <v>27</v>
      </c>
      <c r="B921" s="928">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8">
        <v>28</v>
      </c>
      <c r="B922" s="928">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8">
        <v>29</v>
      </c>
      <c r="B923" s="928">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8">
        <v>30</v>
      </c>
      <c r="B924" s="928">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8">
        <v>1</v>
      </c>
      <c r="B928" s="928">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8">
        <v>2</v>
      </c>
      <c r="B929" s="928">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8">
        <v>3</v>
      </c>
      <c r="B930" s="928">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8">
        <v>4</v>
      </c>
      <c r="B931" s="928">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8">
        <v>5</v>
      </c>
      <c r="B932" s="928">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8">
        <v>6</v>
      </c>
      <c r="B933" s="928">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8">
        <v>7</v>
      </c>
      <c r="B934" s="928">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8">
        <v>8</v>
      </c>
      <c r="B935" s="928">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8">
        <v>9</v>
      </c>
      <c r="B936" s="928">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8">
        <v>10</v>
      </c>
      <c r="B937" s="928">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8">
        <v>11</v>
      </c>
      <c r="B938" s="928">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8">
        <v>12</v>
      </c>
      <c r="B939" s="928">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8">
        <v>13</v>
      </c>
      <c r="B940" s="928">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8">
        <v>14</v>
      </c>
      <c r="B941" s="928">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8">
        <v>15</v>
      </c>
      <c r="B942" s="928">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8">
        <v>16</v>
      </c>
      <c r="B943" s="928">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8">
        <v>17</v>
      </c>
      <c r="B944" s="928">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8">
        <v>18</v>
      </c>
      <c r="B945" s="928">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8">
        <v>19</v>
      </c>
      <c r="B946" s="928">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8">
        <v>20</v>
      </c>
      <c r="B947" s="928">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8">
        <v>21</v>
      </c>
      <c r="B948" s="928">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8">
        <v>22</v>
      </c>
      <c r="B949" s="928">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8">
        <v>23</v>
      </c>
      <c r="B950" s="928">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8">
        <v>24</v>
      </c>
      <c r="B951" s="928">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8">
        <v>25</v>
      </c>
      <c r="B952" s="928">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8">
        <v>26</v>
      </c>
      <c r="B953" s="928">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8">
        <v>27</v>
      </c>
      <c r="B954" s="928">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8">
        <v>28</v>
      </c>
      <c r="B955" s="928">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8">
        <v>29</v>
      </c>
      <c r="B956" s="928">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8">
        <v>30</v>
      </c>
      <c r="B957" s="928">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8">
        <v>1</v>
      </c>
      <c r="B961" s="928">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8">
        <v>2</v>
      </c>
      <c r="B962" s="928">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8">
        <v>3</v>
      </c>
      <c r="B963" s="928">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8">
        <v>4</v>
      </c>
      <c r="B964" s="928">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8">
        <v>5</v>
      </c>
      <c r="B965" s="928">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8">
        <v>6</v>
      </c>
      <c r="B966" s="928">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8">
        <v>7</v>
      </c>
      <c r="B967" s="928">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8">
        <v>8</v>
      </c>
      <c r="B968" s="928">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8">
        <v>9</v>
      </c>
      <c r="B969" s="928">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8">
        <v>10</v>
      </c>
      <c r="B970" s="928">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8">
        <v>11</v>
      </c>
      <c r="B971" s="928">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8">
        <v>12</v>
      </c>
      <c r="B972" s="928">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8">
        <v>13</v>
      </c>
      <c r="B973" s="928">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8">
        <v>14</v>
      </c>
      <c r="B974" s="928">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8">
        <v>15</v>
      </c>
      <c r="B975" s="928">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8">
        <v>16</v>
      </c>
      <c r="B976" s="928">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8">
        <v>17</v>
      </c>
      <c r="B977" s="928">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8">
        <v>18</v>
      </c>
      <c r="B978" s="928">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8">
        <v>19</v>
      </c>
      <c r="B979" s="928">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8">
        <v>20</v>
      </c>
      <c r="B980" s="928">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8">
        <v>21</v>
      </c>
      <c r="B981" s="928">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8">
        <v>22</v>
      </c>
      <c r="B982" s="928">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8">
        <v>23</v>
      </c>
      <c r="B983" s="928">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8">
        <v>24</v>
      </c>
      <c r="B984" s="928">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8">
        <v>25</v>
      </c>
      <c r="B985" s="928">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8">
        <v>26</v>
      </c>
      <c r="B986" s="928">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8">
        <v>27</v>
      </c>
      <c r="B987" s="928">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8">
        <v>28</v>
      </c>
      <c r="B988" s="928">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8">
        <v>29</v>
      </c>
      <c r="B989" s="928">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8">
        <v>30</v>
      </c>
      <c r="B990" s="928">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8">
        <v>1</v>
      </c>
      <c r="B994" s="928">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8">
        <v>2</v>
      </c>
      <c r="B995" s="928">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8">
        <v>3</v>
      </c>
      <c r="B996" s="928">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8">
        <v>4</v>
      </c>
      <c r="B997" s="928">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8">
        <v>5</v>
      </c>
      <c r="B998" s="928">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8">
        <v>6</v>
      </c>
      <c r="B999" s="928">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8">
        <v>7</v>
      </c>
      <c r="B1000" s="928">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8">
        <v>8</v>
      </c>
      <c r="B1001" s="928">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8">
        <v>9</v>
      </c>
      <c r="B1002" s="928">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8">
        <v>10</v>
      </c>
      <c r="B1003" s="928">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8">
        <v>11</v>
      </c>
      <c r="B1004" s="928">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8">
        <v>12</v>
      </c>
      <c r="B1005" s="928">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8">
        <v>13</v>
      </c>
      <c r="B1006" s="928">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8">
        <v>14</v>
      </c>
      <c r="B1007" s="928">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8">
        <v>15</v>
      </c>
      <c r="B1008" s="928">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8">
        <v>16</v>
      </c>
      <c r="B1009" s="928">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8">
        <v>17</v>
      </c>
      <c r="B1010" s="928">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8">
        <v>18</v>
      </c>
      <c r="B1011" s="928">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8">
        <v>19</v>
      </c>
      <c r="B1012" s="928">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8">
        <v>20</v>
      </c>
      <c r="B1013" s="928">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8">
        <v>21</v>
      </c>
      <c r="B1014" s="928">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8">
        <v>22</v>
      </c>
      <c r="B1015" s="928">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8">
        <v>23</v>
      </c>
      <c r="B1016" s="928">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8">
        <v>24</v>
      </c>
      <c r="B1017" s="928">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8">
        <v>25</v>
      </c>
      <c r="B1018" s="928">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8">
        <v>26</v>
      </c>
      <c r="B1019" s="928">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8">
        <v>27</v>
      </c>
      <c r="B1020" s="928">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8">
        <v>28</v>
      </c>
      <c r="B1021" s="928">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8">
        <v>29</v>
      </c>
      <c r="B1022" s="928">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8">
        <v>30</v>
      </c>
      <c r="B1023" s="928">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8">
        <v>1</v>
      </c>
      <c r="B1027" s="928">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8">
        <v>2</v>
      </c>
      <c r="B1028" s="928">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8">
        <v>3</v>
      </c>
      <c r="B1029" s="928">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8">
        <v>4</v>
      </c>
      <c r="B1030" s="928">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8">
        <v>5</v>
      </c>
      <c r="B1031" s="928">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8">
        <v>6</v>
      </c>
      <c r="B1032" s="928">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8">
        <v>7</v>
      </c>
      <c r="B1033" s="928">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8">
        <v>8</v>
      </c>
      <c r="B1034" s="928">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8">
        <v>9</v>
      </c>
      <c r="B1035" s="928">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8">
        <v>10</v>
      </c>
      <c r="B1036" s="928">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8">
        <v>11</v>
      </c>
      <c r="B1037" s="928">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8">
        <v>12</v>
      </c>
      <c r="B1038" s="928">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8">
        <v>13</v>
      </c>
      <c r="B1039" s="928">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8">
        <v>14</v>
      </c>
      <c r="B1040" s="928">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8">
        <v>15</v>
      </c>
      <c r="B1041" s="928">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8">
        <v>16</v>
      </c>
      <c r="B1042" s="928">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8">
        <v>17</v>
      </c>
      <c r="B1043" s="928">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8">
        <v>18</v>
      </c>
      <c r="B1044" s="928">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8">
        <v>19</v>
      </c>
      <c r="B1045" s="928">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8">
        <v>20</v>
      </c>
      <c r="B1046" s="928">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8">
        <v>21</v>
      </c>
      <c r="B1047" s="928">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8">
        <v>22</v>
      </c>
      <c r="B1048" s="928">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8">
        <v>23</v>
      </c>
      <c r="B1049" s="928">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8">
        <v>24</v>
      </c>
      <c r="B1050" s="928">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8">
        <v>25</v>
      </c>
      <c r="B1051" s="928">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8">
        <v>26</v>
      </c>
      <c r="B1052" s="928">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8">
        <v>27</v>
      </c>
      <c r="B1053" s="928">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8">
        <v>28</v>
      </c>
      <c r="B1054" s="928">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8">
        <v>29</v>
      </c>
      <c r="B1055" s="928">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8">
        <v>30</v>
      </c>
      <c r="B1056" s="928">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8">
        <v>1</v>
      </c>
      <c r="B1060" s="928">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8">
        <v>2</v>
      </c>
      <c r="B1061" s="928">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8">
        <v>3</v>
      </c>
      <c r="B1062" s="928">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8">
        <v>4</v>
      </c>
      <c r="B1063" s="928">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8">
        <v>5</v>
      </c>
      <c r="B1064" s="928">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8">
        <v>6</v>
      </c>
      <c r="B1065" s="928">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8">
        <v>7</v>
      </c>
      <c r="B1066" s="928">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8">
        <v>8</v>
      </c>
      <c r="B1067" s="928">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8">
        <v>9</v>
      </c>
      <c r="B1068" s="928">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8">
        <v>10</v>
      </c>
      <c r="B1069" s="928">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8">
        <v>11</v>
      </c>
      <c r="B1070" s="928">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8">
        <v>12</v>
      </c>
      <c r="B1071" s="928">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8">
        <v>13</v>
      </c>
      <c r="B1072" s="928">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8">
        <v>14</v>
      </c>
      <c r="B1073" s="928">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8">
        <v>15</v>
      </c>
      <c r="B1074" s="928">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8">
        <v>16</v>
      </c>
      <c r="B1075" s="928">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8">
        <v>17</v>
      </c>
      <c r="B1076" s="928">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8">
        <v>18</v>
      </c>
      <c r="B1077" s="928">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8">
        <v>19</v>
      </c>
      <c r="B1078" s="928">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8">
        <v>20</v>
      </c>
      <c r="B1079" s="928">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8">
        <v>21</v>
      </c>
      <c r="B1080" s="928">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8">
        <v>22</v>
      </c>
      <c r="B1081" s="928">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8">
        <v>23</v>
      </c>
      <c r="B1082" s="928">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8">
        <v>24</v>
      </c>
      <c r="B1083" s="928">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8">
        <v>25</v>
      </c>
      <c r="B1084" s="928">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8">
        <v>26</v>
      </c>
      <c r="B1085" s="928">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8">
        <v>27</v>
      </c>
      <c r="B1086" s="928">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8">
        <v>28</v>
      </c>
      <c r="B1087" s="928">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8">
        <v>29</v>
      </c>
      <c r="B1088" s="928">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8">
        <v>30</v>
      </c>
      <c r="B1089" s="928">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8">
        <v>1</v>
      </c>
      <c r="B1093" s="928">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8">
        <v>2</v>
      </c>
      <c r="B1094" s="928">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8">
        <v>3</v>
      </c>
      <c r="B1095" s="928">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8">
        <v>4</v>
      </c>
      <c r="B1096" s="928">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8">
        <v>5</v>
      </c>
      <c r="B1097" s="928">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8">
        <v>6</v>
      </c>
      <c r="B1098" s="928">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8">
        <v>7</v>
      </c>
      <c r="B1099" s="928">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8">
        <v>8</v>
      </c>
      <c r="B1100" s="928">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8">
        <v>9</v>
      </c>
      <c r="B1101" s="928">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8">
        <v>10</v>
      </c>
      <c r="B1102" s="928">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8">
        <v>11</v>
      </c>
      <c r="B1103" s="928">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8">
        <v>12</v>
      </c>
      <c r="B1104" s="928">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8">
        <v>13</v>
      </c>
      <c r="B1105" s="928">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8">
        <v>14</v>
      </c>
      <c r="B1106" s="928">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8">
        <v>15</v>
      </c>
      <c r="B1107" s="928">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8">
        <v>16</v>
      </c>
      <c r="B1108" s="928">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8">
        <v>17</v>
      </c>
      <c r="B1109" s="928">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8">
        <v>18</v>
      </c>
      <c r="B1110" s="928">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8">
        <v>19</v>
      </c>
      <c r="B1111" s="928">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8">
        <v>20</v>
      </c>
      <c r="B1112" s="928">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8">
        <v>21</v>
      </c>
      <c r="B1113" s="928">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8">
        <v>22</v>
      </c>
      <c r="B1114" s="928">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8">
        <v>23</v>
      </c>
      <c r="B1115" s="928">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8">
        <v>24</v>
      </c>
      <c r="B1116" s="928">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8">
        <v>25</v>
      </c>
      <c r="B1117" s="928">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8">
        <v>26</v>
      </c>
      <c r="B1118" s="928">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8">
        <v>27</v>
      </c>
      <c r="B1119" s="928">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8">
        <v>28</v>
      </c>
      <c r="B1120" s="928">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8">
        <v>29</v>
      </c>
      <c r="B1121" s="928">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8">
        <v>30</v>
      </c>
      <c r="B1122" s="928">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8">
        <v>1</v>
      </c>
      <c r="B1126" s="928">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8">
        <v>2</v>
      </c>
      <c r="B1127" s="928">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8">
        <v>3</v>
      </c>
      <c r="B1128" s="928">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8">
        <v>4</v>
      </c>
      <c r="B1129" s="928">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8">
        <v>5</v>
      </c>
      <c r="B1130" s="928">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8">
        <v>6</v>
      </c>
      <c r="B1131" s="928">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8">
        <v>7</v>
      </c>
      <c r="B1132" s="928">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8">
        <v>8</v>
      </c>
      <c r="B1133" s="928">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8">
        <v>9</v>
      </c>
      <c r="B1134" s="928">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8">
        <v>10</v>
      </c>
      <c r="B1135" s="928">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8">
        <v>11</v>
      </c>
      <c r="B1136" s="928">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8">
        <v>12</v>
      </c>
      <c r="B1137" s="928">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8">
        <v>13</v>
      </c>
      <c r="B1138" s="928">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8">
        <v>14</v>
      </c>
      <c r="B1139" s="928">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8">
        <v>15</v>
      </c>
      <c r="B1140" s="928">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8">
        <v>16</v>
      </c>
      <c r="B1141" s="928">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8">
        <v>17</v>
      </c>
      <c r="B1142" s="928">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8">
        <v>18</v>
      </c>
      <c r="B1143" s="928">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8">
        <v>19</v>
      </c>
      <c r="B1144" s="928">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8">
        <v>20</v>
      </c>
      <c r="B1145" s="928">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8">
        <v>21</v>
      </c>
      <c r="B1146" s="928">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8">
        <v>22</v>
      </c>
      <c r="B1147" s="928">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8">
        <v>23</v>
      </c>
      <c r="B1148" s="928">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8">
        <v>24</v>
      </c>
      <c r="B1149" s="928">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8">
        <v>25</v>
      </c>
      <c r="B1150" s="928">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8">
        <v>26</v>
      </c>
      <c r="B1151" s="928">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8">
        <v>27</v>
      </c>
      <c r="B1152" s="928">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8">
        <v>28</v>
      </c>
      <c r="B1153" s="928">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8">
        <v>29</v>
      </c>
      <c r="B1154" s="928">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8">
        <v>30</v>
      </c>
      <c r="B1155" s="928">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8">
        <v>1</v>
      </c>
      <c r="B1159" s="928">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8">
        <v>2</v>
      </c>
      <c r="B1160" s="928">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8">
        <v>3</v>
      </c>
      <c r="B1161" s="928">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8">
        <v>4</v>
      </c>
      <c r="B1162" s="928">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8">
        <v>5</v>
      </c>
      <c r="B1163" s="928">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8">
        <v>6</v>
      </c>
      <c r="B1164" s="928">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8">
        <v>7</v>
      </c>
      <c r="B1165" s="928">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8">
        <v>8</v>
      </c>
      <c r="B1166" s="928">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8">
        <v>9</v>
      </c>
      <c r="B1167" s="928">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8">
        <v>10</v>
      </c>
      <c r="B1168" s="928">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8">
        <v>11</v>
      </c>
      <c r="B1169" s="928">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8">
        <v>12</v>
      </c>
      <c r="B1170" s="928">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8">
        <v>13</v>
      </c>
      <c r="B1171" s="928">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8">
        <v>14</v>
      </c>
      <c r="B1172" s="928">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8">
        <v>15</v>
      </c>
      <c r="B1173" s="928">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8">
        <v>16</v>
      </c>
      <c r="B1174" s="928">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8">
        <v>17</v>
      </c>
      <c r="B1175" s="928">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8">
        <v>18</v>
      </c>
      <c r="B1176" s="928">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8">
        <v>19</v>
      </c>
      <c r="B1177" s="928">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8">
        <v>20</v>
      </c>
      <c r="B1178" s="928">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8">
        <v>21</v>
      </c>
      <c r="B1179" s="928">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8">
        <v>22</v>
      </c>
      <c r="B1180" s="928">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8">
        <v>23</v>
      </c>
      <c r="B1181" s="928">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8">
        <v>24</v>
      </c>
      <c r="B1182" s="928">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8">
        <v>25</v>
      </c>
      <c r="B1183" s="928">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8">
        <v>26</v>
      </c>
      <c r="B1184" s="928">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8">
        <v>27</v>
      </c>
      <c r="B1185" s="928">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8">
        <v>28</v>
      </c>
      <c r="B1186" s="928">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8">
        <v>29</v>
      </c>
      <c r="B1187" s="928">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8">
        <v>30</v>
      </c>
      <c r="B1188" s="928">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8">
        <v>1</v>
      </c>
      <c r="B1192" s="928">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8">
        <v>2</v>
      </c>
      <c r="B1193" s="928">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8">
        <v>3</v>
      </c>
      <c r="B1194" s="928">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8">
        <v>4</v>
      </c>
      <c r="B1195" s="928">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8">
        <v>5</v>
      </c>
      <c r="B1196" s="928">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8">
        <v>6</v>
      </c>
      <c r="B1197" s="928">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8">
        <v>7</v>
      </c>
      <c r="B1198" s="928">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8">
        <v>8</v>
      </c>
      <c r="B1199" s="928">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8">
        <v>9</v>
      </c>
      <c r="B1200" s="928">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8">
        <v>10</v>
      </c>
      <c r="B1201" s="928">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8">
        <v>11</v>
      </c>
      <c r="B1202" s="928">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8">
        <v>12</v>
      </c>
      <c r="B1203" s="928">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8">
        <v>13</v>
      </c>
      <c r="B1204" s="928">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8">
        <v>14</v>
      </c>
      <c r="B1205" s="928">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8">
        <v>15</v>
      </c>
      <c r="B1206" s="928">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8">
        <v>16</v>
      </c>
      <c r="B1207" s="928">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8">
        <v>17</v>
      </c>
      <c r="B1208" s="928">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8">
        <v>18</v>
      </c>
      <c r="B1209" s="928">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8">
        <v>19</v>
      </c>
      <c r="B1210" s="928">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8">
        <v>20</v>
      </c>
      <c r="B1211" s="928">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8">
        <v>21</v>
      </c>
      <c r="B1212" s="928">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8">
        <v>22</v>
      </c>
      <c r="B1213" s="928">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8">
        <v>23</v>
      </c>
      <c r="B1214" s="928">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8">
        <v>24</v>
      </c>
      <c r="B1215" s="928">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8">
        <v>25</v>
      </c>
      <c r="B1216" s="928">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8">
        <v>26</v>
      </c>
      <c r="B1217" s="928">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8">
        <v>27</v>
      </c>
      <c r="B1218" s="928">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8">
        <v>28</v>
      </c>
      <c r="B1219" s="928">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8">
        <v>29</v>
      </c>
      <c r="B1220" s="928">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8">
        <v>30</v>
      </c>
      <c r="B1221" s="928">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8">
        <v>1</v>
      </c>
      <c r="B1225" s="928">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8">
        <v>2</v>
      </c>
      <c r="B1226" s="928">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8">
        <v>3</v>
      </c>
      <c r="B1227" s="928">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8">
        <v>4</v>
      </c>
      <c r="B1228" s="928">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8">
        <v>5</v>
      </c>
      <c r="B1229" s="928">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8">
        <v>6</v>
      </c>
      <c r="B1230" s="928">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8">
        <v>7</v>
      </c>
      <c r="B1231" s="928">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8">
        <v>8</v>
      </c>
      <c r="B1232" s="928">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8">
        <v>9</v>
      </c>
      <c r="B1233" s="928">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8">
        <v>10</v>
      </c>
      <c r="B1234" s="928">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8">
        <v>11</v>
      </c>
      <c r="B1235" s="928">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8">
        <v>12</v>
      </c>
      <c r="B1236" s="928">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8">
        <v>13</v>
      </c>
      <c r="B1237" s="928">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8">
        <v>14</v>
      </c>
      <c r="B1238" s="928">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8">
        <v>15</v>
      </c>
      <c r="B1239" s="928">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8">
        <v>16</v>
      </c>
      <c r="B1240" s="928">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8">
        <v>17</v>
      </c>
      <c r="B1241" s="928">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8">
        <v>18</v>
      </c>
      <c r="B1242" s="928">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8">
        <v>19</v>
      </c>
      <c r="B1243" s="928">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8">
        <v>20</v>
      </c>
      <c r="B1244" s="928">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8">
        <v>21</v>
      </c>
      <c r="B1245" s="928">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8">
        <v>22</v>
      </c>
      <c r="B1246" s="928">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8">
        <v>23</v>
      </c>
      <c r="B1247" s="928">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8">
        <v>24</v>
      </c>
      <c r="B1248" s="928">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8">
        <v>25</v>
      </c>
      <c r="B1249" s="928">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8">
        <v>26</v>
      </c>
      <c r="B1250" s="928">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8">
        <v>27</v>
      </c>
      <c r="B1251" s="928">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8">
        <v>28</v>
      </c>
      <c r="B1252" s="928">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8">
        <v>29</v>
      </c>
      <c r="B1253" s="928">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8">
        <v>30</v>
      </c>
      <c r="B1254" s="928">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8">
        <v>1</v>
      </c>
      <c r="B1258" s="928">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8">
        <v>2</v>
      </c>
      <c r="B1259" s="928">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8">
        <v>3</v>
      </c>
      <c r="B1260" s="928">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8">
        <v>4</v>
      </c>
      <c r="B1261" s="928">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8">
        <v>5</v>
      </c>
      <c r="B1262" s="928">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8">
        <v>6</v>
      </c>
      <c r="B1263" s="928">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8">
        <v>7</v>
      </c>
      <c r="B1264" s="928">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8">
        <v>8</v>
      </c>
      <c r="B1265" s="928">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8">
        <v>9</v>
      </c>
      <c r="B1266" s="928">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8">
        <v>10</v>
      </c>
      <c r="B1267" s="928">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8">
        <v>11</v>
      </c>
      <c r="B1268" s="928">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8">
        <v>12</v>
      </c>
      <c r="B1269" s="928">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8">
        <v>13</v>
      </c>
      <c r="B1270" s="928">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8">
        <v>14</v>
      </c>
      <c r="B1271" s="928">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8">
        <v>15</v>
      </c>
      <c r="B1272" s="928">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8">
        <v>16</v>
      </c>
      <c r="B1273" s="928">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8">
        <v>17</v>
      </c>
      <c r="B1274" s="928">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8">
        <v>18</v>
      </c>
      <c r="B1275" s="928">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8">
        <v>19</v>
      </c>
      <c r="B1276" s="928">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8">
        <v>20</v>
      </c>
      <c r="B1277" s="928">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8">
        <v>21</v>
      </c>
      <c r="B1278" s="928">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8">
        <v>22</v>
      </c>
      <c r="B1279" s="928">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8">
        <v>23</v>
      </c>
      <c r="B1280" s="928">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8">
        <v>24</v>
      </c>
      <c r="B1281" s="928">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8">
        <v>25</v>
      </c>
      <c r="B1282" s="928">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8">
        <v>26</v>
      </c>
      <c r="B1283" s="928">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8">
        <v>27</v>
      </c>
      <c r="B1284" s="928">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8">
        <v>28</v>
      </c>
      <c r="B1285" s="928">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8">
        <v>29</v>
      </c>
      <c r="B1286" s="928">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8">
        <v>30</v>
      </c>
      <c r="B1287" s="928">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8">
        <v>1</v>
      </c>
      <c r="B1291" s="928">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8">
        <v>2</v>
      </c>
      <c r="B1292" s="928">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8">
        <v>3</v>
      </c>
      <c r="B1293" s="928">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8">
        <v>4</v>
      </c>
      <c r="B1294" s="928">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8">
        <v>5</v>
      </c>
      <c r="B1295" s="928">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8">
        <v>6</v>
      </c>
      <c r="B1296" s="928">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8">
        <v>7</v>
      </c>
      <c r="B1297" s="928">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8">
        <v>8</v>
      </c>
      <c r="B1298" s="928">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8">
        <v>9</v>
      </c>
      <c r="B1299" s="928">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8">
        <v>10</v>
      </c>
      <c r="B1300" s="928">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8">
        <v>11</v>
      </c>
      <c r="B1301" s="928">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8">
        <v>12</v>
      </c>
      <c r="B1302" s="928">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8">
        <v>13</v>
      </c>
      <c r="B1303" s="928">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8">
        <v>14</v>
      </c>
      <c r="B1304" s="928">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8">
        <v>15</v>
      </c>
      <c r="B1305" s="928">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8">
        <v>16</v>
      </c>
      <c r="B1306" s="928">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8">
        <v>17</v>
      </c>
      <c r="B1307" s="928">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8">
        <v>18</v>
      </c>
      <c r="B1308" s="928">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8">
        <v>19</v>
      </c>
      <c r="B1309" s="928">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8">
        <v>20</v>
      </c>
      <c r="B1310" s="928">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8">
        <v>21</v>
      </c>
      <c r="B1311" s="928">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8">
        <v>22</v>
      </c>
      <c r="B1312" s="928">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8">
        <v>23</v>
      </c>
      <c r="B1313" s="928">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8">
        <v>24</v>
      </c>
      <c r="B1314" s="928">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8">
        <v>25</v>
      </c>
      <c r="B1315" s="928">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8">
        <v>26</v>
      </c>
      <c r="B1316" s="928">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8">
        <v>27</v>
      </c>
      <c r="B1317" s="928">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8">
        <v>28</v>
      </c>
      <c r="B1318" s="928">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8">
        <v>29</v>
      </c>
      <c r="B1319" s="928">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8">
        <v>30</v>
      </c>
      <c r="B1320" s="928">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user01</cp:lastModifiedBy>
  <cp:lastPrinted>2016-07-05T23:58:58Z</cp:lastPrinted>
  <dcterms:created xsi:type="dcterms:W3CDTF">2012-03-13T00:50:25Z</dcterms:created>
  <dcterms:modified xsi:type="dcterms:W3CDTF">2020-11-20T00:23:17Z</dcterms:modified>
</cp:coreProperties>
</file>