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fukuda-y235\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<sst xmlns="http://schemas.openxmlformats.org/spreadsheetml/2006/main" count="2864" uniqueCount="587">
  <si>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</si>
  <si>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</si>
  <si>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</si>
  <si>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</si>
  <si>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</si>
  <si>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</si>
  <si>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</si>
  <si>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</si>
  <si>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</si>
  <si>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</si>
  <si>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</si>
  <si>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</si>
  <si>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</si>
  <si>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</si>
  <si>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</si>
  <si>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</si>
  <si>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</si>
  <si>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</si>
  <si>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</si>
  <si>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</si>
  <si>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</si>
  <si>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</si>
  <si>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</si>
  <si>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</si>
  <si>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</si>
  <si>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</si>
  <si>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</si>
  <si>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</si>
  <si>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</si>
  <si>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</si>
  <si>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</si>
  <si>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</si>
  <si>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</si>
  <si>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</si>
  <si>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</si>
  <si>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</si>
  <si>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</si>
  <si>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</si>
  <si>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</si>
  <si>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</si>
  <si>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</si>
  <si>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</si>
  <si>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</si>
  <si>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</si>
  <si>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</si>
  <si>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</si>
  <si>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</si>
  <si>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</si>
  <si>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</si>
  <si>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</si>
  <si>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</si>
  <si>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</si>
  <si>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</si>
  <si>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</si>
  <si>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</si>
  <si>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</si>
  <si>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</si>
  <si>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</si>
  <si>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</si>
  <si>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</si>
  <si>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</si>
  <si>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</si>
  <si>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</si>
  <si>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</si>
  <si>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</si>
  <si>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</si>
  <si>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</si>
  <si>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</si>
  <si>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</si>
  <si>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</si>
  <si>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</si>
  <si>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</si>
  <si>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</si>
  <si>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</si>
  <si>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</si>
  <si>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</si>
  <si>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</si>
  <si>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</si>
  <si>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</si>
  <si>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</si>
  <si>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</si>
  <si>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</si>
  <si>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</si>
  <si>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</si>
  <si>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</si>
  <si>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</si>
  <si>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</si>
  <si>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</si>
  <si>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</si>
  <si>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</si>
  <si>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</si>
  <si>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</si>
  <si>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</si>
  <si>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</si>
  <si>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</si>
  <si>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</si>
  <si>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</si>
  <si>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</si>
  <si>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</si>
  <si>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</si>
  <si>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</si>
  <si>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</si>
  <si>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</si>
  <si>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</si>
  <si>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</si>
  <si>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</si>
  <si>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</si>
  <si>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</si>
  <si>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</si>
  <si>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</si>
  <si>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</si>
  <si>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</si>
  <si>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</si>
  <si>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</si>
  <si>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</si>
  <si>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</si>
  <si>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</si>
  <si>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</si>
  <si>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</si>
  <si>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</si>
  <si>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</si>
  <si>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</si>
  <si>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</si>
  <si>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</si>
  <si>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</si>
  <si>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</si>
  <si>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</si>
  <si>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</si>
  <si>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</si>
  <si>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</si>
  <si>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</si>
  <si>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</si>
  <si>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</si>
  <si>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</si>
  <si>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</si>
  <si>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</si>
  <si>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</si>
  <si>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</si>
  <si>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</si>
  <si>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</si>
  <si>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</si>
  <si>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</si>
  <si>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</si>
  <si>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</si>
  <si>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</si>
  <si>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</si>
  <si>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</si>
  <si>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</si>
  <si>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</si>
  <si>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</si>
  <si>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</si>
  <si>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</si>
  <si>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</si>
  <si>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</si>
  <si>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</si>
  <si>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</si>
  <si>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</si>
  <si>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</si>
  <si>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</si>
  <si>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</si>
  <si>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</si>
  <si>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</si>
  <si>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</si>
  <si>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</si>
  <si>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</si>
  <si>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</si>
  <si>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</si>
  <si>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</si>
  <si>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</si>
  <si>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</si>
  <si>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</si>
  <si>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</si>
  <si>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</si>
  <si>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</si>
  <si>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</si>
  <si>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</si>
  <si>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</si>
  <si>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</si>
  <si>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</si>
  <si>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</si>
  <si>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</si>
  <si>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</si>
  <si>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</si>
  <si>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</si>
  <si>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</si>
  <si>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</si>
  <si>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</si>
  <si>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</si>
  <si>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</si>
  <si>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</si>
  <si>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</si>
  <si>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</si>
  <si>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</si>
  <si>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</si>
  <si>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</si>
  <si>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</si>
  <si>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</si>
  <si>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</si>
  <si>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</si>
  <si>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</si>
  <si>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</si>
  <si>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</si>
  <si>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</si>
  <si>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</si>
  <si>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</si>
  <si>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</si>
  <si>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</si>
  <si>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</si>
  <si>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</si>
  <si>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</si>
  <si>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</si>
  <si>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</si>
  <si>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</si>
  <si>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</si>
  <si>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</si>
  <si>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</si>
  <si>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</si>
  <si>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</si>
  <si>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</si>
  <si>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</si>
  <si>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</si>
  <si>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</si>
  <si>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</si>
  <si>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</si>
  <si>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</si>
  <si>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</si>
  <si>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</si>
  <si>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</si>
  <si>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</si>
  <si>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</si>
  <si>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</si>
  <si>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</si>
  <si>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</si>
  <si>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</si>
  <si>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</si>
  <si>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</si>
  <si>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</si>
  <si>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</si>
  <si>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</si>
  <si>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</si>
  <si>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</si>
  <si>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</si>
  <si>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</si>
  <si>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</si>
  <si>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</si>
  <si>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</si>
  <si>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</si>
  <si>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</si>
  <si>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</si>
  <si>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</si>
  <si>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</si>
  <si>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</si>
  <si>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</si>
  <si>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</si>
  <si>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</si>
  <si>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</si>
  <si>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</si>
  <si>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</si>
  <si>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</si>
  <si>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</si>
  <si>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</si>
  <si>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</si>
  <si>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</si>
  <si>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</si>
  <si>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</si>
  <si>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</si>
  <si>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</si>
  <si>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</si>
  <si>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</si>
  <si>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</si>
  <si>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</si>
  <si>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</si>
  <si>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</si>
  <si>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</si>
  <si>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</si>
  <si>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</si>
  <si>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</si>
  <si>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</si>
  <si>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</si>
  <si>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</si>
  <si>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</si>
  <si>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</si>
  <si>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</si>
  <si>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</si>
  <si>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</si>
  <si>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</si>
  <si>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</si>
  <si>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</si>
  <si>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</si>
  <si>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</si>
  <si>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</si>
  <si>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</si>
  <si>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</si>
  <si>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</si>
  <si>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</si>
  <si>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</si>
  <si>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</si>
  <si>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</si>
  <si>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</si>
  <si>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</si>
  <si>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</si>
  <si>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</si>
  <si>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</si>
  <si>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</si>
  <si>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</si>
  <si>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</si>
  <si>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</si>
  <si>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</si>
  <si>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</si>
  <si>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</si>
  <si>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</si>
  <si>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</si>
  <si>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</si>
  <si>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</si>
  <si>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</si>
  <si>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</si>
  <si>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</si>
  <si>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</si>
  <si>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</si>
  <si>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</si>
  <si>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</si>
  <si>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</si>
  <si>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</si>
  <si>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</si>
  <si>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</si>
  <si>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</si>
  <si>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</si>
  <si>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</si>
  <si>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</si>
  <si>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</si>
  <si>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</si>
  <si>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</si>
  <si>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</si>
  <si>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</si>
  <si>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</si>
  <si>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</si>
  <si>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</si>
  <si>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</si>
  <si>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</si>
  <si>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</si>
  <si>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</si>
  <si>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</si>
  <si>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</si>
  <si>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</si>
  <si>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</si>
  <si>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</si>
  <si>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</si>
  <si>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</si>
  <si>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</si>
  <si>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</si>
  <si>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</si>
  <si>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</si>
  <si>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</si>
  <si>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</si>
  <si>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</si>
  <si>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</si>
  <si>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</si>
  <si>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</si>
  <si>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</si>
  <si>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</si>
  <si>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</si>
  <si>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</si>
  <si>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</si>
  <si>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</si>
  <si>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</si>
  <si>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</si>
  <si>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</si>
  <si>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</si>
  <si>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</si>
  <si>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</si>
  <si>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</si>
  <si>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</si>
  <si>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</si>
  <si>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</si>
  <si>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</si>
  <si>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</si>
  <si>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</si>
  <si>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</si>
  <si>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</si>
  <si>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</si>
  <si>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</si>
  <si>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</si>
  <si>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</si>
  <si>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</si>
  <si>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</si>
  <si>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</si>
  <si>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</si>
  <si>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</si>
  <si>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</si>
  <si>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</si>
  <si>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</si>
  <si>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</si>
  <si>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</si>
  <si>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</si>
  <si>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</si>
  <si>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</si>
  <si>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</si>
  <si>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</si>
  <si>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</si>
  <si>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</si>
  <si>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</si>
  <si>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</si>
  <si>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</si>
  <si>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</si>
  <si>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</si>
  <si>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</si>
  <si>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</si>
  <si>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</si>
  <si>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</si>
  <si>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</si>
  <si>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</si>
  <si>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</si>
  <si>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</si>
  <si>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</si>
  <si>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</si>
  <si>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</si>
  <si>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</si>
  <si>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</si>
  <si>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</si>
  <si>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</si>
  <si>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</si>
  <si>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</si>
  <si>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</si>
  <si>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</si>
  <si>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</si>
  <si>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</si>
  <si>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</si>
  <si>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</si>
  <si>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</si>
  <si>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</si>
  <si>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</si>
  <si>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</si>
  <si>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</si>
  <si>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</si>
  <si>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</si>
  <si>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</si>
  <si>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</si>
  <si>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</si>
  <si>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</si>
  <si>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</si>
  <si>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</si>
  <si>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</si>
  <si>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</si>
  <si>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</si>
  <si>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</si>
  <si>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</si>
  <si>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</si>
  <si>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</si>
  <si>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</si>
  <si>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</si>
  <si>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</si>
  <si>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</si>
  <si>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</si>
  <si>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</si>
  <si>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</si>
  <si>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</si>
  <si>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</si>
  <si>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</si>
  <si>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</si>
  <si>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</si>
  <si>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</si>
  <si>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</si>
  <si>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</si>
  <si>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</si>
  <si>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</si>
  <si>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</si>
  <si>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</si>
  <si>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</si>
  <si>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</si>
  <si>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</si>
  <si>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</si>
  <si>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</si>
  <si>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</si>
  <si>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</si>
  <si>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</si>
  <si>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</si>
  <si>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</si>
  <si>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</si>
  <si>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</si>
  <si>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</si>
  <si>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</si>
  <si>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</si>
  <si>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</si>
  <si>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</si>
  <si>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</si>
  <si>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</si>
  <si>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</si>
  <si>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</si>
  <si>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</si>
  <si>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</si>
  <si>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</si>
  <si>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</si>
  <si>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</si>
  <si>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</si>
  <si>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</si>
  <si>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</si>
  <si>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</si>
  <si>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</si>
  <si>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</si>
  <si>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</si>
  <si>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</si>
  <si>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</si>
  <si>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</si>
  <si>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</si>
  <si>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</si>
  <si>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</si>
  <si>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</si>
  <si>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</si>
  <si>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</si>
  <si>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</si>
  <si>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</si>
  <si>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</si>
  <si>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</si>
  <si>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</si>
  <si>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</si>
  <si>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</si>
  <si>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</si>
  <si>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</si>
  <si>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</si>
  <si>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</si>
  <si>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</si>
  <si>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</si>
  <si>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</si>
  <si>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</si>
  <si>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</si>
  <si>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</si>
  <si>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</si>
  <si>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</si>
  <si>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</si>
  <si>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</si>
  <si>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</si>
  <si>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</si>
  <si>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</si>
  <si>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</si>
  <si>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</si>
  <si>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</si>
  <si>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</si>
  <si>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</si>
  <si>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</si>
  <si>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</si>
  <si>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</si>
  <si>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</si>
  <si>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</si>
  <si>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</si>
  <si>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</si>
  <si>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</si>
  <si>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</si>
  <si>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</si>
  <si>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</si>
  <si>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</si>
  <si>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国土政策局</t>
    <rPh sb="0" eb="2">
      <t>コクド</t>
    </rPh>
    <rPh sb="2" eb="5">
      <t>セイサクキョク</t>
    </rPh>
    <phoneticPr fontId="5"/>
  </si>
  <si>
    <t>地方振興課</t>
    <rPh sb="0" eb="5">
      <t>チホウシンコウカ</t>
    </rPh>
    <phoneticPr fontId="5"/>
  </si>
  <si>
    <t>○</t>
  </si>
  <si>
    <t>-</t>
  </si>
  <si>
    <t>-</t>
    <phoneticPr fontId="5"/>
  </si>
  <si>
    <t>-</t>
    <phoneticPr fontId="5"/>
  </si>
  <si>
    <t>市町村</t>
    <rPh sb="0" eb="3">
      <t>シチョウソン</t>
    </rPh>
    <phoneticPr fontId="5"/>
  </si>
  <si>
    <t>百万円</t>
    <rPh sb="0" eb="1">
      <t>ヒャク</t>
    </rPh>
    <rPh sb="1" eb="3">
      <t>マンエン</t>
    </rPh>
    <phoneticPr fontId="5"/>
  </si>
  <si>
    <t>箇所</t>
    <rPh sb="0" eb="2">
      <t>カショ</t>
    </rPh>
    <phoneticPr fontId="5"/>
  </si>
  <si>
    <t>-</t>
    <phoneticPr fontId="5"/>
  </si>
  <si>
    <t>国土形成計画（全国計画）（H27.8閣議決定）
まち・ひと・しごと創生総合戦略（2017改訂版）（H29.12閣議決定）
まち・ひと・しごと創生基本方針2017（H29.6閣議決定）</t>
    <phoneticPr fontId="5"/>
  </si>
  <si>
    <t>-</t>
    <phoneticPr fontId="5"/>
  </si>
  <si>
    <t>地域間のヒト、モノ、カネ、情報の双方向の活発な流れである「対流」を全国各地で湧き起こし、イノベーションの創出を促すことは、地域に活力をもたらすものであり、国民や社会のニーズに合致する。</t>
    <phoneticPr fontId="5"/>
  </si>
  <si>
    <t>地方への新しいひとの流れの創出に向けて、先駆的なアプローチを用いた取組、二地域居住等の取組事例の分析調査を行うことや、得られた成果等を踏まえた今後の施策展開についての検討等は国が行うべきものである。</t>
    <rPh sb="45" eb="47">
      <t>ジレイ</t>
    </rPh>
    <phoneticPr fontId="5"/>
  </si>
  <si>
    <t>国土形成計画において位置付けられた「対流促進型国土」の形成を図るため実施するものであることから、優先度が高いものである。</t>
    <phoneticPr fontId="5"/>
  </si>
  <si>
    <t>全国の市町村に占める「お試し居住」推進等に取り組む市町村の数を2020年までに倍増させる（平成26年11月現在で約23％（392市町村））</t>
    <rPh sb="0" eb="2">
      <t>ゼンコク</t>
    </rPh>
    <rPh sb="3" eb="6">
      <t>シチョウソン</t>
    </rPh>
    <rPh sb="7" eb="8">
      <t>シ</t>
    </rPh>
    <rPh sb="12" eb="13">
      <t>タメ</t>
    </rPh>
    <rPh sb="14" eb="16">
      <t>キョジュウ</t>
    </rPh>
    <rPh sb="17" eb="19">
      <t>スイシン</t>
    </rPh>
    <rPh sb="19" eb="20">
      <t>トウ</t>
    </rPh>
    <rPh sb="21" eb="22">
      <t>ト</t>
    </rPh>
    <rPh sb="23" eb="24">
      <t>ク</t>
    </rPh>
    <rPh sb="25" eb="28">
      <t>シチョウソン</t>
    </rPh>
    <rPh sb="29" eb="30">
      <t>カズ</t>
    </rPh>
    <rPh sb="35" eb="36">
      <t>ネン</t>
    </rPh>
    <rPh sb="39" eb="41">
      <t>バイゾウ</t>
    </rPh>
    <rPh sb="45" eb="47">
      <t>ヘイセイ</t>
    </rPh>
    <rPh sb="49" eb="50">
      <t>ネン</t>
    </rPh>
    <rPh sb="52" eb="53">
      <t>ガツ</t>
    </rPh>
    <rPh sb="53" eb="55">
      <t>ゲンザイ</t>
    </rPh>
    <rPh sb="56" eb="57">
      <t>ヤク</t>
    </rPh>
    <rPh sb="64" eb="67">
      <t>シチョウソン</t>
    </rPh>
    <phoneticPr fontId="5"/>
  </si>
  <si>
    <t>「お試し居住」推進等に取り組む市町村の数</t>
    <phoneticPr fontId="5"/>
  </si>
  <si>
    <t>国土交通省国土政策局調べ（平成26年11月）
まち・ひと・しごと創生総合戦略（2017改訂版）（平成29年12月22日閣議決定）</t>
    <rPh sb="0" eb="2">
      <t>コクド</t>
    </rPh>
    <rPh sb="2" eb="5">
      <t>コウツウショウ</t>
    </rPh>
    <rPh sb="5" eb="7">
      <t>コクド</t>
    </rPh>
    <rPh sb="7" eb="9">
      <t>セイサク</t>
    </rPh>
    <rPh sb="9" eb="10">
      <t>キョク</t>
    </rPh>
    <rPh sb="10" eb="11">
      <t>シラ</t>
    </rPh>
    <rPh sb="13" eb="15">
      <t>ヘイセイ</t>
    </rPh>
    <rPh sb="17" eb="18">
      <t>ネン</t>
    </rPh>
    <rPh sb="20" eb="21">
      <t>ガツ</t>
    </rPh>
    <rPh sb="32" eb="34">
      <t>ソウセイ</t>
    </rPh>
    <rPh sb="34" eb="36">
      <t>ソウゴウ</t>
    </rPh>
    <rPh sb="36" eb="38">
      <t>センリャク</t>
    </rPh>
    <rPh sb="43" eb="46">
      <t>カイテイバン</t>
    </rPh>
    <rPh sb="48" eb="50">
      <t>ヘイセイ</t>
    </rPh>
    <rPh sb="52" eb="53">
      <t>ネン</t>
    </rPh>
    <rPh sb="55" eb="56">
      <t>ガツ</t>
    </rPh>
    <rPh sb="58" eb="59">
      <t>ニチ</t>
    </rPh>
    <rPh sb="59" eb="61">
      <t>カクギ</t>
    </rPh>
    <rPh sb="61" eb="63">
      <t>ケッテイ</t>
    </rPh>
    <phoneticPr fontId="5"/>
  </si>
  <si>
    <t>調査結果を周知した都道府県数</t>
    <rPh sb="0" eb="2">
      <t>チョウサ</t>
    </rPh>
    <rPh sb="2" eb="4">
      <t>ケッカ</t>
    </rPh>
    <rPh sb="5" eb="7">
      <t>シュウチ</t>
    </rPh>
    <rPh sb="9" eb="13">
      <t>トドウフケン</t>
    </rPh>
    <rPh sb="13" eb="14">
      <t>スウ</t>
    </rPh>
    <phoneticPr fontId="5"/>
  </si>
  <si>
    <t>8.9/47</t>
    <phoneticPr fontId="5"/>
  </si>
  <si>
    <t>予算執行額／調査結果を周知した都道府県数</t>
    <rPh sb="0" eb="2">
      <t>ヨサン</t>
    </rPh>
    <rPh sb="2" eb="4">
      <t>シッコウ</t>
    </rPh>
    <rPh sb="4" eb="5">
      <t>ガク</t>
    </rPh>
    <rPh sb="6" eb="8">
      <t>チョウサ</t>
    </rPh>
    <rPh sb="8" eb="10">
      <t>ケッカ</t>
    </rPh>
    <rPh sb="11" eb="13">
      <t>シュウチ</t>
    </rPh>
    <rPh sb="15" eb="19">
      <t>トドウフケン</t>
    </rPh>
    <rPh sb="19" eb="20">
      <t>スウ</t>
    </rPh>
    <phoneticPr fontId="5"/>
  </si>
  <si>
    <t>予算執行額（百万円）
／
調査結果を周知した都道府県数　　　　　　　　　　　　　</t>
    <rPh sb="13" eb="15">
      <t>チョウサ</t>
    </rPh>
    <rPh sb="15" eb="17">
      <t>ケッカ</t>
    </rPh>
    <rPh sb="18" eb="20">
      <t>シュウチ</t>
    </rPh>
    <phoneticPr fontId="5"/>
  </si>
  <si>
    <t>地方における人口減少・少子高齢化の進展、コミュニティの弱体化や財政的制約等を踏まえ、地域づくり活動団体等にとって必要なノウハウ・知見等の情報を提供すること等により、地方における地域内外の多様な主体の共助による取組を推進し、地域の課題解決や新しいひとの流れ・イノベーションの創出を促し、もって対流促進型国土の形成を図ることを目的とする。</t>
    <phoneticPr fontId="5"/>
  </si>
  <si>
    <t>地方における多様な主体の共助による地域づくり活動の取組を推進するため、地方移住、二地域居住等の都市と地方の対流に関する国民意識の実態調査や先駆的なアプローチを用いた取組事例調査を行うとともに、それらの分析等を行い、その成果を広く関係団体に対して情報提供を行う。</t>
    <rPh sb="35" eb="37">
      <t>チホウ</t>
    </rPh>
    <rPh sb="37" eb="39">
      <t>イジュウ</t>
    </rPh>
    <rPh sb="40" eb="41">
      <t>ニ</t>
    </rPh>
    <rPh sb="41" eb="43">
      <t>チイキ</t>
    </rPh>
    <rPh sb="43" eb="45">
      <t>キョジュウ</t>
    </rPh>
    <rPh sb="45" eb="46">
      <t>トウ</t>
    </rPh>
    <phoneticPr fontId="5"/>
  </si>
  <si>
    <t>-</t>
    <phoneticPr fontId="5"/>
  </si>
  <si>
    <t>都市・地域づくり推進調査費</t>
    <rPh sb="0" eb="2">
      <t>トシ</t>
    </rPh>
    <rPh sb="3" eb="5">
      <t>チイキ</t>
    </rPh>
    <rPh sb="8" eb="10">
      <t>スイシン</t>
    </rPh>
    <rPh sb="10" eb="13">
      <t>チョウサヒ</t>
    </rPh>
    <phoneticPr fontId="5"/>
  </si>
  <si>
    <t>職員旅費</t>
    <rPh sb="0" eb="4">
      <t>ショクインリョヒ</t>
    </rPh>
    <phoneticPr fontId="5"/>
  </si>
  <si>
    <t>‐</t>
  </si>
  <si>
    <t>多様な主体の協働による対流促進施策に関する検討調査</t>
    <phoneticPr fontId="5"/>
  </si>
  <si>
    <t>７　都市再生・地域再生の推進</t>
    <rPh sb="2" eb="4">
      <t>トシ</t>
    </rPh>
    <rPh sb="4" eb="6">
      <t>サイセイ</t>
    </rPh>
    <rPh sb="7" eb="11">
      <t>チイキサイセイ</t>
    </rPh>
    <rPh sb="12" eb="14">
      <t>スイシン</t>
    </rPh>
    <phoneticPr fontId="5"/>
  </si>
  <si>
    <t>２５　都市再生・地域再生を推進する</t>
    <rPh sb="3" eb="5">
      <t>トシ</t>
    </rPh>
    <rPh sb="5" eb="7">
      <t>サイセイ</t>
    </rPh>
    <rPh sb="8" eb="12">
      <t>チイキサイセイ</t>
    </rPh>
    <rPh sb="13" eb="15">
      <t>スイシン</t>
    </rPh>
    <phoneticPr fontId="5"/>
  </si>
  <si>
    <t>地域の魅力ある将来像を実現するため、地方における地域内外の多様な主体の共助による取組を推進し、地域の課題解決や新しいひとの流れ・イノベーションの創出を促し、対流促進型国土の形成を図ることによって、地域の活性化を図るなど、地域再生に寄与する。</t>
    <rPh sb="0" eb="2">
      <t>チイキ</t>
    </rPh>
    <rPh sb="3" eb="5">
      <t>ミリョク</t>
    </rPh>
    <rPh sb="7" eb="10">
      <t>ショウライゾウ</t>
    </rPh>
    <rPh sb="11" eb="13">
      <t>ジツゲン</t>
    </rPh>
    <rPh sb="18" eb="20">
      <t>チホウ</t>
    </rPh>
    <rPh sb="24" eb="26">
      <t>チイキ</t>
    </rPh>
    <rPh sb="26" eb="28">
      <t>ナイガイ</t>
    </rPh>
    <rPh sb="29" eb="31">
      <t>タヨウ</t>
    </rPh>
    <rPh sb="32" eb="34">
      <t>シュタイ</t>
    </rPh>
    <rPh sb="35" eb="37">
      <t>キョウジョ</t>
    </rPh>
    <rPh sb="40" eb="42">
      <t>トリクミ</t>
    </rPh>
    <rPh sb="43" eb="45">
      <t>スイシン</t>
    </rPh>
    <rPh sb="47" eb="49">
      <t>チイキ</t>
    </rPh>
    <rPh sb="50" eb="52">
      <t>カダイ</t>
    </rPh>
    <rPh sb="52" eb="54">
      <t>カイケツ</t>
    </rPh>
    <rPh sb="55" eb="56">
      <t>アタラ</t>
    </rPh>
    <rPh sb="61" eb="62">
      <t>ナガ</t>
    </rPh>
    <rPh sb="72" eb="74">
      <t>ソウシュツ</t>
    </rPh>
    <rPh sb="75" eb="76">
      <t>ウナガ</t>
    </rPh>
    <rPh sb="78" eb="80">
      <t>タイリュウ</t>
    </rPh>
    <rPh sb="80" eb="82">
      <t>ソクシン</t>
    </rPh>
    <rPh sb="82" eb="83">
      <t>ガタ</t>
    </rPh>
    <rPh sb="83" eb="85">
      <t>コクド</t>
    </rPh>
    <rPh sb="86" eb="88">
      <t>ケイセイ</t>
    </rPh>
    <rPh sb="89" eb="90">
      <t>ハカ</t>
    </rPh>
    <rPh sb="98" eb="100">
      <t>チイキ</t>
    </rPh>
    <rPh sb="101" eb="104">
      <t>カッセイカ</t>
    </rPh>
    <rPh sb="105" eb="106">
      <t>ハカ</t>
    </rPh>
    <rPh sb="110" eb="114">
      <t>チイキサイセイ</t>
    </rPh>
    <rPh sb="115" eb="117">
      <t>キヨ</t>
    </rPh>
    <phoneticPr fontId="5"/>
  </si>
  <si>
    <t>-</t>
    <phoneticPr fontId="5"/>
  </si>
  <si>
    <t>多様な主体の共助による地域づくりが促進されるよう、有効な事業の遂行に努めるべき。</t>
    <rPh sb="0" eb="2">
      <t>タヨウ</t>
    </rPh>
    <rPh sb="3" eb="5">
      <t>シュタイ</t>
    </rPh>
    <rPh sb="6" eb="8">
      <t>キョウジョ</t>
    </rPh>
    <rPh sb="11" eb="13">
      <t>チイキ</t>
    </rPh>
    <rPh sb="17" eb="19">
      <t>ソクシン</t>
    </rPh>
    <rPh sb="25" eb="27">
      <t>ユウコウ</t>
    </rPh>
    <rPh sb="28" eb="30">
      <t>ジギョウ</t>
    </rPh>
    <rPh sb="31" eb="33">
      <t>スイコウ</t>
    </rPh>
    <rPh sb="34" eb="35">
      <t>ツト</t>
    </rPh>
    <phoneticPr fontId="5"/>
  </si>
  <si>
    <t>課長　 荒川　辰雄</t>
    <rPh sb="0" eb="2">
      <t>カチョウ</t>
    </rPh>
    <rPh sb="4" eb="6">
      <t>アラカワ</t>
    </rPh>
    <rPh sb="7" eb="9">
      <t>タツオ</t>
    </rPh>
    <phoneticPr fontId="5"/>
  </si>
  <si>
    <t>多様な主体の共助による地域づくりが促進されるよう、執行にあたって効果的な調査を実施し、それらの整理・分析をするとともに、得られた成果を地方公共団体や民間事業者等に対して情報提供を行い、有効な事業の遂行に努める。</t>
    <rPh sb="0" eb="2">
      <t>タヨウ</t>
    </rPh>
    <rPh sb="3" eb="5">
      <t>シュタイ</t>
    </rPh>
    <rPh sb="6" eb="8">
      <t>キョウジョ</t>
    </rPh>
    <rPh sb="11" eb="13">
      <t>チイキ</t>
    </rPh>
    <rPh sb="17" eb="19">
      <t>ソクシン</t>
    </rPh>
    <rPh sb="25" eb="27">
      <t>シッコウ</t>
    </rPh>
    <rPh sb="32" eb="35">
      <t>コウカテキ</t>
    </rPh>
    <rPh sb="36" eb="38">
      <t>チョウサ</t>
    </rPh>
    <rPh sb="60" eb="61">
      <t>エ</t>
    </rPh>
    <rPh sb="64" eb="66">
      <t>セイカ</t>
    </rPh>
    <rPh sb="81" eb="82">
      <t>タイ</t>
    </rPh>
    <rPh sb="84" eb="86">
      <t>ジョウホウ</t>
    </rPh>
    <rPh sb="86" eb="88">
      <t>テイキョウ</t>
    </rPh>
    <rPh sb="89" eb="90">
      <t>オコナ</t>
    </rPh>
    <rPh sb="92" eb="94">
      <t>ユウコウ</t>
    </rPh>
    <rPh sb="95" eb="97">
      <t>ジギョウ</t>
    </rPh>
    <rPh sb="98" eb="100">
      <t>スイコウ</t>
    </rPh>
    <rPh sb="101" eb="102">
      <t>ツト</t>
    </rPh>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</si>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</sst>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82444</xdr:colOff>
      <xdr:row>741</xdr:row>
      <xdr:rowOff>0</xdr:rowOff>
    </xdr:from>
    <xdr:to>
      <xdr:col>29</xdr:col>
      <xdr:colOff>10806</xdr:colOff>
      <xdr:row>743</xdr:row>
      <xdr:rowOff>54427</xdr:rowOff>
    </xdr:to>
    <xdr:sp macro="" textlink="">
      <xdr:nvSpPr>
        <xdr:cNvPr id="2" name="テキスト ボックス 1"/>
        <xdr:cNvSpPr txBox="1"/>
      </xdr:nvSpPr>
      <xdr:spPr>
        <a:xfrm>
          <a:off x="4164587" y="42345429"/>
          <a:ext cx="1765326" cy="76199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９百万円</a:t>
          </a:r>
        </a:p>
      </xdr:txBody>
    </xdr:sp>
    <xdr:clientData/>
  </xdr:twoCellAnchor>
  <xdr:twoCellAnchor>
    <xdr:from>
      <xdr:col>17</xdr:col>
      <xdr:colOff>11202</xdr:colOff>
      <xdr:row>743</xdr:row>
      <xdr:rowOff>65634</xdr:rowOff>
    </xdr:from>
    <xdr:to>
      <xdr:col>32</xdr:col>
      <xdr:colOff>165688</xdr:colOff>
      <xdr:row>744</xdr:row>
      <xdr:rowOff>216114</xdr:rowOff>
    </xdr:to>
    <xdr:sp macro="" textlink="">
      <xdr:nvSpPr>
        <xdr:cNvPr id="3" name="大かっこ 2"/>
        <xdr:cNvSpPr/>
      </xdr:nvSpPr>
      <xdr:spPr>
        <a:xfrm>
          <a:off x="3481023" y="43118634"/>
          <a:ext cx="3216094" cy="5042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多様な主体の協働による対流促進施策に関する検討調査業務に係る企画立案</a:t>
          </a:r>
        </a:p>
      </xdr:txBody>
    </xdr:sp>
    <xdr:clientData/>
  </xdr:twoCellAnchor>
  <xdr:twoCellAnchor>
    <xdr:from>
      <xdr:col>24</xdr:col>
      <xdr:colOff>162489</xdr:colOff>
      <xdr:row>744</xdr:row>
      <xdr:rowOff>137672</xdr:rowOff>
    </xdr:from>
    <xdr:to>
      <xdr:col>24</xdr:col>
      <xdr:colOff>162489</xdr:colOff>
      <xdr:row>748</xdr:row>
      <xdr:rowOff>100852</xdr:rowOff>
    </xdr:to>
    <xdr:cxnSp macro="">
      <xdr:nvCxnSpPr>
        <xdr:cNvPr id="4" name="直線コネクタ 3"/>
        <xdr:cNvCxnSpPr/>
      </xdr:nvCxnSpPr>
      <xdr:spPr>
        <a:xfrm flipV="1">
          <a:off x="5061060" y="43544458"/>
          <a:ext cx="0" cy="1378323"/>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162488</xdr:colOff>
      <xdr:row>746</xdr:row>
      <xdr:rowOff>113660</xdr:rowOff>
    </xdr:from>
    <xdr:to>
      <xdr:col>33</xdr:col>
      <xdr:colOff>163286</xdr:colOff>
      <xdr:row>746</xdr:row>
      <xdr:rowOff>113661</xdr:rowOff>
    </xdr:to>
    <xdr:cxnSp macro="">
      <xdr:nvCxnSpPr>
        <xdr:cNvPr id="5" name="直線コネクタ 4"/>
        <xdr:cNvCxnSpPr/>
      </xdr:nvCxnSpPr>
      <xdr:spPr>
        <a:xfrm flipH="1">
          <a:off x="5061059" y="44228017"/>
          <a:ext cx="1837763" cy="1"/>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71236</xdr:colOff>
      <xdr:row>745</xdr:row>
      <xdr:rowOff>187296</xdr:rowOff>
    </xdr:from>
    <xdr:to>
      <xdr:col>42</xdr:col>
      <xdr:colOff>203705</xdr:colOff>
      <xdr:row>747</xdr:row>
      <xdr:rowOff>796</xdr:rowOff>
    </xdr:to>
    <xdr:sp macro="" textlink="">
      <xdr:nvSpPr>
        <xdr:cNvPr id="6" name="テキスト ボックス 5"/>
        <xdr:cNvSpPr txBox="1"/>
      </xdr:nvSpPr>
      <xdr:spPr>
        <a:xfrm>
          <a:off x="7010879" y="43947867"/>
          <a:ext cx="1765326" cy="52107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０．２百万円</a:t>
          </a:r>
        </a:p>
      </xdr:txBody>
    </xdr:sp>
    <xdr:clientData/>
  </xdr:twoCellAnchor>
  <xdr:twoCellAnchor>
    <xdr:from>
      <xdr:col>31</xdr:col>
      <xdr:colOff>168091</xdr:colOff>
      <xdr:row>747</xdr:row>
      <xdr:rowOff>17609</xdr:rowOff>
    </xdr:from>
    <xdr:to>
      <xdr:col>47</xdr:col>
      <xdr:colOff>118468</xdr:colOff>
      <xdr:row>748</xdr:row>
      <xdr:rowOff>168089</xdr:rowOff>
    </xdr:to>
    <xdr:sp macro="" textlink="">
      <xdr:nvSpPr>
        <xdr:cNvPr id="7" name="大かっこ 6"/>
        <xdr:cNvSpPr/>
      </xdr:nvSpPr>
      <xdr:spPr>
        <a:xfrm>
          <a:off x="6495412" y="44485752"/>
          <a:ext cx="3216092" cy="5042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職員旅費</a:t>
          </a:r>
        </a:p>
      </xdr:txBody>
    </xdr:sp>
    <xdr:clientData/>
  </xdr:twoCellAnchor>
  <xdr:twoCellAnchor>
    <xdr:from>
      <xdr:col>20</xdr:col>
      <xdr:colOff>93649</xdr:colOff>
      <xdr:row>749</xdr:row>
      <xdr:rowOff>116861</xdr:rowOff>
    </xdr:from>
    <xdr:to>
      <xdr:col>29</xdr:col>
      <xdr:colOff>22011</xdr:colOff>
      <xdr:row>750</xdr:row>
      <xdr:rowOff>284147</xdr:rowOff>
    </xdr:to>
    <xdr:sp macro="" textlink="">
      <xdr:nvSpPr>
        <xdr:cNvPr id="8" name="テキスト ボックス 7"/>
        <xdr:cNvSpPr txBox="1"/>
      </xdr:nvSpPr>
      <xdr:spPr>
        <a:xfrm>
          <a:off x="4175792" y="45292575"/>
          <a:ext cx="1765326" cy="52107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Ａ．民間会社</a:t>
          </a:r>
          <a:endParaRPr kumimoji="1" lang="en-US" altLang="ja-JP" sz="1100"/>
        </a:p>
        <a:p>
          <a:pPr algn="ctr"/>
          <a:r>
            <a:rPr kumimoji="1" lang="ja-JP" altLang="en-US" sz="1100"/>
            <a:t>８．８百万円</a:t>
          </a:r>
        </a:p>
      </xdr:txBody>
    </xdr:sp>
    <xdr:clientData/>
  </xdr:twoCellAnchor>
  <xdr:twoCellAnchor>
    <xdr:from>
      <xdr:col>20</xdr:col>
      <xdr:colOff>104852</xdr:colOff>
      <xdr:row>748</xdr:row>
      <xdr:rowOff>179292</xdr:rowOff>
    </xdr:from>
    <xdr:to>
      <xdr:col>29</xdr:col>
      <xdr:colOff>33214</xdr:colOff>
      <xdr:row>749</xdr:row>
      <xdr:rowOff>167285</xdr:rowOff>
    </xdr:to>
    <xdr:sp macro="" textlink="">
      <xdr:nvSpPr>
        <xdr:cNvPr id="9" name="テキスト ボックス 8"/>
        <xdr:cNvSpPr txBox="1"/>
      </xdr:nvSpPr>
      <xdr:spPr>
        <a:xfrm>
          <a:off x="4186995" y="45001221"/>
          <a:ext cx="1765326" cy="34177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17</xdr:col>
      <xdr:colOff>0</xdr:colOff>
      <xdr:row>751</xdr:row>
      <xdr:rowOff>70435</xdr:rowOff>
    </xdr:from>
    <xdr:to>
      <xdr:col>35</xdr:col>
      <xdr:colOff>54429</xdr:colOff>
      <xdr:row>752</xdr:row>
      <xdr:rowOff>231322</xdr:rowOff>
    </xdr:to>
    <xdr:sp macro="" textlink="">
      <xdr:nvSpPr>
        <xdr:cNvPr id="10" name="大かっこ 9"/>
        <xdr:cNvSpPr/>
      </xdr:nvSpPr>
      <xdr:spPr>
        <a:xfrm>
          <a:off x="3469821" y="45953721"/>
          <a:ext cx="3728358" cy="5146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・多様な主体の協働による対流促進施策に関する検討調査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9" zoomScale="75" zoomScaleNormal="75" zoomScaleSheetLayoutView="75" zoomScalePageLayoutView="85" workbookViewId="0">
      <selection activeCell="AQ116" sqref="AQ116:AX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25</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578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81</v>
      </c>
      <c r="T5" s="839"/>
      <c r="U5" s="839"/>
      <c r="V5" s="839"/>
      <c r="W5" s="839"/>
      <c r="X5" s="844"/>
      <c r="Y5" s="697" t="s">
        <v>3</v>
      </c>
      <c r="Z5" s="542"/>
      <c r="AA5" s="542"/>
      <c r="AB5" s="542"/>
      <c r="AC5" s="542"/>
      <c r="AD5" s="543"/>
      <c r="AE5" s="698" t="s">
        <v>551</v>
      </c>
      <c r="AF5" s="698"/>
      <c r="AG5" s="698"/>
      <c r="AH5" s="698"/>
      <c r="AI5" s="698"/>
      <c r="AJ5" s="698"/>
      <c r="AK5" s="698"/>
      <c r="AL5" s="698"/>
      <c r="AM5" s="698"/>
      <c r="AN5" s="698"/>
      <c r="AO5" s="698"/>
      <c r="AP5" s="699"/>
      <c r="AQ5" s="700" t="s">
        <v>584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3" customHeight="1" x14ac:dyDescent="0.15">
      <c r="A7" s="493" t="s">
        <v>22</v>
      </c>
      <c r="B7" s="494"/>
      <c r="C7" s="494"/>
      <c r="D7" s="494"/>
      <c r="E7" s="494"/>
      <c r="F7" s="495"/>
      <c r="G7" s="496" t="s">
        <v>555</v>
      </c>
      <c r="H7" s="497"/>
      <c r="I7" s="497"/>
      <c r="J7" s="497"/>
      <c r="K7" s="497"/>
      <c r="L7" s="497"/>
      <c r="M7" s="497"/>
      <c r="N7" s="497"/>
      <c r="O7" s="497"/>
      <c r="P7" s="497"/>
      <c r="Q7" s="497"/>
      <c r="R7" s="497"/>
      <c r="S7" s="497"/>
      <c r="T7" s="497"/>
      <c r="U7" s="497"/>
      <c r="V7" s="497"/>
      <c r="W7" s="497"/>
      <c r="X7" s="498"/>
      <c r="Y7" s="920" t="s">
        <v>547</v>
      </c>
      <c r="Z7" s="439"/>
      <c r="AA7" s="439"/>
      <c r="AB7" s="439"/>
      <c r="AC7" s="439"/>
      <c r="AD7" s="921"/>
      <c r="AE7" s="910" t="s">
        <v>560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3" t="s">
        <v>389</v>
      </c>
      <c r="B8" s="494"/>
      <c r="C8" s="494"/>
      <c r="D8" s="494"/>
      <c r="E8" s="494"/>
      <c r="F8" s="495"/>
      <c r="G8" s="939" t="str">
        <f>入力規則等!A26</f>
        <v>地方創生</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4.5" customHeight="1" x14ac:dyDescent="0.15">
      <c r="A10" s="659" t="s">
        <v>30</v>
      </c>
      <c r="B10" s="660"/>
      <c r="C10" s="660"/>
      <c r="D10" s="660"/>
      <c r="E10" s="660"/>
      <c r="F10" s="660"/>
      <c r="G10" s="753" t="s">
        <v>573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555</v>
      </c>
      <c r="Q13" s="657"/>
      <c r="R13" s="657"/>
      <c r="S13" s="657"/>
      <c r="T13" s="657"/>
      <c r="U13" s="657"/>
      <c r="V13" s="658"/>
      <c r="W13" s="656" t="s">
        <v>553</v>
      </c>
      <c r="X13" s="657"/>
      <c r="Y13" s="657"/>
      <c r="Z13" s="657"/>
      <c r="AA13" s="657"/>
      <c r="AB13" s="657"/>
      <c r="AC13" s="658"/>
      <c r="AD13" s="656" t="s">
        <v>555</v>
      </c>
      <c r="AE13" s="657"/>
      <c r="AF13" s="657"/>
      <c r="AG13" s="657"/>
      <c r="AH13" s="657"/>
      <c r="AI13" s="657"/>
      <c r="AJ13" s="658"/>
      <c r="AK13" s="656">
        <v>9</v>
      </c>
      <c r="AL13" s="657"/>
      <c r="AM13" s="657"/>
      <c r="AN13" s="657"/>
      <c r="AO13" s="657"/>
      <c r="AP13" s="657"/>
      <c r="AQ13" s="658"/>
      <c r="AR13" s="917">
        <v>10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553</v>
      </c>
      <c r="X14" s="657"/>
      <c r="Y14" s="657"/>
      <c r="Z14" s="657"/>
      <c r="AA14" s="657"/>
      <c r="AB14" s="657"/>
      <c r="AC14" s="658"/>
      <c r="AD14" s="656" t="s">
        <v>555</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553</v>
      </c>
      <c r="X15" s="657"/>
      <c r="Y15" s="657"/>
      <c r="Z15" s="657"/>
      <c r="AA15" s="657"/>
      <c r="AB15" s="657"/>
      <c r="AC15" s="658"/>
      <c r="AD15" s="656" t="s">
        <v>555</v>
      </c>
      <c r="AE15" s="657"/>
      <c r="AF15" s="657"/>
      <c r="AG15" s="657"/>
      <c r="AH15" s="657"/>
      <c r="AI15" s="657"/>
      <c r="AJ15" s="658"/>
      <c r="AK15" s="656" t="s">
        <v>559</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553</v>
      </c>
      <c r="X16" s="657"/>
      <c r="Y16" s="657"/>
      <c r="Z16" s="657"/>
      <c r="AA16" s="657"/>
      <c r="AB16" s="657"/>
      <c r="AC16" s="658"/>
      <c r="AD16" s="656" t="s">
        <v>555</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553</v>
      </c>
      <c r="X17" s="657"/>
      <c r="Y17" s="657"/>
      <c r="Z17" s="657"/>
      <c r="AA17" s="657"/>
      <c r="AB17" s="657"/>
      <c r="AC17" s="658"/>
      <c r="AD17" s="656" t="s">
        <v>555</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9</v>
      </c>
      <c r="AL18" s="878"/>
      <c r="AM18" s="878"/>
      <c r="AN18" s="878"/>
      <c r="AO18" s="878"/>
      <c r="AP18" s="878"/>
      <c r="AQ18" s="879"/>
      <c r="AR18" s="877">
        <f>SUM(AR13:AX17)</f>
        <v>10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575</v>
      </c>
      <c r="H23" s="951"/>
      <c r="I23" s="951"/>
      <c r="J23" s="951"/>
      <c r="K23" s="951"/>
      <c r="L23" s="951"/>
      <c r="M23" s="951"/>
      <c r="N23" s="951"/>
      <c r="O23" s="952"/>
      <c r="P23" s="917">
        <v>8.8000000000000007</v>
      </c>
      <c r="Q23" s="918"/>
      <c r="R23" s="918"/>
      <c r="S23" s="918"/>
      <c r="T23" s="918"/>
      <c r="U23" s="918"/>
      <c r="V23" s="935"/>
      <c r="W23" s="917">
        <v>10</v>
      </c>
      <c r="X23" s="918"/>
      <c r="Y23" s="918"/>
      <c r="Z23" s="918"/>
      <c r="AA23" s="918"/>
      <c r="AB23" s="918"/>
      <c r="AC23" s="935"/>
      <c r="AD23" s="972" t="s">
        <v>586</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576</v>
      </c>
      <c r="H24" s="954"/>
      <c r="I24" s="954"/>
      <c r="J24" s="954"/>
      <c r="K24" s="954"/>
      <c r="L24" s="954"/>
      <c r="M24" s="954"/>
      <c r="N24" s="954"/>
      <c r="O24" s="955"/>
      <c r="P24" s="656">
        <v>0.2</v>
      </c>
      <c r="Q24" s="657"/>
      <c r="R24" s="657"/>
      <c r="S24" s="657"/>
      <c r="T24" s="657"/>
      <c r="U24" s="657"/>
      <c r="V24" s="658"/>
      <c r="W24" s="656">
        <v>0.2</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-0.19999999999999929</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9</v>
      </c>
      <c r="Q29" s="932"/>
      <c r="R29" s="932"/>
      <c r="S29" s="932"/>
      <c r="T29" s="932"/>
      <c r="U29" s="932"/>
      <c r="V29" s="933"/>
      <c r="W29" s="931">
        <f>AR13</f>
        <v>10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v>32</v>
      </c>
      <c r="AV31" s="192"/>
      <c r="AW31" s="394" t="s">
        <v>300</v>
      </c>
      <c r="AX31" s="395"/>
    </row>
    <row r="32" spans="1:50" ht="36" customHeight="1" x14ac:dyDescent="0.15">
      <c r="A32" s="399"/>
      <c r="B32" s="397"/>
      <c r="C32" s="397"/>
      <c r="D32" s="397"/>
      <c r="E32" s="397"/>
      <c r="F32" s="398"/>
      <c r="G32" s="560" t="s">
        <v>565</v>
      </c>
      <c r="H32" s="561"/>
      <c r="I32" s="561"/>
      <c r="J32" s="561"/>
      <c r="K32" s="561"/>
      <c r="L32" s="561"/>
      <c r="M32" s="561"/>
      <c r="N32" s="561"/>
      <c r="O32" s="562"/>
      <c r="P32" s="98" t="s">
        <v>566</v>
      </c>
      <c r="Q32" s="98"/>
      <c r="R32" s="98"/>
      <c r="S32" s="98"/>
      <c r="T32" s="98"/>
      <c r="U32" s="98"/>
      <c r="V32" s="98"/>
      <c r="W32" s="98"/>
      <c r="X32" s="99"/>
      <c r="Y32" s="469" t="s">
        <v>12</v>
      </c>
      <c r="Z32" s="530"/>
      <c r="AA32" s="531"/>
      <c r="AB32" s="521" t="s">
        <v>556</v>
      </c>
      <c r="AC32" s="521"/>
      <c r="AD32" s="521"/>
      <c r="AE32" s="211" t="s">
        <v>555</v>
      </c>
      <c r="AF32" s="212"/>
      <c r="AG32" s="212"/>
      <c r="AH32" s="212"/>
      <c r="AI32" s="211" t="s">
        <v>574</v>
      </c>
      <c r="AJ32" s="212"/>
      <c r="AK32" s="212"/>
      <c r="AL32" s="212"/>
      <c r="AM32" s="211" t="s">
        <v>574</v>
      </c>
      <c r="AN32" s="212"/>
      <c r="AO32" s="212"/>
      <c r="AP32" s="212"/>
      <c r="AQ32" s="333" t="s">
        <v>555</v>
      </c>
      <c r="AR32" s="200"/>
      <c r="AS32" s="200"/>
      <c r="AT32" s="334"/>
      <c r="AU32" s="212" t="s">
        <v>555</v>
      </c>
      <c r="AV32" s="212"/>
      <c r="AW32" s="212"/>
      <c r="AX32" s="214"/>
    </row>
    <row r="33" spans="1:50" ht="36"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22" t="s">
        <v>556</v>
      </c>
      <c r="AC33" s="522"/>
      <c r="AD33" s="522"/>
      <c r="AE33" s="211" t="s">
        <v>555</v>
      </c>
      <c r="AF33" s="212"/>
      <c r="AG33" s="212"/>
      <c r="AH33" s="212"/>
      <c r="AI33" s="211" t="s">
        <v>574</v>
      </c>
      <c r="AJ33" s="212"/>
      <c r="AK33" s="212"/>
      <c r="AL33" s="212"/>
      <c r="AM33" s="211" t="s">
        <v>574</v>
      </c>
      <c r="AN33" s="212"/>
      <c r="AO33" s="212"/>
      <c r="AP33" s="212"/>
      <c r="AQ33" s="333" t="s">
        <v>555</v>
      </c>
      <c r="AR33" s="200"/>
      <c r="AS33" s="200"/>
      <c r="AT33" s="334"/>
      <c r="AU33" s="212">
        <v>790</v>
      </c>
      <c r="AV33" s="212"/>
      <c r="AW33" s="212"/>
      <c r="AX33" s="214"/>
    </row>
    <row r="34" spans="1:50" ht="36"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555</v>
      </c>
      <c r="AF34" s="212"/>
      <c r="AG34" s="212"/>
      <c r="AH34" s="212"/>
      <c r="AI34" s="211" t="s">
        <v>574</v>
      </c>
      <c r="AJ34" s="212"/>
      <c r="AK34" s="212"/>
      <c r="AL34" s="212"/>
      <c r="AM34" s="211" t="s">
        <v>574</v>
      </c>
      <c r="AN34" s="212"/>
      <c r="AO34" s="212"/>
      <c r="AP34" s="212"/>
      <c r="AQ34" s="333" t="s">
        <v>555</v>
      </c>
      <c r="AR34" s="200"/>
      <c r="AS34" s="200"/>
      <c r="AT34" s="334"/>
      <c r="AU34" s="212" t="s">
        <v>555</v>
      </c>
      <c r="AV34" s="212"/>
      <c r="AW34" s="212"/>
      <c r="AX34" s="214"/>
    </row>
    <row r="35" spans="1:50" ht="23.25" customHeight="1" x14ac:dyDescent="0.15">
      <c r="A35" s="219" t="s">
        <v>527</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9" t="s">
        <v>12</v>
      </c>
      <c r="Z39" s="530"/>
      <c r="AA39" s="531"/>
      <c r="AB39" s="521"/>
      <c r="AC39" s="521"/>
      <c r="AD39" s="5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9" t="s">
        <v>12</v>
      </c>
      <c r="Z46" s="530"/>
      <c r="AA46" s="531"/>
      <c r="AB46" s="521"/>
      <c r="AC46" s="521"/>
      <c r="AD46" s="5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9" t="s">
        <v>12</v>
      </c>
      <c r="Z53" s="530"/>
      <c r="AA53" s="531"/>
      <c r="AB53" s="521"/>
      <c r="AC53" s="521"/>
      <c r="AD53" s="5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9" t="s">
        <v>12</v>
      </c>
      <c r="Z60" s="530"/>
      <c r="AA60" s="531"/>
      <c r="AB60" s="521"/>
      <c r="AC60" s="521"/>
      <c r="AD60" s="5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7"/>
      <c r="B75" s="508"/>
      <c r="C75" s="508"/>
      <c r="D75" s="508"/>
      <c r="E75" s="508"/>
      <c r="F75" s="509"/>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3" t="s">
        <v>483</v>
      </c>
      <c r="C80" s="524"/>
      <c r="D80" s="524"/>
      <c r="E80" s="524"/>
      <c r="F80" s="525"/>
      <c r="G80" s="429" t="s">
        <v>258</v>
      </c>
      <c r="H80" s="429"/>
      <c r="I80" s="429"/>
      <c r="J80" s="429"/>
      <c r="K80" s="429"/>
      <c r="L80" s="429"/>
      <c r="M80" s="429"/>
      <c r="N80" s="429"/>
      <c r="O80" s="429"/>
      <c r="P80" s="429"/>
      <c r="Q80" s="429"/>
      <c r="R80" s="429"/>
      <c r="S80" s="429"/>
      <c r="T80" s="429"/>
      <c r="U80" s="429"/>
      <c r="V80" s="429"/>
      <c r="W80" s="429"/>
      <c r="X80" s="429"/>
      <c r="Y80" s="429"/>
      <c r="Z80" s="429"/>
      <c r="AA80" s="511"/>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6"/>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10" t="s">
        <v>61</v>
      </c>
      <c r="H85" s="429"/>
      <c r="I85" s="429"/>
      <c r="J85" s="429"/>
      <c r="K85" s="429"/>
      <c r="L85" s="429"/>
      <c r="M85" s="429"/>
      <c r="N85" s="429"/>
      <c r="O85" s="511"/>
      <c r="P85" s="428" t="s">
        <v>63</v>
      </c>
      <c r="Q85" s="429"/>
      <c r="R85" s="429"/>
      <c r="S85" s="429"/>
      <c r="T85" s="429"/>
      <c r="U85" s="429"/>
      <c r="V85" s="429"/>
      <c r="W85" s="429"/>
      <c r="X85" s="511"/>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2"/>
      <c r="R87" s="512"/>
      <c r="S87" s="512"/>
      <c r="T87" s="512"/>
      <c r="U87" s="512"/>
      <c r="V87" s="512"/>
      <c r="W87" s="512"/>
      <c r="X87" s="513"/>
      <c r="Y87" s="557" t="s">
        <v>62</v>
      </c>
      <c r="Z87" s="558"/>
      <c r="AA87" s="559"/>
      <c r="AB87" s="521"/>
      <c r="AC87" s="521"/>
      <c r="AD87" s="52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4"/>
      <c r="Q88" s="514"/>
      <c r="R88" s="514"/>
      <c r="S88" s="514"/>
      <c r="T88" s="514"/>
      <c r="U88" s="514"/>
      <c r="V88" s="514"/>
      <c r="W88" s="514"/>
      <c r="X88" s="515"/>
      <c r="Y88" s="454" t="s">
        <v>54</v>
      </c>
      <c r="Z88" s="455"/>
      <c r="AA88" s="456"/>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4"/>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10" t="s">
        <v>61</v>
      </c>
      <c r="H90" s="429"/>
      <c r="I90" s="429"/>
      <c r="J90" s="429"/>
      <c r="K90" s="429"/>
      <c r="L90" s="429"/>
      <c r="M90" s="429"/>
      <c r="N90" s="429"/>
      <c r="O90" s="511"/>
      <c r="P90" s="428" t="s">
        <v>63</v>
      </c>
      <c r="Q90" s="429"/>
      <c r="R90" s="429"/>
      <c r="S90" s="429"/>
      <c r="T90" s="429"/>
      <c r="U90" s="429"/>
      <c r="V90" s="429"/>
      <c r="W90" s="429"/>
      <c r="X90" s="511"/>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2"/>
      <c r="R92" s="512"/>
      <c r="S92" s="512"/>
      <c r="T92" s="512"/>
      <c r="U92" s="512"/>
      <c r="V92" s="512"/>
      <c r="W92" s="512"/>
      <c r="X92" s="513"/>
      <c r="Y92" s="557" t="s">
        <v>62</v>
      </c>
      <c r="Z92" s="558"/>
      <c r="AA92" s="559"/>
      <c r="AB92" s="521"/>
      <c r="AC92" s="521"/>
      <c r="AD92" s="52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4"/>
      <c r="Q93" s="514"/>
      <c r="R93" s="514"/>
      <c r="S93" s="514"/>
      <c r="T93" s="514"/>
      <c r="U93" s="514"/>
      <c r="V93" s="514"/>
      <c r="W93" s="514"/>
      <c r="X93" s="515"/>
      <c r="Y93" s="454" t="s">
        <v>54</v>
      </c>
      <c r="Z93" s="455"/>
      <c r="AA93" s="456"/>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10" t="s">
        <v>61</v>
      </c>
      <c r="H95" s="429"/>
      <c r="I95" s="429"/>
      <c r="J95" s="429"/>
      <c r="K95" s="429"/>
      <c r="L95" s="429"/>
      <c r="M95" s="429"/>
      <c r="N95" s="429"/>
      <c r="O95" s="511"/>
      <c r="P95" s="428" t="s">
        <v>63</v>
      </c>
      <c r="Q95" s="429"/>
      <c r="R95" s="429"/>
      <c r="S95" s="429"/>
      <c r="T95" s="429"/>
      <c r="U95" s="429"/>
      <c r="V95" s="429"/>
      <c r="W95" s="429"/>
      <c r="X95" s="511"/>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2"/>
      <c r="R97" s="512"/>
      <c r="S97" s="512"/>
      <c r="T97" s="512"/>
      <c r="U97" s="512"/>
      <c r="V97" s="512"/>
      <c r="W97" s="512"/>
      <c r="X97" s="513"/>
      <c r="Y97" s="557" t="s">
        <v>62</v>
      </c>
      <c r="Z97" s="558"/>
      <c r="AA97" s="559"/>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4"/>
      <c r="Q98" s="514"/>
      <c r="R98" s="514"/>
      <c r="S98" s="514"/>
      <c r="T98" s="514"/>
      <c r="U98" s="514"/>
      <c r="V98" s="514"/>
      <c r="W98" s="514"/>
      <c r="X98" s="515"/>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6"/>
      <c r="Q99" s="516"/>
      <c r="R99" s="516"/>
      <c r="S99" s="516"/>
      <c r="T99" s="516"/>
      <c r="U99" s="516"/>
      <c r="V99" s="516"/>
      <c r="W99" s="516"/>
      <c r="X99" s="517"/>
      <c r="Y99" s="894" t="s">
        <v>13</v>
      </c>
      <c r="Z99" s="895"/>
      <c r="AA99" s="896"/>
      <c r="AB99" s="891" t="s">
        <v>14</v>
      </c>
      <c r="AC99" s="892"/>
      <c r="AD99" s="893"/>
      <c r="AE99" s="518"/>
      <c r="AF99" s="519"/>
      <c r="AG99" s="519"/>
      <c r="AH99" s="520"/>
      <c r="AI99" s="518"/>
      <c r="AJ99" s="519"/>
      <c r="AK99" s="519"/>
      <c r="AL99" s="520"/>
      <c r="AM99" s="518"/>
      <c r="AN99" s="519"/>
      <c r="AO99" s="519"/>
      <c r="AP99" s="519"/>
      <c r="AQ99" s="534"/>
      <c r="AR99" s="535"/>
      <c r="AS99" s="535"/>
      <c r="AT99" s="536"/>
      <c r="AU99" s="519"/>
      <c r="AV99" s="519"/>
      <c r="AW99" s="519"/>
      <c r="AX99" s="537"/>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3"/>
      <c r="Z100" s="854"/>
      <c r="AA100" s="855"/>
      <c r="AB100" s="479" t="s">
        <v>11</v>
      </c>
      <c r="AC100" s="479"/>
      <c r="AD100" s="479"/>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41" t="s">
        <v>55</v>
      </c>
      <c r="Z101" s="542"/>
      <c r="AA101" s="543"/>
      <c r="AB101" s="457" t="s">
        <v>558</v>
      </c>
      <c r="AC101" s="458"/>
      <c r="AD101" s="459"/>
      <c r="AE101" s="211" t="s">
        <v>555</v>
      </c>
      <c r="AF101" s="212"/>
      <c r="AG101" s="212"/>
      <c r="AH101" s="213"/>
      <c r="AI101" s="211" t="s">
        <v>555</v>
      </c>
      <c r="AJ101" s="212"/>
      <c r="AK101" s="212"/>
      <c r="AL101" s="213"/>
      <c r="AM101" s="211" t="s">
        <v>555</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66" t="s">
        <v>558</v>
      </c>
      <c r="AC102" s="467"/>
      <c r="AD102" s="468"/>
      <c r="AE102" s="414" t="s">
        <v>555</v>
      </c>
      <c r="AF102" s="414"/>
      <c r="AG102" s="414"/>
      <c r="AH102" s="414"/>
      <c r="AI102" s="414" t="s">
        <v>555</v>
      </c>
      <c r="AJ102" s="414"/>
      <c r="AK102" s="414"/>
      <c r="AL102" s="414"/>
      <c r="AM102" s="414" t="s">
        <v>555</v>
      </c>
      <c r="AN102" s="414"/>
      <c r="AO102" s="414"/>
      <c r="AP102" s="414"/>
      <c r="AQ102" s="266">
        <v>47</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3" t="s">
        <v>55</v>
      </c>
      <c r="Z104" s="464"/>
      <c r="AA104" s="465"/>
      <c r="AB104" s="457"/>
      <c r="AC104" s="458"/>
      <c r="AD104" s="459"/>
      <c r="AE104" s="211" t="s">
        <v>555</v>
      </c>
      <c r="AF104" s="212"/>
      <c r="AG104" s="212"/>
      <c r="AH104" s="213"/>
      <c r="AI104" s="211" t="s">
        <v>555</v>
      </c>
      <c r="AJ104" s="212"/>
      <c r="AK104" s="212"/>
      <c r="AL104" s="213"/>
      <c r="AM104" s="211" t="s">
        <v>555</v>
      </c>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6"/>
      <c r="AC105" s="467"/>
      <c r="AD105" s="468"/>
      <c r="AE105" s="414" t="s">
        <v>555</v>
      </c>
      <c r="AF105" s="414"/>
      <c r="AG105" s="414"/>
      <c r="AH105" s="414"/>
      <c r="AI105" s="414" t="s">
        <v>555</v>
      </c>
      <c r="AJ105" s="414"/>
      <c r="AK105" s="414"/>
      <c r="AL105" s="414"/>
      <c r="AM105" s="414" t="s">
        <v>555</v>
      </c>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3" t="s">
        <v>55</v>
      </c>
      <c r="Z107" s="464"/>
      <c r="AA107" s="465"/>
      <c r="AB107" s="457"/>
      <c r="AC107" s="458"/>
      <c r="AD107" s="459"/>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6"/>
      <c r="AC108" s="467"/>
      <c r="AD108" s="468"/>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3" t="s">
        <v>55</v>
      </c>
      <c r="Z110" s="464"/>
      <c r="AA110" s="465"/>
      <c r="AB110" s="457"/>
      <c r="AC110" s="458"/>
      <c r="AD110" s="459"/>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6"/>
      <c r="AC111" s="467"/>
      <c r="AD111" s="468"/>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457"/>
      <c r="AC113" s="458"/>
      <c r="AD113" s="459"/>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6"/>
      <c r="AC114" s="467"/>
      <c r="AD114" s="468"/>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60" t="s">
        <v>557</v>
      </c>
      <c r="AC116" s="461"/>
      <c r="AD116" s="462"/>
      <c r="AE116" s="414" t="s">
        <v>555</v>
      </c>
      <c r="AF116" s="414"/>
      <c r="AG116" s="414"/>
      <c r="AH116" s="414"/>
      <c r="AI116" s="414" t="s">
        <v>555</v>
      </c>
      <c r="AJ116" s="414"/>
      <c r="AK116" s="414"/>
      <c r="AL116" s="414"/>
      <c r="AM116" s="414" t="s">
        <v>555</v>
      </c>
      <c r="AN116" s="414"/>
      <c r="AO116" s="414"/>
      <c r="AP116" s="414"/>
      <c r="AQ116" s="211">
        <v>0.2</v>
      </c>
      <c r="AR116" s="212"/>
      <c r="AS116" s="212"/>
      <c r="AT116" s="212"/>
      <c r="AU116" s="212"/>
      <c r="AV116" s="212"/>
      <c r="AW116" s="212"/>
      <c r="AX116" s="214"/>
    </row>
    <row r="117" spans="1:50" ht="85.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9" t="s">
        <v>49</v>
      </c>
      <c r="Z117" s="442"/>
      <c r="AA117" s="443"/>
      <c r="AB117" s="470" t="s">
        <v>570</v>
      </c>
      <c r="AC117" s="471"/>
      <c r="AD117" s="472"/>
      <c r="AE117" s="547" t="s">
        <v>466</v>
      </c>
      <c r="AF117" s="547"/>
      <c r="AG117" s="547"/>
      <c r="AH117" s="547"/>
      <c r="AI117" s="547" t="s">
        <v>555</v>
      </c>
      <c r="AJ117" s="547"/>
      <c r="AK117" s="547"/>
      <c r="AL117" s="547"/>
      <c r="AM117" s="547" t="s">
        <v>555</v>
      </c>
      <c r="AN117" s="547"/>
      <c r="AO117" s="547"/>
      <c r="AP117" s="547"/>
      <c r="AQ117" s="547" t="s">
        <v>569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60"/>
      <c r="AC119" s="461"/>
      <c r="AD119" s="462"/>
      <c r="AE119" s="414" t="s">
        <v>555</v>
      </c>
      <c r="AF119" s="414"/>
      <c r="AG119" s="414"/>
      <c r="AH119" s="414"/>
      <c r="AI119" s="414" t="s">
        <v>555</v>
      </c>
      <c r="AJ119" s="414"/>
      <c r="AK119" s="414"/>
      <c r="AL119" s="414"/>
      <c r="AM119" s="414" t="s">
        <v>555</v>
      </c>
      <c r="AN119" s="414"/>
      <c r="AO119" s="414"/>
      <c r="AP119" s="414"/>
      <c r="AQ119" s="414"/>
      <c r="AR119" s="414"/>
      <c r="AS119" s="414"/>
      <c r="AT119" s="414"/>
      <c r="AU119" s="414"/>
      <c r="AV119" s="414"/>
      <c r="AW119" s="414"/>
      <c r="AX119" s="546"/>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9" t="s">
        <v>49</v>
      </c>
      <c r="Z120" s="442"/>
      <c r="AA120" s="443"/>
      <c r="AB120" s="470"/>
      <c r="AC120" s="471"/>
      <c r="AD120" s="472"/>
      <c r="AE120" s="547" t="s">
        <v>555</v>
      </c>
      <c r="AF120" s="547"/>
      <c r="AG120" s="547"/>
      <c r="AH120" s="547"/>
      <c r="AI120" s="547" t="s">
        <v>555</v>
      </c>
      <c r="AJ120" s="547"/>
      <c r="AK120" s="547"/>
      <c r="AL120" s="547"/>
      <c r="AM120" s="547" t="s">
        <v>555</v>
      </c>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60"/>
      <c r="AC122" s="461"/>
      <c r="AD122" s="462"/>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9" t="s">
        <v>49</v>
      </c>
      <c r="Z123" s="442"/>
      <c r="AA123" s="443"/>
      <c r="AB123" s="470" t="s">
        <v>504</v>
      </c>
      <c r="AC123" s="471"/>
      <c r="AD123" s="472"/>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60"/>
      <c r="AC125" s="461"/>
      <c r="AD125" s="462"/>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9" t="s">
        <v>49</v>
      </c>
      <c r="Z126" s="442"/>
      <c r="AA126" s="443"/>
      <c r="AB126" s="470" t="s">
        <v>502</v>
      </c>
      <c r="AC126" s="471"/>
      <c r="AD126" s="472"/>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60"/>
      <c r="AC128" s="461"/>
      <c r="AD128" s="462"/>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9" t="s">
        <v>49</v>
      </c>
      <c r="Z129" s="442"/>
      <c r="AA129" s="443"/>
      <c r="AB129" s="470" t="s">
        <v>502</v>
      </c>
      <c r="AC129" s="471"/>
      <c r="AD129" s="472"/>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582</v>
      </c>
      <c r="AR133" s="192"/>
      <c r="AS133" s="126" t="s">
        <v>356</v>
      </c>
      <c r="AT133" s="127"/>
      <c r="AU133" s="193" t="s">
        <v>582</v>
      </c>
      <c r="AV133" s="193"/>
      <c r="AW133" s="126" t="s">
        <v>300</v>
      </c>
      <c r="AX133" s="188"/>
    </row>
    <row r="134" spans="1:50" ht="39.75" customHeight="1" x14ac:dyDescent="0.15">
      <c r="A134" s="182"/>
      <c r="B134" s="179"/>
      <c r="C134" s="173"/>
      <c r="D134" s="179"/>
      <c r="E134" s="173"/>
      <c r="F134" s="174"/>
      <c r="G134" s="97" t="s">
        <v>561</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199" t="s">
        <v>561</v>
      </c>
      <c r="AF134" s="200"/>
      <c r="AG134" s="200"/>
      <c r="AH134" s="200"/>
      <c r="AI134" s="199" t="s">
        <v>561</v>
      </c>
      <c r="AJ134" s="200"/>
      <c r="AK134" s="200"/>
      <c r="AL134" s="200"/>
      <c r="AM134" s="199" t="s">
        <v>561</v>
      </c>
      <c r="AN134" s="200"/>
      <c r="AO134" s="200"/>
      <c r="AP134" s="200"/>
      <c r="AQ134" s="199" t="s">
        <v>561</v>
      </c>
      <c r="AR134" s="200"/>
      <c r="AS134" s="200"/>
      <c r="AT134" s="200"/>
      <c r="AU134" s="199" t="s">
        <v>561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t="s">
        <v>561</v>
      </c>
      <c r="AF135" s="200"/>
      <c r="AG135" s="200"/>
      <c r="AH135" s="200"/>
      <c r="AI135" s="199" t="s">
        <v>561</v>
      </c>
      <c r="AJ135" s="200"/>
      <c r="AK135" s="200"/>
      <c r="AL135" s="200"/>
      <c r="AM135" s="199" t="s">
        <v>561</v>
      </c>
      <c r="AN135" s="200"/>
      <c r="AO135" s="200"/>
      <c r="AP135" s="200"/>
      <c r="AQ135" s="199" t="s">
        <v>561</v>
      </c>
      <c r="AR135" s="200"/>
      <c r="AS135" s="200"/>
      <c r="AT135" s="200"/>
      <c r="AU135" s="199" t="s">
        <v>561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561</v>
      </c>
      <c r="H154" s="98"/>
      <c r="I154" s="98"/>
      <c r="J154" s="98"/>
      <c r="K154" s="98"/>
      <c r="L154" s="98"/>
      <c r="M154" s="98"/>
      <c r="N154" s="98"/>
      <c r="O154" s="98"/>
      <c r="P154" s="99"/>
      <c r="Q154" s="118" t="s">
        <v>561</v>
      </c>
      <c r="R154" s="98"/>
      <c r="S154" s="98"/>
      <c r="T154" s="98"/>
      <c r="U154" s="98"/>
      <c r="V154" s="98"/>
      <c r="W154" s="98"/>
      <c r="X154" s="98"/>
      <c r="Y154" s="98"/>
      <c r="Z154" s="98"/>
      <c r="AA154" s="286"/>
      <c r="AB154" s="134" t="s">
        <v>561</v>
      </c>
      <c r="AC154" s="135"/>
      <c r="AD154" s="135"/>
      <c r="AE154" s="140" t="s">
        <v>561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554</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333" t="s">
        <v>554</v>
      </c>
      <c r="AF433" s="200"/>
      <c r="AG433" s="200"/>
      <c r="AH433" s="200"/>
      <c r="AI433" s="333" t="s">
        <v>554</v>
      </c>
      <c r="AJ433" s="200"/>
      <c r="AK433" s="200"/>
      <c r="AL433" s="200"/>
      <c r="AM433" s="333" t="s">
        <v>554</v>
      </c>
      <c r="AN433" s="200"/>
      <c r="AO433" s="200"/>
      <c r="AP433" s="334"/>
      <c r="AQ433" s="333" t="s">
        <v>554</v>
      </c>
      <c r="AR433" s="200"/>
      <c r="AS433" s="200"/>
      <c r="AT433" s="334"/>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33" t="s">
        <v>554</v>
      </c>
      <c r="AF434" s="200"/>
      <c r="AG434" s="200"/>
      <c r="AH434" s="334"/>
      <c r="AI434" s="333" t="s">
        <v>554</v>
      </c>
      <c r="AJ434" s="200"/>
      <c r="AK434" s="200"/>
      <c r="AL434" s="200"/>
      <c r="AM434" s="333" t="s">
        <v>554</v>
      </c>
      <c r="AN434" s="200"/>
      <c r="AO434" s="200"/>
      <c r="AP434" s="334"/>
      <c r="AQ434" s="333" t="s">
        <v>554</v>
      </c>
      <c r="AR434" s="200"/>
      <c r="AS434" s="200"/>
      <c r="AT434" s="334"/>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554</v>
      </c>
      <c r="AF435" s="200"/>
      <c r="AG435" s="200"/>
      <c r="AH435" s="334"/>
      <c r="AI435" s="333" t="s">
        <v>554</v>
      </c>
      <c r="AJ435" s="200"/>
      <c r="AK435" s="200"/>
      <c r="AL435" s="200"/>
      <c r="AM435" s="333" t="s">
        <v>554</v>
      </c>
      <c r="AN435" s="200"/>
      <c r="AO435" s="200"/>
      <c r="AP435" s="334"/>
      <c r="AQ435" s="333" t="s">
        <v>554</v>
      </c>
      <c r="AR435" s="200"/>
      <c r="AS435" s="200"/>
      <c r="AT435" s="334"/>
      <c r="AU435" s="200" t="s">
        <v>554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554</v>
      </c>
      <c r="H458" s="98"/>
      <c r="I458" s="98"/>
      <c r="J458" s="98"/>
      <c r="K458" s="98"/>
      <c r="L458" s="98"/>
      <c r="M458" s="98"/>
      <c r="N458" s="98"/>
      <c r="O458" s="98"/>
      <c r="P458" s="98"/>
      <c r="Q458" s="98"/>
      <c r="R458" s="98"/>
      <c r="S458" s="98"/>
      <c r="T458" s="98"/>
      <c r="U458" s="98"/>
      <c r="V458" s="98"/>
      <c r="W458" s="98"/>
      <c r="X458" s="99"/>
      <c r="Y458" s="194" t="s">
        <v>12</v>
      </c>
      <c r="Z458" s="195"/>
      <c r="AA458" s="196"/>
      <c r="AB458" s="206" t="s">
        <v>554</v>
      </c>
      <c r="AC458" s="206"/>
      <c r="AD458" s="206"/>
      <c r="AE458" s="333" t="s">
        <v>554</v>
      </c>
      <c r="AF458" s="200"/>
      <c r="AG458" s="200"/>
      <c r="AH458" s="200"/>
      <c r="AI458" s="333" t="s">
        <v>554</v>
      </c>
      <c r="AJ458" s="200"/>
      <c r="AK458" s="200"/>
      <c r="AL458" s="200"/>
      <c r="AM458" s="333" t="s">
        <v>554</v>
      </c>
      <c r="AN458" s="200"/>
      <c r="AO458" s="200"/>
      <c r="AP458" s="334"/>
      <c r="AQ458" s="333" t="s">
        <v>554</v>
      </c>
      <c r="AR458" s="200"/>
      <c r="AS458" s="200"/>
      <c r="AT458" s="334"/>
      <c r="AU458" s="200" t="s">
        <v>554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554</v>
      </c>
      <c r="AC459" s="198"/>
      <c r="AD459" s="198"/>
      <c r="AE459" s="333" t="s">
        <v>554</v>
      </c>
      <c r="AF459" s="200"/>
      <c r="AG459" s="200"/>
      <c r="AH459" s="334"/>
      <c r="AI459" s="333" t="s">
        <v>554</v>
      </c>
      <c r="AJ459" s="200"/>
      <c r="AK459" s="200"/>
      <c r="AL459" s="200"/>
      <c r="AM459" s="333" t="s">
        <v>554</v>
      </c>
      <c r="AN459" s="200"/>
      <c r="AO459" s="200"/>
      <c r="AP459" s="334"/>
      <c r="AQ459" s="333" t="s">
        <v>554</v>
      </c>
      <c r="AR459" s="200"/>
      <c r="AS459" s="200"/>
      <c r="AT459" s="334"/>
      <c r="AU459" s="200" t="s">
        <v>554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554</v>
      </c>
      <c r="AF460" s="200"/>
      <c r="AG460" s="200"/>
      <c r="AH460" s="334"/>
      <c r="AI460" s="333" t="s">
        <v>554</v>
      </c>
      <c r="AJ460" s="200"/>
      <c r="AK460" s="200"/>
      <c r="AL460" s="200"/>
      <c r="AM460" s="333" t="s">
        <v>554</v>
      </c>
      <c r="AN460" s="200"/>
      <c r="AO460" s="200"/>
      <c r="AP460" s="334"/>
      <c r="AQ460" s="333" t="s">
        <v>554</v>
      </c>
      <c r="AR460" s="200"/>
      <c r="AS460" s="200"/>
      <c r="AT460" s="334"/>
      <c r="AU460" s="200" t="s">
        <v>554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0"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562</v>
      </c>
      <c r="AH702" s="382"/>
      <c r="AI702" s="382"/>
      <c r="AJ702" s="382"/>
      <c r="AK702" s="382"/>
      <c r="AL702" s="382"/>
      <c r="AM702" s="382"/>
      <c r="AN702" s="382"/>
      <c r="AO702" s="382"/>
      <c r="AP702" s="382"/>
      <c r="AQ702" s="382"/>
      <c r="AR702" s="382"/>
      <c r="AS702" s="382"/>
      <c r="AT702" s="382"/>
      <c r="AU702" s="382"/>
      <c r="AV702" s="382"/>
      <c r="AW702" s="382"/>
      <c r="AX702" s="383"/>
    </row>
    <row r="703" spans="1:50" ht="60"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563</v>
      </c>
      <c r="AH703" s="95"/>
      <c r="AI703" s="95"/>
      <c r="AJ703" s="95"/>
      <c r="AK703" s="95"/>
      <c r="AL703" s="95"/>
      <c r="AM703" s="95"/>
      <c r="AN703" s="95"/>
      <c r="AO703" s="95"/>
      <c r="AP703" s="95"/>
      <c r="AQ703" s="95"/>
      <c r="AR703" s="95"/>
      <c r="AS703" s="95"/>
      <c r="AT703" s="95"/>
      <c r="AU703" s="95"/>
      <c r="AV703" s="95"/>
      <c r="AW703" s="95"/>
      <c r="AX703" s="96"/>
    </row>
    <row r="704" spans="1:50" ht="60"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564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577</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583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t="s">
        <v>585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555</v>
      </c>
      <c r="F737" s="986"/>
      <c r="G737" s="986"/>
      <c r="H737" s="986"/>
      <c r="I737" s="986"/>
      <c r="J737" s="986"/>
      <c r="K737" s="986"/>
      <c r="L737" s="986"/>
      <c r="M737" s="986"/>
      <c r="N737" s="358" t="s">
        <v>358</v>
      </c>
      <c r="O737" s="358"/>
      <c r="P737" s="358"/>
      <c r="Q737" s="358"/>
      <c r="R737" s="986" t="s">
        <v>555</v>
      </c>
      <c r="S737" s="986"/>
      <c r="T737" s="986"/>
      <c r="U737" s="986"/>
      <c r="V737" s="986"/>
      <c r="W737" s="986"/>
      <c r="X737" s="986"/>
      <c r="Y737" s="986"/>
      <c r="Z737" s="986"/>
      <c r="AA737" s="358" t="s">
        <v>359</v>
      </c>
      <c r="AB737" s="358"/>
      <c r="AC737" s="358"/>
      <c r="AD737" s="358"/>
      <c r="AE737" s="986" t="s">
        <v>555</v>
      </c>
      <c r="AF737" s="986"/>
      <c r="AG737" s="986"/>
      <c r="AH737" s="986"/>
      <c r="AI737" s="986"/>
      <c r="AJ737" s="986"/>
      <c r="AK737" s="986"/>
      <c r="AL737" s="986"/>
      <c r="AM737" s="986"/>
      <c r="AN737" s="358" t="s">
        <v>360</v>
      </c>
      <c r="AO737" s="358"/>
      <c r="AP737" s="358"/>
      <c r="AQ737" s="358"/>
      <c r="AR737" s="987" t="s">
        <v>555</v>
      </c>
      <c r="AS737" s="988"/>
      <c r="AT737" s="988"/>
      <c r="AU737" s="988"/>
      <c r="AV737" s="988"/>
      <c r="AW737" s="988"/>
      <c r="AX737" s="989"/>
      <c r="AY737" s="89"/>
      <c r="AZ737" s="89"/>
    </row>
    <row r="738" spans="1:52" ht="24.75" customHeight="1" x14ac:dyDescent="0.15">
      <c r="A738" s="990" t="s">
        <v>361</v>
      </c>
      <c r="B738" s="203"/>
      <c r="C738" s="203"/>
      <c r="D738" s="204"/>
      <c r="E738" s="986" t="s">
        <v>555</v>
      </c>
      <c r="F738" s="986"/>
      <c r="G738" s="986"/>
      <c r="H738" s="986"/>
      <c r="I738" s="986"/>
      <c r="J738" s="986"/>
      <c r="K738" s="986"/>
      <c r="L738" s="986"/>
      <c r="M738" s="986"/>
      <c r="N738" s="358" t="s">
        <v>362</v>
      </c>
      <c r="O738" s="358"/>
      <c r="P738" s="358"/>
      <c r="Q738" s="358"/>
      <c r="R738" s="986" t="s">
        <v>555</v>
      </c>
      <c r="S738" s="986"/>
      <c r="T738" s="986"/>
      <c r="U738" s="986"/>
      <c r="V738" s="986"/>
      <c r="W738" s="986"/>
      <c r="X738" s="986"/>
      <c r="Y738" s="986"/>
      <c r="Z738" s="986"/>
      <c r="AA738" s="358" t="s">
        <v>482</v>
      </c>
      <c r="AB738" s="358"/>
      <c r="AC738" s="358"/>
      <c r="AD738" s="358"/>
      <c r="AE738" s="986" t="s">
        <v>555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t="s">
        <v>470</v>
      </c>
      <c r="J739" s="981"/>
      <c r="K739" s="91" t="str">
        <f>IF(OR(I739="　", I739=""), "", "-")</f>
        <v>-</v>
      </c>
      <c r="L739" s="982">
        <v>25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507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5:AC17 P13:AC13 AK13:AX13 AK15:AX15 AK16:AQ17">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AD13:AJ13">
    <cfRule type="expression" dxfId="701" priority="1">
      <formula>IF(RIGHT(TEXT(AD13,"0.#"),1)=".",FALSE,TRUE)</formula>
    </cfRule>
    <cfRule type="expression" dxfId="700" priority="2">
      <formula>IF(RIGHT(TEXT(AD13,"0.#"),1)=".",TRUE,FALSE)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552</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10" t="s">
        <v>265</v>
      </c>
      <c r="H2" s="429"/>
      <c r="I2" s="429"/>
      <c r="J2" s="429"/>
      <c r="K2" s="429"/>
      <c r="L2" s="429"/>
      <c r="M2" s="429"/>
      <c r="N2" s="429"/>
      <c r="O2" s="511"/>
      <c r="P2" s="428" t="s">
        <v>59</v>
      </c>
      <c r="Q2" s="429"/>
      <c r="R2" s="429"/>
      <c r="S2" s="429"/>
      <c r="T2" s="429"/>
      <c r="U2" s="429"/>
      <c r="V2" s="429"/>
      <c r="W2" s="429"/>
      <c r="X2" s="511"/>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32" t="s">
        <v>253</v>
      </c>
      <c r="AV2" s="532"/>
      <c r="AW2" s="532"/>
      <c r="AX2" s="533"/>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521"/>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22"/>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10" t="s">
        <v>265</v>
      </c>
      <c r="H9" s="429"/>
      <c r="I9" s="429"/>
      <c r="J9" s="429"/>
      <c r="K9" s="429"/>
      <c r="L9" s="429"/>
      <c r="M9" s="429"/>
      <c r="N9" s="429"/>
      <c r="O9" s="511"/>
      <c r="P9" s="428" t="s">
        <v>59</v>
      </c>
      <c r="Q9" s="429"/>
      <c r="R9" s="429"/>
      <c r="S9" s="429"/>
      <c r="T9" s="429"/>
      <c r="U9" s="429"/>
      <c r="V9" s="429"/>
      <c r="W9" s="429"/>
      <c r="X9" s="511"/>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32" t="s">
        <v>253</v>
      </c>
      <c r="AV9" s="532"/>
      <c r="AW9" s="532"/>
      <c r="AX9" s="533"/>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521"/>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22"/>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10" t="s">
        <v>265</v>
      </c>
      <c r="H16" s="429"/>
      <c r="I16" s="429"/>
      <c r="J16" s="429"/>
      <c r="K16" s="429"/>
      <c r="L16" s="429"/>
      <c r="M16" s="429"/>
      <c r="N16" s="429"/>
      <c r="O16" s="511"/>
      <c r="P16" s="428" t="s">
        <v>59</v>
      </c>
      <c r="Q16" s="429"/>
      <c r="R16" s="429"/>
      <c r="S16" s="429"/>
      <c r="T16" s="429"/>
      <c r="U16" s="429"/>
      <c r="V16" s="429"/>
      <c r="W16" s="429"/>
      <c r="X16" s="511"/>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32" t="s">
        <v>253</v>
      </c>
      <c r="AV16" s="532"/>
      <c r="AW16" s="532"/>
      <c r="AX16" s="533"/>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521"/>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22"/>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10" t="s">
        <v>265</v>
      </c>
      <c r="H23" s="429"/>
      <c r="I23" s="429"/>
      <c r="J23" s="429"/>
      <c r="K23" s="429"/>
      <c r="L23" s="429"/>
      <c r="M23" s="429"/>
      <c r="N23" s="429"/>
      <c r="O23" s="511"/>
      <c r="P23" s="428" t="s">
        <v>59</v>
      </c>
      <c r="Q23" s="429"/>
      <c r="R23" s="429"/>
      <c r="S23" s="429"/>
      <c r="T23" s="429"/>
      <c r="U23" s="429"/>
      <c r="V23" s="429"/>
      <c r="W23" s="429"/>
      <c r="X23" s="511"/>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32" t="s">
        <v>253</v>
      </c>
      <c r="AV23" s="532"/>
      <c r="AW23" s="532"/>
      <c r="AX23" s="533"/>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521"/>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22"/>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10" t="s">
        <v>265</v>
      </c>
      <c r="H30" s="429"/>
      <c r="I30" s="429"/>
      <c r="J30" s="429"/>
      <c r="K30" s="429"/>
      <c r="L30" s="429"/>
      <c r="M30" s="429"/>
      <c r="N30" s="429"/>
      <c r="O30" s="511"/>
      <c r="P30" s="428" t="s">
        <v>59</v>
      </c>
      <c r="Q30" s="429"/>
      <c r="R30" s="429"/>
      <c r="S30" s="429"/>
      <c r="T30" s="429"/>
      <c r="U30" s="429"/>
      <c r="V30" s="429"/>
      <c r="W30" s="429"/>
      <c r="X30" s="511"/>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32" t="s">
        <v>253</v>
      </c>
      <c r="AV30" s="532"/>
      <c r="AW30" s="532"/>
      <c r="AX30" s="53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521"/>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22"/>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10" t="s">
        <v>265</v>
      </c>
      <c r="H37" s="429"/>
      <c r="I37" s="429"/>
      <c r="J37" s="429"/>
      <c r="K37" s="429"/>
      <c r="L37" s="429"/>
      <c r="M37" s="429"/>
      <c r="N37" s="429"/>
      <c r="O37" s="511"/>
      <c r="P37" s="428" t="s">
        <v>59</v>
      </c>
      <c r="Q37" s="429"/>
      <c r="R37" s="429"/>
      <c r="S37" s="429"/>
      <c r="T37" s="429"/>
      <c r="U37" s="429"/>
      <c r="V37" s="429"/>
      <c r="W37" s="429"/>
      <c r="X37" s="511"/>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32" t="s">
        <v>253</v>
      </c>
      <c r="AV37" s="532"/>
      <c r="AW37" s="532"/>
      <c r="AX37" s="53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521"/>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22"/>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10" t="s">
        <v>265</v>
      </c>
      <c r="H44" s="429"/>
      <c r="I44" s="429"/>
      <c r="J44" s="429"/>
      <c r="K44" s="429"/>
      <c r="L44" s="429"/>
      <c r="M44" s="429"/>
      <c r="N44" s="429"/>
      <c r="O44" s="511"/>
      <c r="P44" s="428" t="s">
        <v>59</v>
      </c>
      <c r="Q44" s="429"/>
      <c r="R44" s="429"/>
      <c r="S44" s="429"/>
      <c r="T44" s="429"/>
      <c r="U44" s="429"/>
      <c r="V44" s="429"/>
      <c r="W44" s="429"/>
      <c r="X44" s="511"/>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32" t="s">
        <v>253</v>
      </c>
      <c r="AV44" s="532"/>
      <c r="AW44" s="532"/>
      <c r="AX44" s="533"/>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521"/>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22"/>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10" t="s">
        <v>265</v>
      </c>
      <c r="H51" s="429"/>
      <c r="I51" s="429"/>
      <c r="J51" s="429"/>
      <c r="K51" s="429"/>
      <c r="L51" s="429"/>
      <c r="M51" s="429"/>
      <c r="N51" s="429"/>
      <c r="O51" s="511"/>
      <c r="P51" s="428" t="s">
        <v>59</v>
      </c>
      <c r="Q51" s="429"/>
      <c r="R51" s="429"/>
      <c r="S51" s="429"/>
      <c r="T51" s="429"/>
      <c r="U51" s="429"/>
      <c r="V51" s="429"/>
      <c r="W51" s="429"/>
      <c r="X51" s="511"/>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32" t="s">
        <v>253</v>
      </c>
      <c r="AV51" s="532"/>
      <c r="AW51" s="532"/>
      <c r="AX51" s="53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521"/>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22"/>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10" t="s">
        <v>265</v>
      </c>
      <c r="H58" s="429"/>
      <c r="I58" s="429"/>
      <c r="J58" s="429"/>
      <c r="K58" s="429"/>
      <c r="L58" s="429"/>
      <c r="M58" s="429"/>
      <c r="N58" s="429"/>
      <c r="O58" s="511"/>
      <c r="P58" s="428" t="s">
        <v>59</v>
      </c>
      <c r="Q58" s="429"/>
      <c r="R58" s="429"/>
      <c r="S58" s="429"/>
      <c r="T58" s="429"/>
      <c r="U58" s="429"/>
      <c r="V58" s="429"/>
      <c r="W58" s="429"/>
      <c r="X58" s="511"/>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32" t="s">
        <v>253</v>
      </c>
      <c r="AV58" s="532"/>
      <c r="AW58" s="532"/>
      <c r="AX58" s="533"/>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521"/>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22"/>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10" t="s">
        <v>265</v>
      </c>
      <c r="H65" s="429"/>
      <c r="I65" s="429"/>
      <c r="J65" s="429"/>
      <c r="K65" s="429"/>
      <c r="L65" s="429"/>
      <c r="M65" s="429"/>
      <c r="N65" s="429"/>
      <c r="O65" s="511"/>
      <c r="P65" s="428" t="s">
        <v>59</v>
      </c>
      <c r="Q65" s="429"/>
      <c r="R65" s="429"/>
      <c r="S65" s="429"/>
      <c r="T65" s="429"/>
      <c r="U65" s="429"/>
      <c r="V65" s="429"/>
      <c r="W65" s="429"/>
      <c r="X65" s="511"/>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32" t="s">
        <v>253</v>
      </c>
      <c r="AV65" s="532"/>
      <c r="AW65" s="532"/>
      <c r="AX65" s="533"/>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521"/>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22"/>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2018-08-21T04:23:52Z</cp:lastPrinted>
  <dcterms:created xsi:type="dcterms:W3CDTF">2012-03-13T00:50:25Z</dcterms:created>
  <dcterms:modified xsi:type="dcterms:W3CDTF">2020-11-13T11:04:42Z</dcterms:modified>
</cp:coreProperties>
</file>