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s="1"/>
  <c r="S4" i="4" s="1"/>
  <c r="S5" i="4" s="1"/>
  <c r="S6" i="4" s="1"/>
  <c r="S7" i="4" s="1"/>
  <c r="S8" i="4" s="1"/>
  <c r="P10" i="4" s="1"/>
  <c r="G11" i="3" s="1"/>
  <c r="M2" i="4"/>
  <c r="N2" i="4" s="1"/>
  <c r="H2" i="4"/>
  <c r="I2" i="4" s="1"/>
  <c r="I3" i="4" s="1"/>
  <c r="C2" i="4"/>
  <c r="D2" i="4" s="1"/>
  <c r="W20" i="3"/>
  <c r="AV2" i="3"/>
  <c r="P20" i="3"/>
  <c r="I4" i="4" l="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N4" i="4"/>
  <c r="N5" i="4" s="1"/>
  <c r="N6" i="4" s="1"/>
  <c r="N7" i="4" s="1"/>
  <c r="N8" i="4" s="1"/>
  <c r="N9" i="4" s="1"/>
  <c r="N10" i="4" s="1"/>
  <c r="N11" i="4" s="1"/>
  <c r="K13" i="4" s="1"/>
  <c r="AE8" i="3" s="1"/>
  <c r="I5" i="4"/>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5" i="4" l="1"/>
  <c r="A26" i="4"/>
  <c r="G8" i="3" s="1"/>
</calcChain>
</file>

<file path=xl/sharedStrings.xml><?xml version="1.0" encoding="utf-8"?>
<sst xmlns="http://schemas.openxmlformats.org/spreadsheetml/2006/main" count="2811" uniqueCount="581">
  <si>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</si>
  <si>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</si>
  <si>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</si>
  <si>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</si>
  <si>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</si>
  <si>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</si>
  <si>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</si>
  <si>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</si>
  <si>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</si>
  <si>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</si>
  <si>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</si>
  <si>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</si>
  <si>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</si>
  <si>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</si>
  <si>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</si>
  <si>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</si>
  <si>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</si>
  <si>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</si>
  <si>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</si>
  <si>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</si>
  <si>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</si>
  <si>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</si>
  <si>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</si>
  <si>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</si>
  <si>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</si>
  <si>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</si>
  <si>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</si>
  <si>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</si>
  <si>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</si>
  <si>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</si>
  <si>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</si>
  <si>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</si>
  <si>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</si>
  <si>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</si>
  <si>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</si>
  <si>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</si>
  <si>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</si>
  <si>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</si>
  <si>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</si>
  <si>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</si>
  <si>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</si>
  <si>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</si>
  <si>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</si>
  <si>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</si>
  <si>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</si>
  <si>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</si>
  <si>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</si>
  <si>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</si>
  <si>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</si>
  <si>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</si>
  <si>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</si>
  <si>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</si>
  <si>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</si>
  <si>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</si>
  <si>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</si>
  <si>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</si>
  <si>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</si>
  <si>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</si>
  <si>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</si>
  <si>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</si>
  <si>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</si>
  <si>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</si>
  <si>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</si>
  <si>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</si>
  <si>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</si>
  <si>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</si>
  <si>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</si>
  <si>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</si>
  <si>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</si>
  <si>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</si>
  <si>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</si>
  <si>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</si>
  <si>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</si>
  <si>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</si>
  <si>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</si>
  <si>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</si>
  <si>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</si>
  <si>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</si>
  <si>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</si>
  <si>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</si>
  <si>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</si>
  <si>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</si>
  <si>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</si>
  <si>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</si>
  <si>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</si>
  <si>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</si>
  <si>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</si>
  <si>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</si>
  <si>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</si>
  <si>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</si>
  <si>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</si>
  <si>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</si>
  <si>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</si>
  <si>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</si>
  <si>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</si>
  <si>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</si>
  <si>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</si>
  <si>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</si>
  <si>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</si>
  <si>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</si>
  <si>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</si>
  <si>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</si>
  <si>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</si>
  <si>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</si>
  <si>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</si>
  <si>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</si>
  <si>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</si>
  <si>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</si>
  <si>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</si>
  <si>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</si>
  <si>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</si>
  <si>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</si>
  <si>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</si>
  <si>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</si>
  <si>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</si>
  <si>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</si>
  <si>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</si>
  <si>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</si>
  <si>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</si>
  <si>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</si>
  <si>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</si>
  <si>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</si>
  <si>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</si>
  <si>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</si>
  <si>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</si>
  <si>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</si>
  <si>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</si>
  <si>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</si>
  <si>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</si>
  <si>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</si>
  <si>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</si>
  <si>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</si>
  <si>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</si>
  <si>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</si>
  <si>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</si>
  <si>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</si>
  <si>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</si>
  <si>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</si>
  <si>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</si>
  <si>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</si>
  <si>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</si>
  <si>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</si>
  <si>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</si>
  <si>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</si>
  <si>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</si>
  <si>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</si>
  <si>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</si>
  <si>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</si>
  <si>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</si>
  <si>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</si>
  <si>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</si>
  <si>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</si>
  <si>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</si>
  <si>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</si>
  <si>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</si>
  <si>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</si>
  <si>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</si>
  <si>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</si>
  <si>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</si>
  <si>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</si>
  <si>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</si>
  <si>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</si>
  <si>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</si>
  <si>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</si>
  <si>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</si>
  <si>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</si>
  <si>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</si>
  <si>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</si>
  <si>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</si>
  <si>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</si>
  <si>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</si>
  <si>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</si>
  <si>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</si>
  <si>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</si>
  <si>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</si>
  <si>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</si>
  <si>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</si>
  <si>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</si>
  <si>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</si>
  <si>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</si>
  <si>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</si>
  <si>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</si>
  <si>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</si>
  <si>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</si>
  <si>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</si>
  <si>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</si>
  <si>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</si>
  <si>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</si>
  <si>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</si>
  <si>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</si>
  <si>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</si>
  <si>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</si>
  <si>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</si>
  <si>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</si>
  <si>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</si>
  <si>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</si>
  <si>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</si>
  <si>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</si>
  <si>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</si>
  <si>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</si>
  <si>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</si>
  <si>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</si>
  <si>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</si>
  <si>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</si>
  <si>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</si>
  <si>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</si>
  <si>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</si>
  <si>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</si>
  <si>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</si>
  <si>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</si>
  <si>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</si>
  <si>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</si>
  <si>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</si>
  <si>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</si>
  <si>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</si>
  <si>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</si>
  <si>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</si>
  <si>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</si>
  <si>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</si>
  <si>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</si>
  <si>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</si>
  <si>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</si>
  <si>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</si>
  <si>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</si>
  <si>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</si>
  <si>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</si>
  <si>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</si>
  <si>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</si>
  <si>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</si>
  <si>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</si>
  <si>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</si>
  <si>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</si>
  <si>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</si>
  <si>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</si>
  <si>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</si>
  <si>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</si>
  <si>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</si>
  <si>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</si>
  <si>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</si>
  <si>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</si>
  <si>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</si>
  <si>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</si>
  <si>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</si>
  <si>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</si>
  <si>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</si>
  <si>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</si>
  <si>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</si>
  <si>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</si>
  <si>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</si>
  <si>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</si>
  <si>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</si>
  <si>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</si>
  <si>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</si>
  <si>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</si>
  <si>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</si>
  <si>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</si>
  <si>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</si>
  <si>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</si>
  <si>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</si>
  <si>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</si>
  <si>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</si>
  <si>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</si>
  <si>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</si>
  <si>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</si>
  <si>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</si>
  <si>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</si>
  <si>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</si>
  <si>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</si>
  <si>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</si>
  <si>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</si>
  <si>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</si>
  <si>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</si>
  <si>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</si>
  <si>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</si>
  <si>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</si>
  <si>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</si>
  <si>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</si>
  <si>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</si>
  <si>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</si>
  <si>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</si>
  <si>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</si>
  <si>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</si>
  <si>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</si>
  <si>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</si>
  <si>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</si>
  <si>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</si>
  <si>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</si>
  <si>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</si>
  <si>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</si>
  <si>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</si>
  <si>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</si>
  <si>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</si>
  <si>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</si>
  <si>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</si>
  <si>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</si>
  <si>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</si>
  <si>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</si>
  <si>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</si>
  <si>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</si>
  <si>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</si>
  <si>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</si>
  <si>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</si>
  <si>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</si>
  <si>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</si>
  <si>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</si>
  <si>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</si>
  <si>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</si>
  <si>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</si>
  <si>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</si>
  <si>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</si>
  <si>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</si>
  <si>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</si>
  <si>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</si>
  <si>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</si>
  <si>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</si>
  <si>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</si>
  <si>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</si>
  <si>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</si>
  <si>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</si>
  <si>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</si>
  <si>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</si>
  <si>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</si>
  <si>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</si>
  <si>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</si>
  <si>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</si>
  <si>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</si>
  <si>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</si>
  <si>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</si>
  <si>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</si>
  <si>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</si>
  <si>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</si>
  <si>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</si>
  <si>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</si>
  <si>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</si>
  <si>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</si>
  <si>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</si>
  <si>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</si>
  <si>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</si>
  <si>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</si>
  <si>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</si>
  <si>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</si>
  <si>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</si>
  <si>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</si>
  <si>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</si>
  <si>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</si>
  <si>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</si>
  <si>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</si>
  <si>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</si>
  <si>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</si>
  <si>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</si>
  <si>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</si>
  <si>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</si>
  <si>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</si>
  <si>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</si>
  <si>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</si>
  <si>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</si>
  <si>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</si>
  <si>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</si>
  <si>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</si>
  <si>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</si>
  <si>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</si>
  <si>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</si>
  <si>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</si>
  <si>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</si>
  <si>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</si>
  <si>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</si>
  <si>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</si>
  <si>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</si>
  <si>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</si>
  <si>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</si>
  <si>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</si>
  <si>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</si>
  <si>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</si>
  <si>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</si>
  <si>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</si>
  <si>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</si>
  <si>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</si>
  <si>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</si>
  <si>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</si>
  <si>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</si>
  <si>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</si>
  <si>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</si>
  <si>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</si>
  <si>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</si>
  <si>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</si>
  <si>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</si>
  <si>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</si>
  <si>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</si>
  <si>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</si>
  <si>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</si>
  <si>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</si>
  <si>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</si>
  <si>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</si>
  <si>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</si>
  <si>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</si>
  <si>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</si>
  <si>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</si>
  <si>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</si>
  <si>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</si>
  <si>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</si>
  <si>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</si>
  <si>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</si>
  <si>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</si>
  <si>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</si>
  <si>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</si>
  <si>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</si>
  <si>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</si>
  <si>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</si>
  <si>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</si>
  <si>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</si>
  <si>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</si>
  <si>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</si>
  <si>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</si>
  <si>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</si>
  <si>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</si>
  <si>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</si>
  <si>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</si>
  <si>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</si>
  <si>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</si>
  <si>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</si>
  <si>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</si>
  <si>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</si>
  <si>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</si>
  <si>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</si>
  <si>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</si>
  <si>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</si>
  <si>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</si>
  <si>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</si>
  <si>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</si>
  <si>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</si>
  <si>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</si>
  <si>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</si>
  <si>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</si>
  <si>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</si>
  <si>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</si>
  <si>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</si>
  <si>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</si>
  <si>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</si>
  <si>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</si>
  <si>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</si>
  <si>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</si>
  <si>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</si>
  <si>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</si>
  <si>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</si>
  <si>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</si>
  <si>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</si>
  <si>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</si>
  <si>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</si>
  <si>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</si>
  <si>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</si>
  <si>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</si>
  <si>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</si>
  <si>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</si>
  <si>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</si>
  <si>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</si>
  <si>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</si>
  <si>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</si>
  <si>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</si>
  <si>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</si>
  <si>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</si>
  <si>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</si>
  <si>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</si>
  <si>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</si>
  <si>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</si>
  <si>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</si>
  <si>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</si>
  <si>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</si>
  <si>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</si>
  <si>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</si>
  <si>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</si>
  <si>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</si>
  <si>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</si>
  <si>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</si>
  <si>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</si>
  <si>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</si>
  <si>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</si>
  <si>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</si>
  <si>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</si>
  <si>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</si>
  <si>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</si>
  <si>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</si>
  <si>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</si>
  <si>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</si>
  <si>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</si>
  <si>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</si>
  <si>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</si>
  <si>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</si>
  <si>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</si>
  <si>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</si>
  <si>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</si>
  <si>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</si>
  <si>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</si>
  <si>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</si>
  <si>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</si>
  <si>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</si>
  <si>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</si>
  <si>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</si>
  <si>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</si>
  <si>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</si>
  <si>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</si>
  <si>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</si>
  <si>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</si>
  <si>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</si>
  <si>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</si>
  <si>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</si>
  <si>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</si>
  <si>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</si>
  <si>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</si>
  <si>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</si>
  <si>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</si>
  <si>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</si>
  <si>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</si>
  <si>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</si>
  <si>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</si>
  <si>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</si>
  <si>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</si>
  <si>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</si>
  <si>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</si>
  <si>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</si>
  <si>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</si>
  <si>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</si>
  <si>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</si>
  <si>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</si>
  <si>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</si>
  <si>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</si>
  <si>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</si>
  <si>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巨大地震に対する中低層建築物の地震被害軽減技術に関する研究</t>
    <phoneticPr fontId="5"/>
  </si>
  <si>
    <t>室長　森田 高市</t>
    <phoneticPr fontId="5"/>
  </si>
  <si>
    <t>建築基準法第20条、建築基準法施行令第三章(構造強度）</t>
    <phoneticPr fontId="5"/>
  </si>
  <si>
    <t>-</t>
    <phoneticPr fontId="5"/>
  </si>
  <si>
    <t>職員旅費</t>
    <rPh sb="0" eb="2">
      <t>ショクイン</t>
    </rPh>
    <rPh sb="2" eb="4">
      <t>リョヒ</t>
    </rPh>
    <phoneticPr fontId="5"/>
  </si>
  <si>
    <t>試験研究費</t>
    <rPh sb="0" eb="2">
      <t>シケン</t>
    </rPh>
    <rPh sb="2" eb="5">
      <t>ケンキュウヒ</t>
    </rPh>
    <phoneticPr fontId="5"/>
  </si>
  <si>
    <t>新26-79</t>
    <rPh sb="0" eb="1">
      <t>シン</t>
    </rPh>
    <phoneticPr fontId="5"/>
  </si>
  <si>
    <t>新26-062</t>
    <rPh sb="0" eb="1">
      <t>シン</t>
    </rPh>
    <phoneticPr fontId="5"/>
  </si>
  <si>
    <t>A.（株）大林組</t>
    <phoneticPr fontId="5"/>
  </si>
  <si>
    <t>役務費</t>
    <rPh sb="0" eb="2">
      <t>エキム</t>
    </rPh>
    <rPh sb="2" eb="3">
      <t>ヒ</t>
    </rPh>
    <phoneticPr fontId="5"/>
  </si>
  <si>
    <t>上部構造－基礎－地盤連成系の縮小模型の作成及び遠心振動実験業務</t>
    <phoneticPr fontId="5"/>
  </si>
  <si>
    <t>（株）大林組</t>
    <phoneticPr fontId="5"/>
  </si>
  <si>
    <t>建築研究部　構造基準研究室</t>
    <rPh sb="0" eb="2">
      <t>ケンチク</t>
    </rPh>
    <rPh sb="2" eb="5">
      <t>ケンキュウブ</t>
    </rPh>
    <rPh sb="6" eb="8">
      <t>コウゾウ</t>
    </rPh>
    <rPh sb="8" eb="10">
      <t>キジュン</t>
    </rPh>
    <rPh sb="10" eb="13">
      <t>ケンキュウシツ</t>
    </rPh>
    <phoneticPr fontId="5"/>
  </si>
  <si>
    <t>巨大地震による被災からの迅速な復興という観点から、巨大地震後においても建築物の継続利用を可能とする範囲に被害を軽減できる耐震技術の確立が求められている。巨大地震に対し建築物を完全に無損傷に留めることはコスト面で不合理であるが、地震後の修復性を考慮した上で損傷を一定水準内に許容する設計を実施できれば、建設コストをそれほど上昇させることなく、地震後に建物利用者の速やかな社会活動の復帰を可能とする建築物を実現できる。本事業では、建築物の多くを占める中低層建築物を対象に、効率的に中低層建築物の地震被害を軽減させる耐震技術の研究を行う。</t>
    <phoneticPr fontId="5"/>
  </si>
  <si>
    <t>中低層建築物の継続利用を損ねる代表的な被害パターンとしては、東日本大震災等での過去の被害事例の分析から、鉄筋コンクリート造の二次壁のせん断ひび割れと杭の被害による建築物の傾斜が挙げられている。そこで、本研究では、これらの被害パターンを解消するため研究を行い関連技術のガイドラインを取りまとめるとともに、これにより当該技術の普及と関係する建築技術基準の適用方法の合理化を図ることとする。二次壁のせん断ひび割れ抑制については構造実験の結果を踏まえ、繊維補強コンクリートの品質基準や構造性能評価方法を検討する。杭の被害抑制については、上部構造を傾斜させないための要件、及び、遠心載荷実験と建物・地盤の同時地震観測の結果を踏まえ、上部-基礎-地盤連成系の各構造部分での「設計用地震力の設定方法」を検討する。</t>
    <phoneticPr fontId="5"/>
  </si>
  <si>
    <t>-</t>
    <phoneticPr fontId="5"/>
  </si>
  <si>
    <t>本事業に関連する論文・報告発表、刊行物公表件数</t>
    <phoneticPr fontId="5"/>
  </si>
  <si>
    <t>執行額（百万円）／本事業に関連する論文・報告発表、刊行物公表件数　　　　　　　　　　　　　</t>
    <phoneticPr fontId="5"/>
  </si>
  <si>
    <t>百万円/件</t>
    <phoneticPr fontId="5"/>
  </si>
  <si>
    <t>-</t>
    <phoneticPr fontId="5"/>
  </si>
  <si>
    <t>%</t>
    <phoneticPr fontId="5"/>
  </si>
  <si>
    <t>国土交通省が実施している技術研究開発課題を効果的・効率的に推進することに資する。</t>
    <phoneticPr fontId="5"/>
  </si>
  <si>
    <t>巨大地震に対する中低層建築物の地震被害軽減技術の開発</t>
    <phoneticPr fontId="5"/>
  </si>
  <si>
    <t>巨大地震に対する中低層建築物の地震被害軽減技術を開発するための技術的課題数</t>
    <phoneticPr fontId="5"/>
  </si>
  <si>
    <t>建築基準法令上の技術基準の適用を見直すための検討も必要であり国で実施すべきである。</t>
    <rPh sb="30" eb="31">
      <t>クニ</t>
    </rPh>
    <rPh sb="32" eb="34">
      <t>ジッシ</t>
    </rPh>
    <phoneticPr fontId="5"/>
  </si>
  <si>
    <t>外部評価委員会で、「鉄筋コンクリート造における二次壁の損傷抑制技術及び基礎構造と上部構造のバランスを考慮した建築物の耐震設計技術について検討を行う有用な研究である」との評価を受けた。</t>
    <rPh sb="0" eb="2">
      <t>ガイブ</t>
    </rPh>
    <rPh sb="2" eb="4">
      <t>ヒョウカ</t>
    </rPh>
    <rPh sb="4" eb="7">
      <t>イインカイ</t>
    </rPh>
    <rPh sb="10" eb="12">
      <t>テッキン</t>
    </rPh>
    <rPh sb="84" eb="86">
      <t>ヒョウカ</t>
    </rPh>
    <rPh sb="87" eb="88">
      <t>ウ</t>
    </rPh>
    <phoneticPr fontId="5"/>
  </si>
  <si>
    <t>無</t>
  </si>
  <si>
    <t>妥当であると考えている。</t>
    <rPh sb="0" eb="2">
      <t>ダトウ</t>
    </rPh>
    <rPh sb="6" eb="7">
      <t>カンガ</t>
    </rPh>
    <phoneticPr fontId="5"/>
  </si>
  <si>
    <t>真に必要なものに限定している。</t>
    <rPh sb="0" eb="1">
      <t>シン</t>
    </rPh>
    <rPh sb="2" eb="4">
      <t>ヒツヨウ</t>
    </rPh>
    <rPh sb="8" eb="10">
      <t>ゲンテイ</t>
    </rPh>
    <phoneticPr fontId="5"/>
  </si>
  <si>
    <t>27年度は、杭基礎構造を対象とした遠心振動実験を行い、研究計画通りの進捗である。</t>
    <rPh sb="2" eb="4">
      <t>ネンド</t>
    </rPh>
    <rPh sb="6" eb="7">
      <t>クイ</t>
    </rPh>
    <rPh sb="7" eb="9">
      <t>キソ</t>
    </rPh>
    <rPh sb="9" eb="11">
      <t>コウゾウ</t>
    </rPh>
    <rPh sb="12" eb="14">
      <t>タイショウ</t>
    </rPh>
    <rPh sb="17" eb="19">
      <t>エンシン</t>
    </rPh>
    <rPh sb="19" eb="21">
      <t>シンドウ</t>
    </rPh>
    <rPh sb="21" eb="23">
      <t>ジッケン</t>
    </rPh>
    <rPh sb="24" eb="25">
      <t>オコナ</t>
    </rPh>
    <phoneticPr fontId="5"/>
  </si>
  <si>
    <t>当初見込み以上の実績を上げている。</t>
    <rPh sb="0" eb="2">
      <t>トウショ</t>
    </rPh>
    <rPh sb="2" eb="4">
      <t>ミコ</t>
    </rPh>
    <rPh sb="5" eb="7">
      <t>イジョウ</t>
    </rPh>
    <rPh sb="8" eb="10">
      <t>ジッセキ</t>
    </rPh>
    <rPh sb="11" eb="12">
      <t>ア</t>
    </rPh>
    <phoneticPr fontId="5"/>
  </si>
  <si>
    <t>17百万円/1件</t>
    <phoneticPr fontId="5"/>
  </si>
  <si>
    <t>15百万円/5件</t>
    <rPh sb="2" eb="4">
      <t>ヒャクマン</t>
    </rPh>
    <rPh sb="4" eb="5">
      <t>エン</t>
    </rPh>
    <rPh sb="7" eb="8">
      <t>ケン</t>
    </rPh>
    <phoneticPr fontId="5"/>
  </si>
  <si>
    <t>13百万円/3件</t>
    <rPh sb="2" eb="3">
      <t>ヒャク</t>
    </rPh>
    <rPh sb="3" eb="5">
      <t>マンエン</t>
    </rPh>
    <rPh sb="7" eb="8">
      <t>ケン</t>
    </rPh>
    <phoneticPr fontId="5"/>
  </si>
  <si>
    <t>‐</t>
  </si>
  <si>
    <t>-</t>
  </si>
  <si>
    <t>-</t>
    <phoneticPr fontId="5"/>
  </si>
  <si>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</si>
  <si>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</si>
  <si>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</si>
  <si>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件</t>
    <rPh sb="0" eb="1">
      <t>ケン</t>
    </rPh>
    <phoneticPr fontId="5"/>
  </si>
  <si>
    <t>-</t>
    <phoneticPr fontId="5"/>
  </si>
  <si>
    <t>委託【一般競争入札】</t>
    <rPh sb="0" eb="2">
      <t>イタク</t>
    </rPh>
    <rPh sb="3" eb="5">
      <t>イッパン</t>
    </rPh>
    <rPh sb="5" eb="7">
      <t>キョウソウ</t>
    </rPh>
    <rPh sb="7" eb="9">
      <t>ニュウサツ</t>
    </rPh>
    <phoneticPr fontId="5"/>
  </si>
  <si>
    <t>一般競争入札</t>
  </si>
  <si>
    <t>東北地方太平洋沖地震および熊本地震の被害を踏まえ、震度６弱以上の揺れに対し、継続利用を可能とさせる建築物の地震被害軽減技術を開発することを目的としており、国民や社会のニーズを反映したテーマを設定している。</t>
    <rPh sb="0" eb="2">
      <t>トウホク</t>
    </rPh>
    <rPh sb="2" eb="4">
      <t>チホウ</t>
    </rPh>
    <rPh sb="4" eb="7">
      <t>タイヘイヨウ</t>
    </rPh>
    <rPh sb="7" eb="8">
      <t>オキ</t>
    </rPh>
    <rPh sb="8" eb="10">
      <t>ジシン</t>
    </rPh>
    <rPh sb="13" eb="15">
      <t>クマモト</t>
    </rPh>
    <rPh sb="15" eb="17">
      <t>ジシン</t>
    </rPh>
    <rPh sb="18" eb="20">
      <t>ヒガイ</t>
    </rPh>
    <rPh sb="21" eb="22">
      <t>フ</t>
    </rPh>
    <rPh sb="62" eb="64">
      <t>カイハツ</t>
    </rPh>
    <rPh sb="69" eb="71">
      <t>モクテキ</t>
    </rPh>
    <rPh sb="77" eb="79">
      <t>コクミン</t>
    </rPh>
    <rPh sb="80" eb="82">
      <t>シャカイ</t>
    </rPh>
    <rPh sb="87" eb="89">
      <t>ハンエイ</t>
    </rPh>
    <rPh sb="95" eb="97">
      <t>セッテイ</t>
    </rPh>
    <phoneticPr fontId="5"/>
  </si>
  <si>
    <t>一般競争による支出については、複数者による応札があり、妥当性や競争性が確保できている。また、当該課題の発注で一者応札の案件はなかった。</t>
    <rPh sb="0" eb="2">
      <t>イッパン</t>
    </rPh>
    <rPh sb="2" eb="4">
      <t>キョウソウ</t>
    </rPh>
    <rPh sb="7" eb="9">
      <t>シシュツ</t>
    </rPh>
    <rPh sb="15" eb="17">
      <t>フクスウ</t>
    </rPh>
    <rPh sb="17" eb="18">
      <t>シャ</t>
    </rPh>
    <rPh sb="21" eb="23">
      <t>オウサツ</t>
    </rPh>
    <rPh sb="46" eb="48">
      <t>トウガイ</t>
    </rPh>
    <rPh sb="48" eb="50">
      <t>カダイ</t>
    </rPh>
    <rPh sb="51" eb="53">
      <t>ハッチュウ</t>
    </rPh>
    <rPh sb="54" eb="55">
      <t>イッ</t>
    </rPh>
    <rPh sb="55" eb="56">
      <t>シャ</t>
    </rPh>
    <rPh sb="56" eb="58">
      <t>オウサツ</t>
    </rPh>
    <rPh sb="59" eb="61">
      <t>アンケン</t>
    </rPh>
    <phoneticPr fontId="5"/>
  </si>
  <si>
    <t>・「国費投入の必要性」、「事業の効率性」、「事業の有効性」の各項目については、それぞれ妥当であると判断できる。
鉄筋コンクリート造における二次壁の損傷抑制技術及び基礎構造と上部構造のバランスを考慮した建築物の耐震設計技術について検討を行う有用な研究であり、優先度が高い。なお、支出先（業務請負者）選定の妥当性については第三者機関である技術提案評価審査会により審議を予定している。</t>
    <phoneticPr fontId="5"/>
  </si>
  <si>
    <t>支出先の選定については、価格競争や企画競争により競争性の確保に努める。
業務発注にあたっては、あらかじめ検討項目、調査対象範囲等について所内審査を行い、的確な執行に努める。</t>
    <phoneticPr fontId="5"/>
  </si>
  <si>
    <t>なし（長谷川太一先生）</t>
    <rPh sb="3" eb="6">
      <t>ハセガワ</t>
    </rPh>
    <rPh sb="6" eb="8">
      <t>タイチ</t>
    </rPh>
    <rPh sb="8" eb="10">
      <t>センセイ</t>
    </rPh>
    <phoneticPr fontId="5"/>
  </si>
  <si>
    <t>終了予定</t>
  </si>
  <si>
    <t>平成28年度で終了予定。今後は研究成果の普及に努めるべき。</t>
    <rPh sb="0" eb="2">
      <t>ヘイセイ</t>
    </rPh>
    <rPh sb="4" eb="6">
      <t>ネンド</t>
    </rPh>
    <rPh sb="7" eb="9">
      <t>シュウリョウ</t>
    </rPh>
    <rPh sb="9" eb="11">
      <t>ヨテイ</t>
    </rPh>
    <rPh sb="12" eb="14">
      <t>コンゴ</t>
    </rPh>
    <rPh sb="15" eb="19">
      <t>ケンキュウセイカ</t>
    </rPh>
    <rPh sb="20" eb="22">
      <t>フキュウ</t>
    </rPh>
    <rPh sb="23" eb="24">
      <t>ツト</t>
    </rPh>
    <phoneticPr fontId="5"/>
  </si>
  <si>
    <t>予定通り終了</t>
  </si>
  <si>
    <t>予定通り平成２８年度で終了予定。本研究で得られた成果が、積極的に活用されるよう、引き続き幅広い普及に努める。</t>
    <phoneticPr fontId="5"/>
  </si>
  <si>
    <t>目標を達成した技術研究開発課題の割合</t>
    <rPh sb="13" eb="15">
      <t>カダイ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</si>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</sst>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11" xfId="0" quotePrefix="1"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9</xdr:col>
      <xdr:colOff>0</xdr:colOff>
      <xdr:row>722</xdr:row>
      <xdr:rowOff>178593</xdr:rowOff>
    </xdr:from>
    <xdr:to>
      <xdr:col>25</xdr:col>
      <xdr:colOff>33867</xdr:colOff>
      <xdr:row>728</xdr:row>
      <xdr:rowOff>215900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28800" y="44768293"/>
          <a:ext cx="3285067" cy="21709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722</xdr:row>
      <xdr:rowOff>214312</xdr:rowOff>
    </xdr:from>
    <xdr:to>
      <xdr:col>24</xdr:col>
      <xdr:colOff>69547</xdr:colOff>
      <xdr:row>729</xdr:row>
      <xdr:rowOff>76200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32000" y="44804012"/>
          <a:ext cx="2914347" cy="23510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・二次壁の組み込まれた１層１スパンの実大架構試験体加力実験のデータを詳細に分析</a:t>
          </a:r>
          <a:endParaRPr kumimoji="1" lang="en-US" altLang="ja-JP" sz="1100">
            <a:solidFill>
              <a:schemeClr val="tx1"/>
            </a:solidFill>
          </a:endParaRPr>
        </a:p>
        <a:p>
          <a:pPr algn="l"/>
          <a:r>
            <a:rPr kumimoji="1" lang="ja-JP" altLang="en-US" sz="1100">
              <a:solidFill>
                <a:schemeClr val="tx1"/>
              </a:solidFill>
            </a:rPr>
            <a:t>・繊維補強コンクリートの品質管理項目を既往の研究の調査やメーカーサイドへのヒアリング調査</a:t>
          </a:r>
          <a:endParaRPr kumimoji="1" lang="en-US" altLang="ja-JP" sz="1100">
            <a:solidFill>
              <a:schemeClr val="tx1"/>
            </a:solidFill>
          </a:endParaRPr>
        </a:p>
        <a:p>
          <a:pPr algn="l"/>
          <a:r>
            <a:rPr kumimoji="1" lang="ja-JP" altLang="en-US" sz="1100">
              <a:solidFill>
                <a:schemeClr val="tx1"/>
              </a:solidFill>
            </a:rPr>
            <a:t>・遠心振動実験の計画・実施</a:t>
          </a:r>
          <a:endParaRPr kumimoji="1" lang="en-US" altLang="ja-JP" sz="1100">
            <a:solidFill>
              <a:schemeClr val="tx1"/>
            </a:solidFill>
          </a:endParaRPr>
        </a:p>
        <a:p>
          <a:pPr algn="l"/>
          <a:r>
            <a:rPr kumimoji="1" lang="ja-JP" altLang="en-US" sz="1100">
              <a:solidFill>
                <a:schemeClr val="tx1"/>
              </a:solidFill>
            </a:rPr>
            <a:t>・杭の設計用地震力評価のために考慮すべき動的相互作用に関する諸条件を整理</a:t>
          </a:r>
          <a:endParaRPr kumimoji="1" lang="en-US" altLang="ja-JP" sz="1100">
            <a:solidFill>
              <a:schemeClr val="tx1"/>
            </a:solidFill>
          </a:endParaRPr>
        </a:p>
      </xdr:txBody>
    </xdr:sp>
    <xdr:clientData/>
  </xdr:twoCellAnchor>
  <xdr:twoCellAnchor>
    <xdr:from>
      <xdr:col>32</xdr:col>
      <xdr:colOff>0</xdr:colOff>
      <xdr:row>720</xdr:row>
      <xdr:rowOff>165100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02400" y="41960800"/>
          <a:ext cx="2763460" cy="15475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721</xdr:row>
      <xdr:rowOff>12700</xdr:rowOff>
    </xdr:from>
    <xdr:to>
      <xdr:col>45</xdr:col>
      <xdr:colOff>152703</xdr:colOff>
      <xdr:row>724</xdr:row>
      <xdr:rowOff>203200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616700" y="42164000"/>
          <a:ext cx="2680003" cy="12573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（株）大林組</a:t>
          </a:r>
          <a:endParaRPr kumimoji="1" lang="en-US" altLang="ja-JP" sz="1100"/>
        </a:p>
        <a:p>
          <a:pPr algn="l"/>
          <a:r>
            <a:rPr kumimoji="1" lang="ja-JP" altLang="en-US" sz="1100"/>
            <a:t>　　　　　　　　　 </a:t>
          </a:r>
          <a:r>
            <a:rPr kumimoji="1" lang="en-US" altLang="ja-JP" sz="1100"/>
            <a:t>10</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728</xdr:row>
      <xdr:rowOff>25400</xdr:rowOff>
    </xdr:from>
    <xdr:to>
      <xdr:col>17</xdr:col>
      <xdr:colOff>12700</xdr:colOff>
      <xdr:row>730</xdr:row>
      <xdr:rowOff>38100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467100" y="45478700"/>
          <a:ext cx="0" cy="7239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177800</xdr:colOff>
      <xdr:row>731</xdr:row>
      <xdr:rowOff>114300</xdr:rowOff>
    </xdr:from>
    <xdr:to>
      <xdr:col>45</xdr:col>
      <xdr:colOff>26004</xdr:colOff>
      <xdr:row>734</xdr:row>
      <xdr:rowOff>139700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73800" y="46634400"/>
          <a:ext cx="2896204" cy="10922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・杭基礎建物モデル模型の作製</a:t>
          </a:r>
          <a:endParaRPr lang="en-US" altLang="ja-JP">
            <a:solidFill>
              <a:sysClr val="windowText" lastClr="000000"/>
            </a:solidFill>
            <a:effectLst/>
          </a:endParaRPr>
        </a:p>
        <a:p>
          <a:r>
            <a:rPr lang="ja-JP" altLang="en-US">
              <a:solidFill>
                <a:sysClr val="windowText" lastClr="000000"/>
              </a:solidFill>
              <a:effectLst/>
            </a:rPr>
            <a:t>・遠心振動台への試験体と地盤・計測機器等の設置</a:t>
          </a:r>
          <a:endParaRPr lang="en-US" altLang="ja-JP">
            <a:solidFill>
              <a:sysClr val="windowText" lastClr="000000"/>
            </a:solidFill>
            <a:effectLst/>
          </a:endParaRPr>
        </a:p>
        <a:p>
          <a:r>
            <a:rPr lang="ja-JP" altLang="en-US">
              <a:solidFill>
                <a:sysClr val="windowText" lastClr="000000"/>
              </a:solidFill>
              <a:effectLst/>
            </a:rPr>
            <a:t>・遠心振動実験台の操作</a:t>
          </a:r>
          <a:endParaRPr lang="en-US" altLang="ja-JP">
            <a:solidFill>
              <a:sysClr val="windowText" lastClr="000000"/>
            </a:solidFill>
            <a:effectLst/>
          </a:endParaRPr>
        </a:p>
        <a:p>
          <a:r>
            <a:rPr lang="ja-JP" altLang="en-US">
              <a:solidFill>
                <a:sysClr val="windowText" lastClr="000000"/>
              </a:solidFill>
              <a:effectLst/>
            </a:rPr>
            <a:t>・収録されたデータの一次処理</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734</xdr:row>
      <xdr:rowOff>142874</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199188" y="47540333"/>
          <a:ext cx="2895977" cy="11086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6" t="s">
        <v>523</v>
      </c>
      <c r="AR2" s="806"/>
      <c r="AS2" s="52" t="str">
        <f>IF(OR(AQ2="　", AQ2=""), "", "-")</f>
        <v/>
      </c>
      <c r="AT2" s="807">
        <v>450</v>
      </c>
      <c r="AU2" s="807"/>
      <c r="AV2" s="53" t="str">
        <f>IF(AW2="", "", "-")</f>
        <v/>
      </c>
      <c r="AW2" s="808"/>
      <c r="AX2" s="808"/>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517</v>
      </c>
      <c r="AK3" s="732"/>
      <c r="AL3" s="732"/>
      <c r="AM3" s="732"/>
      <c r="AN3" s="732"/>
      <c r="AO3" s="732"/>
      <c r="AP3" s="732"/>
      <c r="AQ3" s="732"/>
      <c r="AR3" s="732"/>
      <c r="AS3" s="732"/>
      <c r="AT3" s="732"/>
      <c r="AU3" s="732"/>
      <c r="AV3" s="732"/>
      <c r="AW3" s="732"/>
      <c r="AX3" s="24" t="s">
        <v>74</v>
      </c>
    </row>
    <row r="4" spans="1:50" ht="24.75" customHeight="1" x14ac:dyDescent="0.15">
      <c r="A4" s="568" t="s">
        <v>29</v>
      </c>
      <c r="B4" s="569"/>
      <c r="C4" s="569"/>
      <c r="D4" s="569"/>
      <c r="E4" s="569"/>
      <c r="F4" s="569"/>
      <c r="G4" s="545" t="s">
        <v>526</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7" t="s">
        <v>80</v>
      </c>
      <c r="H5" s="718"/>
      <c r="I5" s="718"/>
      <c r="J5" s="718"/>
      <c r="K5" s="718"/>
      <c r="L5" s="718"/>
      <c r="M5" s="719" t="s">
        <v>75</v>
      </c>
      <c r="N5" s="720"/>
      <c r="O5" s="720"/>
      <c r="P5" s="720"/>
      <c r="Q5" s="720"/>
      <c r="R5" s="721"/>
      <c r="S5" s="722" t="s">
        <v>84</v>
      </c>
      <c r="T5" s="718"/>
      <c r="U5" s="718"/>
      <c r="V5" s="718"/>
      <c r="W5" s="718"/>
      <c r="X5" s="723"/>
      <c r="Y5" s="561" t="s">
        <v>3</v>
      </c>
      <c r="Z5" s="295"/>
      <c r="AA5" s="295"/>
      <c r="AB5" s="295"/>
      <c r="AC5" s="295"/>
      <c r="AD5" s="296"/>
      <c r="AE5" s="562" t="s">
        <v>538</v>
      </c>
      <c r="AF5" s="563"/>
      <c r="AG5" s="563"/>
      <c r="AH5" s="563"/>
      <c r="AI5" s="563"/>
      <c r="AJ5" s="563"/>
      <c r="AK5" s="563"/>
      <c r="AL5" s="563"/>
      <c r="AM5" s="563"/>
      <c r="AN5" s="563"/>
      <c r="AO5" s="563"/>
      <c r="AP5" s="564"/>
      <c r="AQ5" s="565" t="s">
        <v>527</v>
      </c>
      <c r="AR5" s="566"/>
      <c r="AS5" s="566"/>
      <c r="AT5" s="566"/>
      <c r="AU5" s="566"/>
      <c r="AV5" s="566"/>
      <c r="AW5" s="566"/>
      <c r="AX5" s="567"/>
    </row>
    <row r="6" spans="1:50" ht="39" customHeight="1" x14ac:dyDescent="0.15">
      <c r="A6" s="570" t="s">
        <v>4</v>
      </c>
      <c r="B6" s="571"/>
      <c r="C6" s="571"/>
      <c r="D6" s="571"/>
      <c r="E6" s="571"/>
      <c r="F6" s="57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7.5" customHeight="1" x14ac:dyDescent="0.15">
      <c r="A7" s="335" t="s">
        <v>24</v>
      </c>
      <c r="B7" s="336"/>
      <c r="C7" s="336"/>
      <c r="D7" s="336"/>
      <c r="E7" s="336"/>
      <c r="F7" s="337"/>
      <c r="G7" s="338" t="s">
        <v>528</v>
      </c>
      <c r="H7" s="339"/>
      <c r="I7" s="339"/>
      <c r="J7" s="339"/>
      <c r="K7" s="339"/>
      <c r="L7" s="339"/>
      <c r="M7" s="339"/>
      <c r="N7" s="339"/>
      <c r="O7" s="339"/>
      <c r="P7" s="339"/>
      <c r="Q7" s="339"/>
      <c r="R7" s="339"/>
      <c r="S7" s="339"/>
      <c r="T7" s="339"/>
      <c r="U7" s="339"/>
      <c r="V7" s="340"/>
      <c r="W7" s="340"/>
      <c r="X7" s="340"/>
      <c r="Y7" s="820" t="s">
        <v>5</v>
      </c>
      <c r="Z7" s="321"/>
      <c r="AA7" s="321"/>
      <c r="AB7" s="321"/>
      <c r="AC7" s="321"/>
      <c r="AD7" s="821"/>
      <c r="AE7" s="811" t="s">
        <v>529</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5" t="s">
        <v>414</v>
      </c>
      <c r="B8" s="336"/>
      <c r="C8" s="336"/>
      <c r="D8" s="336"/>
      <c r="E8" s="336"/>
      <c r="F8" s="337"/>
      <c r="G8" s="876" t="str">
        <f>入力規則等!A26</f>
        <v>科学技術・イノベーション、国土強靱化施策</v>
      </c>
      <c r="H8" s="587"/>
      <c r="I8" s="587"/>
      <c r="J8" s="587"/>
      <c r="K8" s="587"/>
      <c r="L8" s="587"/>
      <c r="M8" s="587"/>
      <c r="N8" s="587"/>
      <c r="O8" s="587"/>
      <c r="P8" s="587"/>
      <c r="Q8" s="587"/>
      <c r="R8" s="587"/>
      <c r="S8" s="587"/>
      <c r="T8" s="587"/>
      <c r="U8" s="587"/>
      <c r="V8" s="587"/>
      <c r="W8" s="587"/>
      <c r="X8" s="877"/>
      <c r="Y8" s="724" t="s">
        <v>415</v>
      </c>
      <c r="Z8" s="725"/>
      <c r="AA8" s="725"/>
      <c r="AB8" s="725"/>
      <c r="AC8" s="725"/>
      <c r="AD8" s="726"/>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7" t="s">
        <v>25</v>
      </c>
      <c r="B9" s="658"/>
      <c r="C9" s="658"/>
      <c r="D9" s="658"/>
      <c r="E9" s="658"/>
      <c r="F9" s="658"/>
      <c r="G9" s="615" t="s">
        <v>539</v>
      </c>
      <c r="H9" s="616"/>
      <c r="I9" s="616"/>
      <c r="J9" s="616"/>
      <c r="K9" s="616"/>
      <c r="L9" s="616"/>
      <c r="M9" s="616"/>
      <c r="N9" s="616"/>
      <c r="O9" s="616"/>
      <c r="P9" s="616"/>
      <c r="Q9" s="616"/>
      <c r="R9" s="616"/>
      <c r="S9" s="616"/>
      <c r="T9" s="616"/>
      <c r="U9" s="616"/>
      <c r="V9" s="616"/>
      <c r="W9" s="616"/>
      <c r="X9" s="616"/>
      <c r="Y9" s="617"/>
      <c r="Z9" s="617"/>
      <c r="AA9" s="617"/>
      <c r="AB9" s="617"/>
      <c r="AC9" s="617"/>
      <c r="AD9" s="617"/>
      <c r="AE9" s="616"/>
      <c r="AF9" s="616"/>
      <c r="AG9" s="616"/>
      <c r="AH9" s="616"/>
      <c r="AI9" s="616"/>
      <c r="AJ9" s="616"/>
      <c r="AK9" s="616"/>
      <c r="AL9" s="616"/>
      <c r="AM9" s="616"/>
      <c r="AN9" s="616"/>
      <c r="AO9" s="616"/>
      <c r="AP9" s="616"/>
      <c r="AQ9" s="616"/>
      <c r="AR9" s="616"/>
      <c r="AS9" s="616"/>
      <c r="AT9" s="616"/>
      <c r="AU9" s="616"/>
      <c r="AV9" s="616"/>
      <c r="AW9" s="616"/>
      <c r="AX9" s="618"/>
    </row>
    <row r="10" spans="1:50" ht="97.5" customHeight="1" x14ac:dyDescent="0.15">
      <c r="A10" s="517" t="s">
        <v>34</v>
      </c>
      <c r="B10" s="518"/>
      <c r="C10" s="518"/>
      <c r="D10" s="518"/>
      <c r="E10" s="518"/>
      <c r="F10" s="518"/>
      <c r="G10" s="615" t="s">
        <v>540</v>
      </c>
      <c r="H10" s="616"/>
      <c r="I10" s="616"/>
      <c r="J10" s="616"/>
      <c r="K10" s="616"/>
      <c r="L10" s="616"/>
      <c r="M10" s="616"/>
      <c r="N10" s="616"/>
      <c r="O10" s="616"/>
      <c r="P10" s="616"/>
      <c r="Q10" s="616"/>
      <c r="R10" s="616"/>
      <c r="S10" s="616"/>
      <c r="T10" s="616"/>
      <c r="U10" s="616"/>
      <c r="V10" s="616"/>
      <c r="W10" s="616"/>
      <c r="X10" s="616"/>
      <c r="Y10" s="617"/>
      <c r="Z10" s="617"/>
      <c r="AA10" s="617"/>
      <c r="AB10" s="617"/>
      <c r="AC10" s="617"/>
      <c r="AD10" s="617"/>
      <c r="AE10" s="616"/>
      <c r="AF10" s="616"/>
      <c r="AG10" s="616"/>
      <c r="AH10" s="616"/>
      <c r="AI10" s="616"/>
      <c r="AJ10" s="616"/>
      <c r="AK10" s="616"/>
      <c r="AL10" s="616"/>
      <c r="AM10" s="616"/>
      <c r="AN10" s="616"/>
      <c r="AO10" s="616"/>
      <c r="AP10" s="616"/>
      <c r="AQ10" s="616"/>
      <c r="AR10" s="616"/>
      <c r="AS10" s="616"/>
      <c r="AT10" s="616"/>
      <c r="AU10" s="616"/>
      <c r="AV10" s="616"/>
      <c r="AW10" s="616"/>
      <c r="AX10" s="618"/>
    </row>
    <row r="11" spans="1:50" ht="42" customHeight="1" x14ac:dyDescent="0.15">
      <c r="A11" s="517" t="s">
        <v>6</v>
      </c>
      <c r="B11" s="518"/>
      <c r="C11" s="518"/>
      <c r="D11" s="518"/>
      <c r="E11" s="518"/>
      <c r="F11" s="519"/>
      <c r="G11" s="558" t="str">
        <f>入力規則等!P10</f>
        <v>直接実施、委託・請負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4" t="s">
        <v>26</v>
      </c>
      <c r="B12" s="655"/>
      <c r="C12" s="655"/>
      <c r="D12" s="655"/>
      <c r="E12" s="655"/>
      <c r="F12" s="656"/>
      <c r="G12" s="624"/>
      <c r="H12" s="625"/>
      <c r="I12" s="625"/>
      <c r="J12" s="625"/>
      <c r="K12" s="625"/>
      <c r="L12" s="625"/>
      <c r="M12" s="625"/>
      <c r="N12" s="625"/>
      <c r="O12" s="625"/>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7" t="s">
        <v>525</v>
      </c>
      <c r="Q13" s="258"/>
      <c r="R13" s="258"/>
      <c r="S13" s="258"/>
      <c r="T13" s="258"/>
      <c r="U13" s="258"/>
      <c r="V13" s="259"/>
      <c r="W13" s="257">
        <v>17</v>
      </c>
      <c r="X13" s="258"/>
      <c r="Y13" s="258"/>
      <c r="Z13" s="258"/>
      <c r="AA13" s="258"/>
      <c r="AB13" s="258"/>
      <c r="AC13" s="259"/>
      <c r="AD13" s="257">
        <v>15</v>
      </c>
      <c r="AE13" s="258"/>
      <c r="AF13" s="258"/>
      <c r="AG13" s="258"/>
      <c r="AH13" s="258"/>
      <c r="AI13" s="258"/>
      <c r="AJ13" s="259"/>
      <c r="AK13" s="257">
        <v>13</v>
      </c>
      <c r="AL13" s="258"/>
      <c r="AM13" s="258"/>
      <c r="AN13" s="258"/>
      <c r="AO13" s="258"/>
      <c r="AP13" s="258"/>
      <c r="AQ13" s="259"/>
      <c r="AR13" s="817" t="s">
        <v>524</v>
      </c>
      <c r="AS13" s="818"/>
      <c r="AT13" s="818"/>
      <c r="AU13" s="818"/>
      <c r="AV13" s="818"/>
      <c r="AW13" s="818"/>
      <c r="AX13" s="819"/>
    </row>
    <row r="14" spans="1:50" ht="21" customHeight="1" x14ac:dyDescent="0.15">
      <c r="A14" s="604"/>
      <c r="B14" s="605"/>
      <c r="C14" s="605"/>
      <c r="D14" s="605"/>
      <c r="E14" s="605"/>
      <c r="F14" s="606"/>
      <c r="G14" s="594"/>
      <c r="H14" s="595"/>
      <c r="I14" s="577" t="s">
        <v>9</v>
      </c>
      <c r="J14" s="589"/>
      <c r="K14" s="589"/>
      <c r="L14" s="589"/>
      <c r="M14" s="589"/>
      <c r="N14" s="589"/>
      <c r="O14" s="590"/>
      <c r="P14" s="257" t="s">
        <v>520</v>
      </c>
      <c r="Q14" s="258"/>
      <c r="R14" s="258"/>
      <c r="S14" s="258"/>
      <c r="T14" s="258"/>
      <c r="U14" s="258"/>
      <c r="V14" s="259"/>
      <c r="W14" s="257" t="s">
        <v>520</v>
      </c>
      <c r="X14" s="258"/>
      <c r="Y14" s="258"/>
      <c r="Z14" s="258"/>
      <c r="AA14" s="258"/>
      <c r="AB14" s="258"/>
      <c r="AC14" s="259"/>
      <c r="AD14" s="257" t="s">
        <v>520</v>
      </c>
      <c r="AE14" s="258"/>
      <c r="AF14" s="258"/>
      <c r="AG14" s="258"/>
      <c r="AH14" s="258"/>
      <c r="AI14" s="258"/>
      <c r="AJ14" s="259"/>
      <c r="AK14" s="257"/>
      <c r="AL14" s="258"/>
      <c r="AM14" s="258"/>
      <c r="AN14" s="258"/>
      <c r="AO14" s="258"/>
      <c r="AP14" s="258"/>
      <c r="AQ14" s="259"/>
      <c r="AR14" s="652"/>
      <c r="AS14" s="652"/>
      <c r="AT14" s="652"/>
      <c r="AU14" s="652"/>
      <c r="AV14" s="652"/>
      <c r="AW14" s="652"/>
      <c r="AX14" s="653"/>
    </row>
    <row r="15" spans="1:50" ht="21" customHeight="1" x14ac:dyDescent="0.15">
      <c r="A15" s="604"/>
      <c r="B15" s="605"/>
      <c r="C15" s="605"/>
      <c r="D15" s="605"/>
      <c r="E15" s="605"/>
      <c r="F15" s="606"/>
      <c r="G15" s="594"/>
      <c r="H15" s="595"/>
      <c r="I15" s="577" t="s">
        <v>58</v>
      </c>
      <c r="J15" s="578"/>
      <c r="K15" s="578"/>
      <c r="L15" s="578"/>
      <c r="M15" s="578"/>
      <c r="N15" s="578"/>
      <c r="O15" s="579"/>
      <c r="P15" s="257" t="s">
        <v>520</v>
      </c>
      <c r="Q15" s="258"/>
      <c r="R15" s="258"/>
      <c r="S15" s="258"/>
      <c r="T15" s="258"/>
      <c r="U15" s="258"/>
      <c r="V15" s="259"/>
      <c r="W15" s="257" t="s">
        <v>520</v>
      </c>
      <c r="X15" s="258"/>
      <c r="Y15" s="258"/>
      <c r="Z15" s="258"/>
      <c r="AA15" s="258"/>
      <c r="AB15" s="258"/>
      <c r="AC15" s="259"/>
      <c r="AD15" s="257" t="s">
        <v>520</v>
      </c>
      <c r="AE15" s="258"/>
      <c r="AF15" s="258"/>
      <c r="AG15" s="258"/>
      <c r="AH15" s="258"/>
      <c r="AI15" s="258"/>
      <c r="AJ15" s="259"/>
      <c r="AK15" s="257" t="s">
        <v>520</v>
      </c>
      <c r="AL15" s="258"/>
      <c r="AM15" s="258"/>
      <c r="AN15" s="258"/>
      <c r="AO15" s="258"/>
      <c r="AP15" s="258"/>
      <c r="AQ15" s="259"/>
      <c r="AR15" s="257"/>
      <c r="AS15" s="258"/>
      <c r="AT15" s="258"/>
      <c r="AU15" s="258"/>
      <c r="AV15" s="258"/>
      <c r="AW15" s="258"/>
      <c r="AX15" s="660"/>
    </row>
    <row r="16" spans="1:50" ht="21" customHeight="1" x14ac:dyDescent="0.15">
      <c r="A16" s="604"/>
      <c r="B16" s="605"/>
      <c r="C16" s="605"/>
      <c r="D16" s="605"/>
      <c r="E16" s="605"/>
      <c r="F16" s="606"/>
      <c r="G16" s="594"/>
      <c r="H16" s="595"/>
      <c r="I16" s="577" t="s">
        <v>59</v>
      </c>
      <c r="J16" s="578"/>
      <c r="K16" s="578"/>
      <c r="L16" s="578"/>
      <c r="M16" s="578"/>
      <c r="N16" s="578"/>
      <c r="O16" s="579"/>
      <c r="P16" s="257" t="s">
        <v>520</v>
      </c>
      <c r="Q16" s="258"/>
      <c r="R16" s="258"/>
      <c r="S16" s="258"/>
      <c r="T16" s="258"/>
      <c r="U16" s="258"/>
      <c r="V16" s="259"/>
      <c r="W16" s="257" t="s">
        <v>520</v>
      </c>
      <c r="X16" s="258"/>
      <c r="Y16" s="258"/>
      <c r="Z16" s="258"/>
      <c r="AA16" s="258"/>
      <c r="AB16" s="258"/>
      <c r="AC16" s="259"/>
      <c r="AD16" s="257" t="s">
        <v>520</v>
      </c>
      <c r="AE16" s="258"/>
      <c r="AF16" s="258"/>
      <c r="AG16" s="258"/>
      <c r="AH16" s="258"/>
      <c r="AI16" s="258"/>
      <c r="AJ16" s="259"/>
      <c r="AK16" s="257"/>
      <c r="AL16" s="258"/>
      <c r="AM16" s="258"/>
      <c r="AN16" s="258"/>
      <c r="AO16" s="258"/>
      <c r="AP16" s="258"/>
      <c r="AQ16" s="259"/>
      <c r="AR16" s="619"/>
      <c r="AS16" s="620"/>
      <c r="AT16" s="620"/>
      <c r="AU16" s="620"/>
      <c r="AV16" s="620"/>
      <c r="AW16" s="620"/>
      <c r="AX16" s="621"/>
    </row>
    <row r="17" spans="1:50" ht="24.75" customHeight="1" x14ac:dyDescent="0.15">
      <c r="A17" s="604"/>
      <c r="B17" s="605"/>
      <c r="C17" s="605"/>
      <c r="D17" s="605"/>
      <c r="E17" s="605"/>
      <c r="F17" s="606"/>
      <c r="G17" s="594"/>
      <c r="H17" s="595"/>
      <c r="I17" s="577" t="s">
        <v>57</v>
      </c>
      <c r="J17" s="589"/>
      <c r="K17" s="589"/>
      <c r="L17" s="589"/>
      <c r="M17" s="589"/>
      <c r="N17" s="589"/>
      <c r="O17" s="590"/>
      <c r="P17" s="257" t="s">
        <v>520</v>
      </c>
      <c r="Q17" s="258"/>
      <c r="R17" s="258"/>
      <c r="S17" s="258"/>
      <c r="T17" s="258"/>
      <c r="U17" s="258"/>
      <c r="V17" s="259"/>
      <c r="W17" s="257" t="s">
        <v>520</v>
      </c>
      <c r="X17" s="258"/>
      <c r="Y17" s="258"/>
      <c r="Z17" s="258"/>
      <c r="AA17" s="258"/>
      <c r="AB17" s="258"/>
      <c r="AC17" s="259"/>
      <c r="AD17" s="257" t="s">
        <v>520</v>
      </c>
      <c r="AE17" s="258"/>
      <c r="AF17" s="258"/>
      <c r="AG17" s="258"/>
      <c r="AH17" s="258"/>
      <c r="AI17" s="258"/>
      <c r="AJ17" s="259"/>
      <c r="AK17" s="257"/>
      <c r="AL17" s="258"/>
      <c r="AM17" s="258"/>
      <c r="AN17" s="258"/>
      <c r="AO17" s="258"/>
      <c r="AP17" s="258"/>
      <c r="AQ17" s="259"/>
      <c r="AR17" s="815"/>
      <c r="AS17" s="815"/>
      <c r="AT17" s="815"/>
      <c r="AU17" s="815"/>
      <c r="AV17" s="815"/>
      <c r="AW17" s="815"/>
      <c r="AX17" s="816"/>
    </row>
    <row r="18" spans="1:50" ht="24.75" customHeight="1" x14ac:dyDescent="0.15">
      <c r="A18" s="604"/>
      <c r="B18" s="605"/>
      <c r="C18" s="605"/>
      <c r="D18" s="605"/>
      <c r="E18" s="605"/>
      <c r="F18" s="606"/>
      <c r="G18" s="596"/>
      <c r="H18" s="597"/>
      <c r="I18" s="583" t="s">
        <v>22</v>
      </c>
      <c r="J18" s="584"/>
      <c r="K18" s="584"/>
      <c r="L18" s="584"/>
      <c r="M18" s="584"/>
      <c r="N18" s="584"/>
      <c r="O18" s="585"/>
      <c r="P18" s="741">
        <f>SUM(P13:V17)</f>
        <v>0</v>
      </c>
      <c r="Q18" s="742"/>
      <c r="R18" s="742"/>
      <c r="S18" s="742"/>
      <c r="T18" s="742"/>
      <c r="U18" s="742"/>
      <c r="V18" s="743"/>
      <c r="W18" s="741">
        <f>SUM(W13:AC17)</f>
        <v>17</v>
      </c>
      <c r="X18" s="742"/>
      <c r="Y18" s="742"/>
      <c r="Z18" s="742"/>
      <c r="AA18" s="742"/>
      <c r="AB18" s="742"/>
      <c r="AC18" s="743"/>
      <c r="AD18" s="741">
        <f>SUM(AD13:AJ17)</f>
        <v>15</v>
      </c>
      <c r="AE18" s="742"/>
      <c r="AF18" s="742"/>
      <c r="AG18" s="742"/>
      <c r="AH18" s="742"/>
      <c r="AI18" s="742"/>
      <c r="AJ18" s="743"/>
      <c r="AK18" s="741">
        <f>SUM(AK13:AQ17)</f>
        <v>13</v>
      </c>
      <c r="AL18" s="742"/>
      <c r="AM18" s="742"/>
      <c r="AN18" s="742"/>
      <c r="AO18" s="742"/>
      <c r="AP18" s="742"/>
      <c r="AQ18" s="743"/>
      <c r="AR18" s="741">
        <f>SUM(AR13:AX17)</f>
        <v>0</v>
      </c>
      <c r="AS18" s="742"/>
      <c r="AT18" s="742"/>
      <c r="AU18" s="742"/>
      <c r="AV18" s="742"/>
      <c r="AW18" s="742"/>
      <c r="AX18" s="744"/>
    </row>
    <row r="19" spans="1:50" ht="24.75" customHeight="1" x14ac:dyDescent="0.15">
      <c r="A19" s="604"/>
      <c r="B19" s="605"/>
      <c r="C19" s="605"/>
      <c r="D19" s="605"/>
      <c r="E19" s="605"/>
      <c r="F19" s="606"/>
      <c r="G19" s="739" t="s">
        <v>10</v>
      </c>
      <c r="H19" s="740"/>
      <c r="I19" s="740"/>
      <c r="J19" s="740"/>
      <c r="K19" s="740"/>
      <c r="L19" s="740"/>
      <c r="M19" s="740"/>
      <c r="N19" s="740"/>
      <c r="O19" s="740"/>
      <c r="P19" s="257" t="s">
        <v>525</v>
      </c>
      <c r="Q19" s="258"/>
      <c r="R19" s="258"/>
      <c r="S19" s="258"/>
      <c r="T19" s="258"/>
      <c r="U19" s="258"/>
      <c r="V19" s="259"/>
      <c r="W19" s="257">
        <v>17</v>
      </c>
      <c r="X19" s="258"/>
      <c r="Y19" s="258"/>
      <c r="Z19" s="258"/>
      <c r="AA19" s="258"/>
      <c r="AB19" s="258"/>
      <c r="AC19" s="259"/>
      <c r="AD19" s="257">
        <v>15</v>
      </c>
      <c r="AE19" s="258"/>
      <c r="AF19" s="258"/>
      <c r="AG19" s="258"/>
      <c r="AH19" s="258"/>
      <c r="AI19" s="258"/>
      <c r="AJ19" s="259"/>
      <c r="AK19" s="581"/>
      <c r="AL19" s="581"/>
      <c r="AM19" s="581"/>
      <c r="AN19" s="581"/>
      <c r="AO19" s="581"/>
      <c r="AP19" s="581"/>
      <c r="AQ19" s="581"/>
      <c r="AR19" s="581"/>
      <c r="AS19" s="581"/>
      <c r="AT19" s="581"/>
      <c r="AU19" s="581"/>
      <c r="AV19" s="581"/>
      <c r="AW19" s="581"/>
      <c r="AX19" s="582"/>
    </row>
    <row r="20" spans="1:50" ht="24.75" customHeight="1" x14ac:dyDescent="0.15">
      <c r="A20" s="657"/>
      <c r="B20" s="658"/>
      <c r="C20" s="658"/>
      <c r="D20" s="658"/>
      <c r="E20" s="658"/>
      <c r="F20" s="659"/>
      <c r="G20" s="739" t="s">
        <v>11</v>
      </c>
      <c r="H20" s="740"/>
      <c r="I20" s="740"/>
      <c r="J20" s="740"/>
      <c r="K20" s="740"/>
      <c r="L20" s="740"/>
      <c r="M20" s="740"/>
      <c r="N20" s="740"/>
      <c r="O20" s="740"/>
      <c r="P20" s="745" t="str">
        <f>IF(P18=0, "-", P19/P18)</f>
        <v>-</v>
      </c>
      <c r="Q20" s="745"/>
      <c r="R20" s="745"/>
      <c r="S20" s="745"/>
      <c r="T20" s="745"/>
      <c r="U20" s="745"/>
      <c r="V20" s="745"/>
      <c r="W20" s="745">
        <f>IF(W18=0, "-", W19/W18)</f>
        <v>1</v>
      </c>
      <c r="X20" s="745"/>
      <c r="Y20" s="745"/>
      <c r="Z20" s="745"/>
      <c r="AA20" s="745"/>
      <c r="AB20" s="745"/>
      <c r="AC20" s="745"/>
      <c r="AD20" s="745">
        <f>IF(AD18=0, "-", AD19/AD18)</f>
        <v>1</v>
      </c>
      <c r="AE20" s="745"/>
      <c r="AF20" s="745"/>
      <c r="AG20" s="745"/>
      <c r="AH20" s="745"/>
      <c r="AI20" s="745"/>
      <c r="AJ20" s="745"/>
      <c r="AK20" s="581"/>
      <c r="AL20" s="581"/>
      <c r="AM20" s="581"/>
      <c r="AN20" s="581"/>
      <c r="AO20" s="581"/>
      <c r="AP20" s="581"/>
      <c r="AQ20" s="580"/>
      <c r="AR20" s="580"/>
      <c r="AS20" s="580"/>
      <c r="AT20" s="580"/>
      <c r="AU20" s="581"/>
      <c r="AV20" s="581"/>
      <c r="AW20" s="581"/>
      <c r="AX20" s="582"/>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2" t="s">
        <v>372</v>
      </c>
      <c r="AF21" s="622"/>
      <c r="AG21" s="622"/>
      <c r="AH21" s="622"/>
      <c r="AI21" s="622" t="s">
        <v>373</v>
      </c>
      <c r="AJ21" s="622"/>
      <c r="AK21" s="622"/>
      <c r="AL21" s="622"/>
      <c r="AM21" s="622" t="s">
        <v>374</v>
      </c>
      <c r="AN21" s="622"/>
      <c r="AO21" s="622"/>
      <c r="AP21" s="287"/>
      <c r="AQ21" s="147" t="s">
        <v>370</v>
      </c>
      <c r="AR21" s="150"/>
      <c r="AS21" s="150"/>
      <c r="AT21" s="151"/>
      <c r="AU21" s="359" t="s">
        <v>262</v>
      </c>
      <c r="AV21" s="359"/>
      <c r="AW21" s="359"/>
      <c r="AX21" s="81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3"/>
      <c r="AF22" s="623"/>
      <c r="AG22" s="623"/>
      <c r="AH22" s="623"/>
      <c r="AI22" s="623"/>
      <c r="AJ22" s="623"/>
      <c r="AK22" s="623"/>
      <c r="AL22" s="623"/>
      <c r="AM22" s="623"/>
      <c r="AN22" s="623"/>
      <c r="AO22" s="623"/>
      <c r="AP22" s="290"/>
      <c r="AQ22" s="203" t="s">
        <v>545</v>
      </c>
      <c r="AR22" s="152"/>
      <c r="AS22" s="153" t="s">
        <v>371</v>
      </c>
      <c r="AT22" s="154"/>
      <c r="AU22" s="276">
        <v>29</v>
      </c>
      <c r="AV22" s="276"/>
      <c r="AW22" s="274" t="s">
        <v>313</v>
      </c>
      <c r="AX22" s="275"/>
    </row>
    <row r="23" spans="1:50" ht="22.5" customHeight="1" x14ac:dyDescent="0.15">
      <c r="A23" s="280"/>
      <c r="B23" s="278"/>
      <c r="C23" s="278"/>
      <c r="D23" s="278"/>
      <c r="E23" s="278"/>
      <c r="F23" s="279"/>
      <c r="G23" s="400" t="s">
        <v>548</v>
      </c>
      <c r="H23" s="340"/>
      <c r="I23" s="340"/>
      <c r="J23" s="340"/>
      <c r="K23" s="340"/>
      <c r="L23" s="340"/>
      <c r="M23" s="340"/>
      <c r="N23" s="340"/>
      <c r="O23" s="401"/>
      <c r="P23" s="111" t="s">
        <v>549</v>
      </c>
      <c r="Q23" s="111"/>
      <c r="R23" s="111"/>
      <c r="S23" s="111"/>
      <c r="T23" s="111"/>
      <c r="U23" s="111"/>
      <c r="V23" s="111"/>
      <c r="W23" s="111"/>
      <c r="X23" s="131"/>
      <c r="Y23" s="376" t="s">
        <v>14</v>
      </c>
      <c r="Z23" s="377"/>
      <c r="AA23" s="378"/>
      <c r="AB23" s="727" t="s">
        <v>545</v>
      </c>
      <c r="AC23" s="326"/>
      <c r="AD23" s="326"/>
      <c r="AE23" s="392" t="s">
        <v>545</v>
      </c>
      <c r="AF23" s="363"/>
      <c r="AG23" s="363"/>
      <c r="AH23" s="363"/>
      <c r="AI23" s="392">
        <v>1</v>
      </c>
      <c r="AJ23" s="363"/>
      <c r="AK23" s="363"/>
      <c r="AL23" s="363"/>
      <c r="AM23" s="392">
        <v>2</v>
      </c>
      <c r="AN23" s="363"/>
      <c r="AO23" s="363"/>
      <c r="AP23" s="363"/>
      <c r="AQ23" s="272" t="s">
        <v>545</v>
      </c>
      <c r="AR23" s="209"/>
      <c r="AS23" s="209"/>
      <c r="AT23" s="273"/>
      <c r="AU23" s="363" t="s">
        <v>545</v>
      </c>
      <c r="AV23" s="363"/>
      <c r="AW23" s="363"/>
      <c r="AX23" s="364"/>
    </row>
    <row r="24" spans="1:50" ht="22.5" customHeight="1" x14ac:dyDescent="0.15">
      <c r="A24" s="281"/>
      <c r="B24" s="282"/>
      <c r="C24" s="282"/>
      <c r="D24" s="282"/>
      <c r="E24" s="282"/>
      <c r="F24" s="283"/>
      <c r="G24" s="402"/>
      <c r="H24" s="403"/>
      <c r="I24" s="403"/>
      <c r="J24" s="403"/>
      <c r="K24" s="403"/>
      <c r="L24" s="403"/>
      <c r="M24" s="403"/>
      <c r="N24" s="403"/>
      <c r="O24" s="404"/>
      <c r="P24" s="133"/>
      <c r="Q24" s="133"/>
      <c r="R24" s="133"/>
      <c r="S24" s="133"/>
      <c r="T24" s="133"/>
      <c r="U24" s="133"/>
      <c r="V24" s="133"/>
      <c r="W24" s="133"/>
      <c r="X24" s="134"/>
      <c r="Y24" s="263" t="s">
        <v>61</v>
      </c>
      <c r="Z24" s="264"/>
      <c r="AA24" s="265"/>
      <c r="AB24" s="371" t="s">
        <v>545</v>
      </c>
      <c r="AC24" s="371"/>
      <c r="AD24" s="371"/>
      <c r="AE24" s="392" t="s">
        <v>545</v>
      </c>
      <c r="AF24" s="363"/>
      <c r="AG24" s="363"/>
      <c r="AH24" s="363"/>
      <c r="AI24" s="392">
        <v>1</v>
      </c>
      <c r="AJ24" s="363"/>
      <c r="AK24" s="363"/>
      <c r="AL24" s="363"/>
      <c r="AM24" s="392">
        <v>2</v>
      </c>
      <c r="AN24" s="363"/>
      <c r="AO24" s="363"/>
      <c r="AP24" s="363"/>
      <c r="AQ24" s="272" t="s">
        <v>545</v>
      </c>
      <c r="AR24" s="209"/>
      <c r="AS24" s="209"/>
      <c r="AT24" s="273"/>
      <c r="AU24" s="363">
        <v>7</v>
      </c>
      <c r="AV24" s="363"/>
      <c r="AW24" s="363"/>
      <c r="AX24" s="364"/>
    </row>
    <row r="25" spans="1:50" ht="22.5" customHeight="1" x14ac:dyDescent="0.15">
      <c r="A25" s="284"/>
      <c r="B25" s="285"/>
      <c r="C25" s="285"/>
      <c r="D25" s="285"/>
      <c r="E25" s="285"/>
      <c r="F25" s="286"/>
      <c r="G25" s="405"/>
      <c r="H25" s="406"/>
      <c r="I25" s="406"/>
      <c r="J25" s="406"/>
      <c r="K25" s="406"/>
      <c r="L25" s="406"/>
      <c r="M25" s="406"/>
      <c r="N25" s="406"/>
      <c r="O25" s="407"/>
      <c r="P25" s="114"/>
      <c r="Q25" s="114"/>
      <c r="R25" s="114"/>
      <c r="S25" s="114"/>
      <c r="T25" s="114"/>
      <c r="U25" s="114"/>
      <c r="V25" s="114"/>
      <c r="W25" s="114"/>
      <c r="X25" s="136"/>
      <c r="Y25" s="263" t="s">
        <v>15</v>
      </c>
      <c r="Z25" s="264"/>
      <c r="AA25" s="265"/>
      <c r="AB25" s="380" t="s">
        <v>315</v>
      </c>
      <c r="AC25" s="380"/>
      <c r="AD25" s="380"/>
      <c r="AE25" s="392" t="s">
        <v>545</v>
      </c>
      <c r="AF25" s="363"/>
      <c r="AG25" s="363"/>
      <c r="AH25" s="363"/>
      <c r="AI25" s="392">
        <v>14</v>
      </c>
      <c r="AJ25" s="363"/>
      <c r="AK25" s="363"/>
      <c r="AL25" s="363"/>
      <c r="AM25" s="392">
        <v>43</v>
      </c>
      <c r="AN25" s="363"/>
      <c r="AO25" s="363"/>
      <c r="AP25" s="363"/>
      <c r="AQ25" s="272" t="s">
        <v>545</v>
      </c>
      <c r="AR25" s="209"/>
      <c r="AS25" s="209"/>
      <c r="AT25" s="273"/>
      <c r="AU25" s="363" t="s">
        <v>545</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2" t="s">
        <v>372</v>
      </c>
      <c r="AF26" s="622"/>
      <c r="AG26" s="622"/>
      <c r="AH26" s="622"/>
      <c r="AI26" s="622" t="s">
        <v>373</v>
      </c>
      <c r="AJ26" s="622"/>
      <c r="AK26" s="622"/>
      <c r="AL26" s="622"/>
      <c r="AM26" s="622" t="s">
        <v>374</v>
      </c>
      <c r="AN26" s="622"/>
      <c r="AO26" s="622"/>
      <c r="AP26" s="287"/>
      <c r="AQ26" s="147" t="s">
        <v>370</v>
      </c>
      <c r="AR26" s="150"/>
      <c r="AS26" s="150"/>
      <c r="AT26" s="151"/>
      <c r="AU26" s="809" t="s">
        <v>262</v>
      </c>
      <c r="AV26" s="809"/>
      <c r="AW26" s="809"/>
      <c r="AX26" s="810"/>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3"/>
      <c r="AF27" s="623"/>
      <c r="AG27" s="623"/>
      <c r="AH27" s="623"/>
      <c r="AI27" s="623"/>
      <c r="AJ27" s="623"/>
      <c r="AK27" s="623"/>
      <c r="AL27" s="623"/>
      <c r="AM27" s="623"/>
      <c r="AN27" s="623"/>
      <c r="AO27" s="623"/>
      <c r="AP27" s="290"/>
      <c r="AQ27" s="203"/>
      <c r="AR27" s="152"/>
      <c r="AS27" s="153" t="s">
        <v>371</v>
      </c>
      <c r="AT27" s="154"/>
      <c r="AU27" s="276"/>
      <c r="AV27" s="276"/>
      <c r="AW27" s="274" t="s">
        <v>313</v>
      </c>
      <c r="AX27" s="275"/>
    </row>
    <row r="28" spans="1:50" ht="22.5" hidden="1" customHeight="1" x14ac:dyDescent="0.15">
      <c r="A28" s="280"/>
      <c r="B28" s="278"/>
      <c r="C28" s="278"/>
      <c r="D28" s="278"/>
      <c r="E28" s="278"/>
      <c r="F28" s="279"/>
      <c r="G28" s="400"/>
      <c r="H28" s="340"/>
      <c r="I28" s="340"/>
      <c r="J28" s="340"/>
      <c r="K28" s="340"/>
      <c r="L28" s="340"/>
      <c r="M28" s="340"/>
      <c r="N28" s="340"/>
      <c r="O28" s="401"/>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2"/>
      <c r="H29" s="403"/>
      <c r="I29" s="403"/>
      <c r="J29" s="403"/>
      <c r="K29" s="403"/>
      <c r="L29" s="403"/>
      <c r="M29" s="403"/>
      <c r="N29" s="403"/>
      <c r="O29" s="404"/>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05"/>
      <c r="H30" s="406"/>
      <c r="I30" s="406"/>
      <c r="J30" s="406"/>
      <c r="K30" s="406"/>
      <c r="L30" s="406"/>
      <c r="M30" s="406"/>
      <c r="N30" s="406"/>
      <c r="O30" s="407"/>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2" t="s">
        <v>372</v>
      </c>
      <c r="AF31" s="622"/>
      <c r="AG31" s="622"/>
      <c r="AH31" s="622"/>
      <c r="AI31" s="622" t="s">
        <v>373</v>
      </c>
      <c r="AJ31" s="622"/>
      <c r="AK31" s="622"/>
      <c r="AL31" s="622"/>
      <c r="AM31" s="622" t="s">
        <v>374</v>
      </c>
      <c r="AN31" s="622"/>
      <c r="AO31" s="622"/>
      <c r="AP31" s="287"/>
      <c r="AQ31" s="147" t="s">
        <v>370</v>
      </c>
      <c r="AR31" s="150"/>
      <c r="AS31" s="150"/>
      <c r="AT31" s="151"/>
      <c r="AU31" s="809" t="s">
        <v>262</v>
      </c>
      <c r="AV31" s="809"/>
      <c r="AW31" s="809"/>
      <c r="AX31" s="81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3"/>
      <c r="AF32" s="623"/>
      <c r="AG32" s="623"/>
      <c r="AH32" s="623"/>
      <c r="AI32" s="623"/>
      <c r="AJ32" s="623"/>
      <c r="AK32" s="623"/>
      <c r="AL32" s="623"/>
      <c r="AM32" s="623"/>
      <c r="AN32" s="623"/>
      <c r="AO32" s="623"/>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0"/>
      <c r="H33" s="340"/>
      <c r="I33" s="340"/>
      <c r="J33" s="340"/>
      <c r="K33" s="340"/>
      <c r="L33" s="340"/>
      <c r="M33" s="340"/>
      <c r="N33" s="340"/>
      <c r="O33" s="401"/>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2"/>
      <c r="H34" s="403"/>
      <c r="I34" s="403"/>
      <c r="J34" s="403"/>
      <c r="K34" s="403"/>
      <c r="L34" s="403"/>
      <c r="M34" s="403"/>
      <c r="N34" s="403"/>
      <c r="O34" s="404"/>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5"/>
      <c r="H35" s="406"/>
      <c r="I35" s="406"/>
      <c r="J35" s="406"/>
      <c r="K35" s="406"/>
      <c r="L35" s="406"/>
      <c r="M35" s="406"/>
      <c r="N35" s="406"/>
      <c r="O35" s="407"/>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2" t="s">
        <v>372</v>
      </c>
      <c r="AF36" s="622"/>
      <c r="AG36" s="622"/>
      <c r="AH36" s="622"/>
      <c r="AI36" s="622" t="s">
        <v>373</v>
      </c>
      <c r="AJ36" s="622"/>
      <c r="AK36" s="622"/>
      <c r="AL36" s="622"/>
      <c r="AM36" s="622" t="s">
        <v>374</v>
      </c>
      <c r="AN36" s="622"/>
      <c r="AO36" s="622"/>
      <c r="AP36" s="287"/>
      <c r="AQ36" s="147" t="s">
        <v>370</v>
      </c>
      <c r="AR36" s="150"/>
      <c r="AS36" s="150"/>
      <c r="AT36" s="151"/>
      <c r="AU36" s="809" t="s">
        <v>262</v>
      </c>
      <c r="AV36" s="809"/>
      <c r="AW36" s="809"/>
      <c r="AX36" s="81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3"/>
      <c r="AF37" s="623"/>
      <c r="AG37" s="623"/>
      <c r="AH37" s="623"/>
      <c r="AI37" s="623"/>
      <c r="AJ37" s="623"/>
      <c r="AK37" s="623"/>
      <c r="AL37" s="623"/>
      <c r="AM37" s="623"/>
      <c r="AN37" s="623"/>
      <c r="AO37" s="623"/>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0"/>
      <c r="H38" s="340"/>
      <c r="I38" s="340"/>
      <c r="J38" s="340"/>
      <c r="K38" s="340"/>
      <c r="L38" s="340"/>
      <c r="M38" s="340"/>
      <c r="N38" s="340"/>
      <c r="O38" s="401"/>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2"/>
      <c r="H39" s="403"/>
      <c r="I39" s="403"/>
      <c r="J39" s="403"/>
      <c r="K39" s="403"/>
      <c r="L39" s="403"/>
      <c r="M39" s="403"/>
      <c r="N39" s="403"/>
      <c r="O39" s="404"/>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5"/>
      <c r="H40" s="406"/>
      <c r="I40" s="406"/>
      <c r="J40" s="406"/>
      <c r="K40" s="406"/>
      <c r="L40" s="406"/>
      <c r="M40" s="406"/>
      <c r="N40" s="406"/>
      <c r="O40" s="407"/>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2" t="s">
        <v>372</v>
      </c>
      <c r="AF41" s="622"/>
      <c r="AG41" s="622"/>
      <c r="AH41" s="622"/>
      <c r="AI41" s="622" t="s">
        <v>373</v>
      </c>
      <c r="AJ41" s="622"/>
      <c r="AK41" s="622"/>
      <c r="AL41" s="622"/>
      <c r="AM41" s="622" t="s">
        <v>374</v>
      </c>
      <c r="AN41" s="622"/>
      <c r="AO41" s="622"/>
      <c r="AP41" s="287"/>
      <c r="AQ41" s="147" t="s">
        <v>370</v>
      </c>
      <c r="AR41" s="150"/>
      <c r="AS41" s="150"/>
      <c r="AT41" s="151"/>
      <c r="AU41" s="809" t="s">
        <v>262</v>
      </c>
      <c r="AV41" s="809"/>
      <c r="AW41" s="809"/>
      <c r="AX41" s="81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3"/>
      <c r="AF42" s="623"/>
      <c r="AG42" s="623"/>
      <c r="AH42" s="623"/>
      <c r="AI42" s="623"/>
      <c r="AJ42" s="623"/>
      <c r="AK42" s="623"/>
      <c r="AL42" s="623"/>
      <c r="AM42" s="623"/>
      <c r="AN42" s="623"/>
      <c r="AO42" s="623"/>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0"/>
      <c r="H43" s="340"/>
      <c r="I43" s="340"/>
      <c r="J43" s="340"/>
      <c r="K43" s="340"/>
      <c r="L43" s="340"/>
      <c r="M43" s="340"/>
      <c r="N43" s="340"/>
      <c r="O43" s="401"/>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2"/>
      <c r="H44" s="403"/>
      <c r="I44" s="403"/>
      <c r="J44" s="403"/>
      <c r="K44" s="403"/>
      <c r="L44" s="403"/>
      <c r="M44" s="403"/>
      <c r="N44" s="403"/>
      <c r="O44" s="404"/>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5"/>
      <c r="H45" s="406"/>
      <c r="I45" s="406"/>
      <c r="J45" s="406"/>
      <c r="K45" s="406"/>
      <c r="L45" s="406"/>
      <c r="M45" s="406"/>
      <c r="N45" s="406"/>
      <c r="O45" s="407"/>
      <c r="P45" s="114"/>
      <c r="Q45" s="114"/>
      <c r="R45" s="114"/>
      <c r="S45" s="114"/>
      <c r="T45" s="114"/>
      <c r="U45" s="114"/>
      <c r="V45" s="114"/>
      <c r="W45" s="114"/>
      <c r="X45" s="136"/>
      <c r="Y45" s="263" t="s">
        <v>15</v>
      </c>
      <c r="Z45" s="264"/>
      <c r="AA45" s="265"/>
      <c r="AB45" s="747" t="s">
        <v>16</v>
      </c>
      <c r="AC45" s="747"/>
      <c r="AD45" s="747"/>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18.75" hidden="1" customHeight="1" x14ac:dyDescent="0.15">
      <c r="A46" s="352" t="s">
        <v>487</v>
      </c>
      <c r="B46" s="353"/>
      <c r="C46" s="353"/>
      <c r="D46" s="353"/>
      <c r="E46" s="353"/>
      <c r="F46" s="354"/>
      <c r="G46" s="759"/>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x14ac:dyDescent="0.15">
      <c r="A47" s="355"/>
      <c r="B47" s="356"/>
      <c r="C47" s="356"/>
      <c r="D47" s="356"/>
      <c r="E47" s="356"/>
      <c r="F47" s="357"/>
      <c r="G47" s="760"/>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t="s">
        <v>562</v>
      </c>
      <c r="AR47" s="152"/>
      <c r="AS47" s="153" t="s">
        <v>371</v>
      </c>
      <c r="AT47" s="154"/>
      <c r="AU47" s="152" t="s">
        <v>562</v>
      </c>
      <c r="AV47" s="152"/>
      <c r="AW47" s="153" t="s">
        <v>313</v>
      </c>
      <c r="AX47" s="204"/>
    </row>
    <row r="48" spans="1:50" ht="22.5" hidden="1" customHeight="1" x14ac:dyDescent="0.15">
      <c r="A48" s="355"/>
      <c r="B48" s="356"/>
      <c r="C48" s="356"/>
      <c r="D48" s="356"/>
      <c r="E48" s="356"/>
      <c r="F48" s="357"/>
      <c r="G48" s="430" t="s">
        <v>386</v>
      </c>
      <c r="H48" s="111" t="s">
        <v>564</v>
      </c>
      <c r="I48" s="111"/>
      <c r="J48" s="111"/>
      <c r="K48" s="111"/>
      <c r="L48" s="111"/>
      <c r="M48" s="111"/>
      <c r="N48" s="111"/>
      <c r="O48" s="131"/>
      <c r="P48" s="111" t="s">
        <v>565</v>
      </c>
      <c r="Q48" s="111"/>
      <c r="R48" s="111"/>
      <c r="S48" s="111"/>
      <c r="T48" s="111"/>
      <c r="U48" s="111"/>
      <c r="V48" s="111"/>
      <c r="W48" s="111"/>
      <c r="X48" s="131"/>
      <c r="Y48" s="205" t="s">
        <v>14</v>
      </c>
      <c r="Z48" s="206"/>
      <c r="AA48" s="207"/>
      <c r="AB48" s="214" t="s">
        <v>545</v>
      </c>
      <c r="AC48" s="214"/>
      <c r="AD48" s="214"/>
      <c r="AE48" s="272" t="s">
        <v>545</v>
      </c>
      <c r="AF48" s="209"/>
      <c r="AG48" s="209"/>
      <c r="AH48" s="209"/>
      <c r="AI48" s="272" t="s">
        <v>562</v>
      </c>
      <c r="AJ48" s="209"/>
      <c r="AK48" s="209"/>
      <c r="AL48" s="209"/>
      <c r="AM48" s="272" t="s">
        <v>562</v>
      </c>
      <c r="AN48" s="209"/>
      <c r="AO48" s="209"/>
      <c r="AP48" s="209"/>
      <c r="AQ48" s="272" t="s">
        <v>562</v>
      </c>
      <c r="AR48" s="209"/>
      <c r="AS48" s="209"/>
      <c r="AT48" s="273"/>
      <c r="AU48" s="363" t="s">
        <v>562</v>
      </c>
      <c r="AV48" s="363"/>
      <c r="AW48" s="363"/>
      <c r="AX48" s="364"/>
    </row>
    <row r="49" spans="1:50" ht="22.5" hidden="1" customHeight="1" x14ac:dyDescent="0.15">
      <c r="A49" s="355"/>
      <c r="B49" s="356"/>
      <c r="C49" s="356"/>
      <c r="D49" s="356"/>
      <c r="E49" s="356"/>
      <c r="F49" s="357"/>
      <c r="G49" s="431"/>
      <c r="H49" s="133"/>
      <c r="I49" s="133"/>
      <c r="J49" s="133"/>
      <c r="K49" s="133"/>
      <c r="L49" s="133"/>
      <c r="M49" s="133"/>
      <c r="N49" s="133"/>
      <c r="O49" s="134"/>
      <c r="P49" s="133"/>
      <c r="Q49" s="133"/>
      <c r="R49" s="133"/>
      <c r="S49" s="133"/>
      <c r="T49" s="133"/>
      <c r="U49" s="133"/>
      <c r="V49" s="133"/>
      <c r="W49" s="133"/>
      <c r="X49" s="134"/>
      <c r="Y49" s="211" t="s">
        <v>61</v>
      </c>
      <c r="Z49" s="212"/>
      <c r="AA49" s="213"/>
      <c r="AB49" s="208" t="s">
        <v>545</v>
      </c>
      <c r="AC49" s="208"/>
      <c r="AD49" s="208"/>
      <c r="AE49" s="272" t="s">
        <v>545</v>
      </c>
      <c r="AF49" s="209"/>
      <c r="AG49" s="209"/>
      <c r="AH49" s="209"/>
      <c r="AI49" s="272" t="s">
        <v>562</v>
      </c>
      <c r="AJ49" s="209"/>
      <c r="AK49" s="209"/>
      <c r="AL49" s="209"/>
      <c r="AM49" s="272" t="s">
        <v>562</v>
      </c>
      <c r="AN49" s="209"/>
      <c r="AO49" s="209"/>
      <c r="AP49" s="209"/>
      <c r="AQ49" s="272" t="s">
        <v>562</v>
      </c>
      <c r="AR49" s="209"/>
      <c r="AS49" s="209"/>
      <c r="AT49" s="273"/>
      <c r="AU49" s="363" t="s">
        <v>562</v>
      </c>
      <c r="AV49" s="363"/>
      <c r="AW49" s="363"/>
      <c r="AX49" s="364"/>
    </row>
    <row r="50" spans="1:50" ht="22.5" hidden="1" customHeight="1" x14ac:dyDescent="0.15">
      <c r="A50" s="355"/>
      <c r="B50" s="356"/>
      <c r="C50" s="356"/>
      <c r="D50" s="356"/>
      <c r="E50" s="356"/>
      <c r="F50" s="357"/>
      <c r="G50" s="432"/>
      <c r="H50" s="114"/>
      <c r="I50" s="114"/>
      <c r="J50" s="114"/>
      <c r="K50" s="114"/>
      <c r="L50" s="114"/>
      <c r="M50" s="114"/>
      <c r="N50" s="114"/>
      <c r="O50" s="136"/>
      <c r="P50" s="133"/>
      <c r="Q50" s="133"/>
      <c r="R50" s="133"/>
      <c r="S50" s="133"/>
      <c r="T50" s="133"/>
      <c r="U50" s="133"/>
      <c r="V50" s="133"/>
      <c r="W50" s="133"/>
      <c r="X50" s="134"/>
      <c r="Y50" s="147" t="s">
        <v>15</v>
      </c>
      <c r="Z50" s="150"/>
      <c r="AA50" s="151"/>
      <c r="AB50" s="408" t="s">
        <v>16</v>
      </c>
      <c r="AC50" s="408"/>
      <c r="AD50" s="408"/>
      <c r="AE50" s="828" t="s">
        <v>545</v>
      </c>
      <c r="AF50" s="829"/>
      <c r="AG50" s="829"/>
      <c r="AH50" s="829"/>
      <c r="AI50" s="828" t="s">
        <v>562</v>
      </c>
      <c r="AJ50" s="829"/>
      <c r="AK50" s="829"/>
      <c r="AL50" s="829"/>
      <c r="AM50" s="828" t="s">
        <v>562</v>
      </c>
      <c r="AN50" s="829"/>
      <c r="AO50" s="829"/>
      <c r="AP50" s="829"/>
      <c r="AQ50" s="272" t="s">
        <v>562</v>
      </c>
      <c r="AR50" s="209"/>
      <c r="AS50" s="209"/>
      <c r="AT50" s="273"/>
      <c r="AU50" s="363" t="s">
        <v>562</v>
      </c>
      <c r="AV50" s="363"/>
      <c r="AW50" s="363"/>
      <c r="AX50" s="364"/>
    </row>
    <row r="51" spans="1:50" ht="57" hidden="1" customHeight="1" x14ac:dyDescent="0.15">
      <c r="A51" s="92" t="s">
        <v>563</v>
      </c>
      <c r="B51" s="93"/>
      <c r="C51" s="93"/>
      <c r="D51" s="93"/>
      <c r="E51" s="90" t="s">
        <v>509</v>
      </c>
      <c r="F51" s="91"/>
      <c r="G51" s="59" t="s">
        <v>387</v>
      </c>
      <c r="H51" s="397" t="s">
        <v>562</v>
      </c>
      <c r="I51" s="398"/>
      <c r="J51" s="398"/>
      <c r="K51" s="398"/>
      <c r="L51" s="398"/>
      <c r="M51" s="398"/>
      <c r="N51" s="398"/>
      <c r="O51" s="399"/>
      <c r="P51" s="106" t="s">
        <v>562</v>
      </c>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8"/>
      <c r="B55" s="372"/>
      <c r="C55" s="306"/>
      <c r="D55" s="306"/>
      <c r="E55" s="306"/>
      <c r="F55" s="307"/>
      <c r="G55" s="534"/>
      <c r="H55" s="534"/>
      <c r="I55" s="534"/>
      <c r="J55" s="534"/>
      <c r="K55" s="534"/>
      <c r="L55" s="534"/>
      <c r="M55" s="534"/>
      <c r="N55" s="534"/>
      <c r="O55" s="534"/>
      <c r="P55" s="534"/>
      <c r="Q55" s="534"/>
      <c r="R55" s="534"/>
      <c r="S55" s="534"/>
      <c r="T55" s="534"/>
      <c r="U55" s="534"/>
      <c r="V55" s="534"/>
      <c r="W55" s="534"/>
      <c r="X55" s="534"/>
      <c r="Y55" s="534"/>
      <c r="Z55" s="534"/>
      <c r="AA55" s="535"/>
      <c r="AB55" s="822"/>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3"/>
    </row>
    <row r="56" spans="1:50" ht="22.5" hidden="1" customHeight="1" x14ac:dyDescent="0.15">
      <c r="A56" s="728"/>
      <c r="B56" s="372"/>
      <c r="C56" s="306"/>
      <c r="D56" s="306"/>
      <c r="E56" s="306"/>
      <c r="F56" s="307"/>
      <c r="G56" s="536"/>
      <c r="H56" s="536"/>
      <c r="I56" s="536"/>
      <c r="J56" s="536"/>
      <c r="K56" s="536"/>
      <c r="L56" s="536"/>
      <c r="M56" s="536"/>
      <c r="N56" s="536"/>
      <c r="O56" s="536"/>
      <c r="P56" s="536"/>
      <c r="Q56" s="536"/>
      <c r="R56" s="536"/>
      <c r="S56" s="536"/>
      <c r="T56" s="536"/>
      <c r="U56" s="536"/>
      <c r="V56" s="536"/>
      <c r="W56" s="536"/>
      <c r="X56" s="536"/>
      <c r="Y56" s="536"/>
      <c r="Z56" s="536"/>
      <c r="AA56" s="537"/>
      <c r="AB56" s="824"/>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5"/>
    </row>
    <row r="57" spans="1:50" ht="22.5" hidden="1" customHeight="1" x14ac:dyDescent="0.15">
      <c r="A57" s="728"/>
      <c r="B57" s="373"/>
      <c r="C57" s="374"/>
      <c r="D57" s="374"/>
      <c r="E57" s="374"/>
      <c r="F57" s="375"/>
      <c r="G57" s="538"/>
      <c r="H57" s="538"/>
      <c r="I57" s="538"/>
      <c r="J57" s="538"/>
      <c r="K57" s="538"/>
      <c r="L57" s="538"/>
      <c r="M57" s="538"/>
      <c r="N57" s="538"/>
      <c r="O57" s="538"/>
      <c r="P57" s="538"/>
      <c r="Q57" s="538"/>
      <c r="R57" s="538"/>
      <c r="S57" s="538"/>
      <c r="T57" s="538"/>
      <c r="U57" s="538"/>
      <c r="V57" s="538"/>
      <c r="W57" s="538"/>
      <c r="X57" s="538"/>
      <c r="Y57" s="538"/>
      <c r="Z57" s="538"/>
      <c r="AA57" s="539"/>
      <c r="AB57" s="826"/>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7"/>
    </row>
    <row r="58" spans="1:50" ht="18.75" hidden="1" customHeight="1" x14ac:dyDescent="0.15">
      <c r="A58" s="72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22" t="s">
        <v>372</v>
      </c>
      <c r="AF58" s="622"/>
      <c r="AG58" s="622"/>
      <c r="AH58" s="622"/>
      <c r="AI58" s="622" t="s">
        <v>373</v>
      </c>
      <c r="AJ58" s="622"/>
      <c r="AK58" s="622"/>
      <c r="AL58" s="622"/>
      <c r="AM58" s="622" t="s">
        <v>374</v>
      </c>
      <c r="AN58" s="622"/>
      <c r="AO58" s="622"/>
      <c r="AP58" s="287"/>
      <c r="AQ58" s="147" t="s">
        <v>370</v>
      </c>
      <c r="AR58" s="150"/>
      <c r="AS58" s="150"/>
      <c r="AT58" s="151"/>
      <c r="AU58" s="809" t="s">
        <v>262</v>
      </c>
      <c r="AV58" s="809"/>
      <c r="AW58" s="809"/>
      <c r="AX58" s="810"/>
    </row>
    <row r="59" spans="1:50" ht="18.75" hidden="1" customHeight="1" x14ac:dyDescent="0.15">
      <c r="A59" s="72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23"/>
      <c r="AF59" s="623"/>
      <c r="AG59" s="623"/>
      <c r="AH59" s="623"/>
      <c r="AI59" s="623"/>
      <c r="AJ59" s="623"/>
      <c r="AK59" s="623"/>
      <c r="AL59" s="623"/>
      <c r="AM59" s="623"/>
      <c r="AN59" s="623"/>
      <c r="AO59" s="623"/>
      <c r="AP59" s="290"/>
      <c r="AQ59" s="412"/>
      <c r="AR59" s="276"/>
      <c r="AS59" s="153" t="s">
        <v>371</v>
      </c>
      <c r="AT59" s="154"/>
      <c r="AU59" s="276"/>
      <c r="AV59" s="276"/>
      <c r="AW59" s="274" t="s">
        <v>313</v>
      </c>
      <c r="AX59" s="275"/>
    </row>
    <row r="60" spans="1:50" ht="22.5" hidden="1" customHeight="1" x14ac:dyDescent="0.15">
      <c r="A60" s="72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9"/>
      <c r="AS60" s="209"/>
      <c r="AT60" s="273"/>
      <c r="AU60" s="363"/>
      <c r="AV60" s="363"/>
      <c r="AW60" s="363"/>
      <c r="AX60" s="364"/>
    </row>
    <row r="61" spans="1:50" ht="22.5" hidden="1" customHeight="1" x14ac:dyDescent="0.15">
      <c r="A61" s="72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9"/>
      <c r="AS61" s="209"/>
      <c r="AT61" s="273"/>
      <c r="AU61" s="363"/>
      <c r="AV61" s="363"/>
      <c r="AW61" s="363"/>
      <c r="AX61" s="364"/>
    </row>
    <row r="62" spans="1:50" ht="22.5" hidden="1" customHeight="1" x14ac:dyDescent="0.15">
      <c r="A62" s="728"/>
      <c r="B62" s="374"/>
      <c r="C62" s="374"/>
      <c r="D62" s="374"/>
      <c r="E62" s="374"/>
      <c r="F62" s="375"/>
      <c r="G62" s="135"/>
      <c r="H62" s="114"/>
      <c r="I62" s="114"/>
      <c r="J62" s="114"/>
      <c r="K62" s="114"/>
      <c r="L62" s="114"/>
      <c r="M62" s="114"/>
      <c r="N62" s="114"/>
      <c r="O62" s="136"/>
      <c r="P62" s="193"/>
      <c r="Q62" s="193"/>
      <c r="R62" s="193"/>
      <c r="S62" s="193"/>
      <c r="T62" s="193"/>
      <c r="U62" s="193"/>
      <c r="V62" s="193"/>
      <c r="W62" s="193"/>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9"/>
      <c r="AS62" s="209"/>
      <c r="AT62" s="273"/>
      <c r="AU62" s="363"/>
      <c r="AV62" s="363"/>
      <c r="AW62" s="363"/>
      <c r="AX62" s="364"/>
    </row>
    <row r="63" spans="1:50" ht="18.75" hidden="1" customHeight="1" x14ac:dyDescent="0.15">
      <c r="A63" s="72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22" t="s">
        <v>372</v>
      </c>
      <c r="AF63" s="622"/>
      <c r="AG63" s="622"/>
      <c r="AH63" s="622"/>
      <c r="AI63" s="622" t="s">
        <v>373</v>
      </c>
      <c r="AJ63" s="622"/>
      <c r="AK63" s="622"/>
      <c r="AL63" s="622"/>
      <c r="AM63" s="622" t="s">
        <v>374</v>
      </c>
      <c r="AN63" s="622"/>
      <c r="AO63" s="622"/>
      <c r="AP63" s="287"/>
      <c r="AQ63" s="147" t="s">
        <v>370</v>
      </c>
      <c r="AR63" s="150"/>
      <c r="AS63" s="150"/>
      <c r="AT63" s="151"/>
      <c r="AU63" s="809" t="s">
        <v>262</v>
      </c>
      <c r="AV63" s="809"/>
      <c r="AW63" s="809"/>
      <c r="AX63" s="810"/>
    </row>
    <row r="64" spans="1:50" ht="18.75" hidden="1" customHeight="1" x14ac:dyDescent="0.15">
      <c r="A64" s="72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23"/>
      <c r="AF64" s="623"/>
      <c r="AG64" s="623"/>
      <c r="AH64" s="623"/>
      <c r="AI64" s="623"/>
      <c r="AJ64" s="623"/>
      <c r="AK64" s="623"/>
      <c r="AL64" s="623"/>
      <c r="AM64" s="623"/>
      <c r="AN64" s="623"/>
      <c r="AO64" s="623"/>
      <c r="AP64" s="290"/>
      <c r="AQ64" s="412"/>
      <c r="AR64" s="276"/>
      <c r="AS64" s="153" t="s">
        <v>371</v>
      </c>
      <c r="AT64" s="154"/>
      <c r="AU64" s="276"/>
      <c r="AV64" s="276"/>
      <c r="AW64" s="274" t="s">
        <v>313</v>
      </c>
      <c r="AX64" s="275"/>
    </row>
    <row r="65" spans="1:60" ht="22.5" hidden="1" customHeight="1" x14ac:dyDescent="0.15">
      <c r="A65" s="72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9"/>
      <c r="AS65" s="209"/>
      <c r="AT65" s="273"/>
      <c r="AU65" s="363"/>
      <c r="AV65" s="363"/>
      <c r="AW65" s="363"/>
      <c r="AX65" s="364"/>
    </row>
    <row r="66" spans="1:60" ht="22.5" hidden="1" customHeight="1" x14ac:dyDescent="0.15">
      <c r="A66" s="72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9"/>
      <c r="AS66" s="209"/>
      <c r="AT66" s="273"/>
      <c r="AU66" s="363"/>
      <c r="AV66" s="363"/>
      <c r="AW66" s="363"/>
      <c r="AX66" s="364"/>
    </row>
    <row r="67" spans="1:60" ht="22.5" hidden="1" customHeight="1" x14ac:dyDescent="0.15">
      <c r="A67" s="728"/>
      <c r="B67" s="374"/>
      <c r="C67" s="374"/>
      <c r="D67" s="374"/>
      <c r="E67" s="374"/>
      <c r="F67" s="375"/>
      <c r="G67" s="135"/>
      <c r="H67" s="114"/>
      <c r="I67" s="114"/>
      <c r="J67" s="114"/>
      <c r="K67" s="114"/>
      <c r="L67" s="114"/>
      <c r="M67" s="114"/>
      <c r="N67" s="114"/>
      <c r="O67" s="136"/>
      <c r="P67" s="193"/>
      <c r="Q67" s="193"/>
      <c r="R67" s="193"/>
      <c r="S67" s="193"/>
      <c r="T67" s="193"/>
      <c r="U67" s="193"/>
      <c r="V67" s="193"/>
      <c r="W67" s="193"/>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9"/>
      <c r="AS67" s="209"/>
      <c r="AT67" s="273"/>
      <c r="AU67" s="363"/>
      <c r="AV67" s="363"/>
      <c r="AW67" s="363"/>
      <c r="AX67" s="364"/>
    </row>
    <row r="68" spans="1:60" ht="18.75" hidden="1" customHeight="1" x14ac:dyDescent="0.15">
      <c r="A68" s="72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9" t="s">
        <v>262</v>
      </c>
      <c r="AV68" s="809"/>
      <c r="AW68" s="809"/>
      <c r="AX68" s="810"/>
    </row>
    <row r="69" spans="1:60" ht="18.75" hidden="1" customHeight="1" x14ac:dyDescent="0.15">
      <c r="A69" s="72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2"/>
      <c r="AR69" s="276"/>
      <c r="AS69" s="153" t="s">
        <v>371</v>
      </c>
      <c r="AT69" s="154"/>
      <c r="AU69" s="276"/>
      <c r="AV69" s="276"/>
      <c r="AW69" s="274" t="s">
        <v>313</v>
      </c>
      <c r="AX69" s="275"/>
    </row>
    <row r="70" spans="1:60" ht="22.5" hidden="1" customHeight="1" x14ac:dyDescent="0.15">
      <c r="A70" s="72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6"/>
      <c r="AC70" s="757"/>
      <c r="AD70" s="758"/>
      <c r="AE70" s="392"/>
      <c r="AF70" s="363"/>
      <c r="AG70" s="363"/>
      <c r="AH70" s="830"/>
      <c r="AI70" s="392"/>
      <c r="AJ70" s="363"/>
      <c r="AK70" s="363"/>
      <c r="AL70" s="830"/>
      <c r="AM70" s="392"/>
      <c r="AN70" s="363"/>
      <c r="AO70" s="363"/>
      <c r="AP70" s="363"/>
      <c r="AQ70" s="272"/>
      <c r="AR70" s="209"/>
      <c r="AS70" s="209"/>
      <c r="AT70" s="273"/>
      <c r="AU70" s="363"/>
      <c r="AV70" s="363"/>
      <c r="AW70" s="363"/>
      <c r="AX70" s="364"/>
    </row>
    <row r="71" spans="1:60" ht="22.5" hidden="1" customHeight="1" x14ac:dyDescent="0.15">
      <c r="A71" s="72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09"/>
      <c r="AC71" s="410"/>
      <c r="AD71" s="411"/>
      <c r="AE71" s="392"/>
      <c r="AF71" s="363"/>
      <c r="AG71" s="363"/>
      <c r="AH71" s="830"/>
      <c r="AI71" s="392"/>
      <c r="AJ71" s="363"/>
      <c r="AK71" s="363"/>
      <c r="AL71" s="830"/>
      <c r="AM71" s="392"/>
      <c r="AN71" s="363"/>
      <c r="AO71" s="363"/>
      <c r="AP71" s="363"/>
      <c r="AQ71" s="272"/>
      <c r="AR71" s="209"/>
      <c r="AS71" s="209"/>
      <c r="AT71" s="273"/>
      <c r="AU71" s="363"/>
      <c r="AV71" s="363"/>
      <c r="AW71" s="363"/>
      <c r="AX71" s="364"/>
    </row>
    <row r="72" spans="1:60" ht="22.5" hidden="1" customHeight="1" thickBot="1" x14ac:dyDescent="0.2">
      <c r="A72" s="729"/>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38" t="s">
        <v>375</v>
      </c>
      <c r="AR73" s="838"/>
      <c r="AS73" s="838"/>
      <c r="AT73" s="838"/>
      <c r="AU73" s="838"/>
      <c r="AV73" s="838"/>
      <c r="AW73" s="838"/>
      <c r="AX73" s="839"/>
    </row>
    <row r="74" spans="1:60" ht="22.5" customHeight="1" x14ac:dyDescent="0.15">
      <c r="A74" s="300"/>
      <c r="B74" s="301"/>
      <c r="C74" s="301"/>
      <c r="D74" s="301"/>
      <c r="E74" s="301"/>
      <c r="F74" s="302"/>
      <c r="G74" s="111" t="s">
        <v>542</v>
      </c>
      <c r="H74" s="111"/>
      <c r="I74" s="111"/>
      <c r="J74" s="111"/>
      <c r="K74" s="111"/>
      <c r="L74" s="111"/>
      <c r="M74" s="111"/>
      <c r="N74" s="111"/>
      <c r="O74" s="111"/>
      <c r="P74" s="111"/>
      <c r="Q74" s="111"/>
      <c r="R74" s="111"/>
      <c r="S74" s="111"/>
      <c r="T74" s="111"/>
      <c r="U74" s="111"/>
      <c r="V74" s="111"/>
      <c r="W74" s="111"/>
      <c r="X74" s="131"/>
      <c r="Y74" s="294" t="s">
        <v>62</v>
      </c>
      <c r="Z74" s="295"/>
      <c r="AA74" s="296"/>
      <c r="AB74" s="326" t="s">
        <v>566</v>
      </c>
      <c r="AC74" s="326"/>
      <c r="AD74" s="326"/>
      <c r="AE74" s="251" t="s">
        <v>545</v>
      </c>
      <c r="AF74" s="251"/>
      <c r="AG74" s="251"/>
      <c r="AH74" s="251"/>
      <c r="AI74" s="251">
        <v>1</v>
      </c>
      <c r="AJ74" s="251"/>
      <c r="AK74" s="251"/>
      <c r="AL74" s="251"/>
      <c r="AM74" s="251">
        <v>5</v>
      </c>
      <c r="AN74" s="251"/>
      <c r="AO74" s="251"/>
      <c r="AP74" s="251"/>
      <c r="AQ74" s="251" t="s">
        <v>567</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566</v>
      </c>
      <c r="AC75" s="326"/>
      <c r="AD75" s="326"/>
      <c r="AE75" s="251" t="s">
        <v>545</v>
      </c>
      <c r="AF75" s="251"/>
      <c r="AG75" s="251"/>
      <c r="AH75" s="251"/>
      <c r="AI75" s="251">
        <v>0</v>
      </c>
      <c r="AJ75" s="251"/>
      <c r="AK75" s="251"/>
      <c r="AL75" s="251"/>
      <c r="AM75" s="251">
        <v>2</v>
      </c>
      <c r="AN75" s="251"/>
      <c r="AO75" s="251"/>
      <c r="AP75" s="251"/>
      <c r="AQ75" s="251">
        <v>3</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0" t="s">
        <v>62</v>
      </c>
      <c r="Z77" s="541"/>
      <c r="AA77" s="542"/>
      <c r="AB77" s="751"/>
      <c r="AC77" s="752"/>
      <c r="AD77" s="75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4"/>
      <c r="AA78" s="755"/>
      <c r="AB78" s="756"/>
      <c r="AC78" s="757"/>
      <c r="AD78" s="75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0" t="s">
        <v>62</v>
      </c>
      <c r="Z80" s="541"/>
      <c r="AA80" s="542"/>
      <c r="AB80" s="751"/>
      <c r="AC80" s="752"/>
      <c r="AD80" s="75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4"/>
      <c r="AA81" s="755"/>
      <c r="AB81" s="756"/>
      <c r="AC81" s="757"/>
      <c r="AD81" s="758"/>
      <c r="AE81" s="251" t="s">
        <v>545</v>
      </c>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0" t="s">
        <v>62</v>
      </c>
      <c r="Z83" s="541"/>
      <c r="AA83" s="542"/>
      <c r="AB83" s="751"/>
      <c r="AC83" s="752"/>
      <c r="AD83" s="75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4"/>
      <c r="AA84" s="755"/>
      <c r="AB84" s="756"/>
      <c r="AC84" s="757"/>
      <c r="AD84" s="75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0" t="s">
        <v>62</v>
      </c>
      <c r="Z86" s="541"/>
      <c r="AA86" s="542"/>
      <c r="AB86" s="751"/>
      <c r="AC86" s="752"/>
      <c r="AD86" s="75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4"/>
      <c r="AA87" s="755"/>
      <c r="AB87" s="756"/>
      <c r="AC87" s="757"/>
      <c r="AD87" s="75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5"/>
      <c r="Z88" s="646"/>
      <c r="AA88" s="647"/>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543</v>
      </c>
      <c r="H89" s="385"/>
      <c r="I89" s="385"/>
      <c r="J89" s="385"/>
      <c r="K89" s="385"/>
      <c r="L89" s="385"/>
      <c r="M89" s="385"/>
      <c r="N89" s="385"/>
      <c r="O89" s="385"/>
      <c r="P89" s="385"/>
      <c r="Q89" s="385"/>
      <c r="R89" s="385"/>
      <c r="S89" s="385"/>
      <c r="T89" s="385"/>
      <c r="U89" s="385"/>
      <c r="V89" s="385"/>
      <c r="W89" s="385"/>
      <c r="X89" s="385"/>
      <c r="Y89" s="260" t="s">
        <v>17</v>
      </c>
      <c r="Z89" s="261"/>
      <c r="AA89" s="262"/>
      <c r="AB89" s="327" t="s">
        <v>544</v>
      </c>
      <c r="AC89" s="328"/>
      <c r="AD89" s="329"/>
      <c r="AE89" s="251" t="s">
        <v>545</v>
      </c>
      <c r="AF89" s="251"/>
      <c r="AG89" s="251"/>
      <c r="AH89" s="251"/>
      <c r="AI89" s="251">
        <v>17</v>
      </c>
      <c r="AJ89" s="251"/>
      <c r="AK89" s="251"/>
      <c r="AL89" s="251"/>
      <c r="AM89" s="251">
        <v>3</v>
      </c>
      <c r="AN89" s="251"/>
      <c r="AO89" s="251"/>
      <c r="AP89" s="251"/>
      <c r="AQ89" s="392">
        <v>4.3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4" t="s">
        <v>368</v>
      </c>
      <c r="AC90" s="705"/>
      <c r="AD90" s="706"/>
      <c r="AE90" s="381" t="s">
        <v>545</v>
      </c>
      <c r="AF90" s="381"/>
      <c r="AG90" s="381"/>
      <c r="AH90" s="381"/>
      <c r="AI90" s="381" t="s">
        <v>557</v>
      </c>
      <c r="AJ90" s="381"/>
      <c r="AK90" s="381"/>
      <c r="AL90" s="381"/>
      <c r="AM90" s="381" t="s">
        <v>558</v>
      </c>
      <c r="AN90" s="381"/>
      <c r="AO90" s="381"/>
      <c r="AP90" s="381"/>
      <c r="AQ90" s="381" t="s">
        <v>559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5"/>
      <c r="Z91" s="646"/>
      <c r="AA91" s="647"/>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4" t="s">
        <v>56</v>
      </c>
      <c r="AC93" s="705"/>
      <c r="AD93" s="70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5"/>
      <c r="Z94" s="646"/>
      <c r="AA94" s="647"/>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4" t="s">
        <v>56</v>
      </c>
      <c r="AC96" s="705"/>
      <c r="AD96" s="70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5"/>
      <c r="Z97" s="646"/>
      <c r="AA97" s="647"/>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2"/>
      <c r="Y99" s="376" t="s">
        <v>55</v>
      </c>
      <c r="Z99" s="324"/>
      <c r="AA99" s="325"/>
      <c r="AB99" s="704" t="s">
        <v>56</v>
      </c>
      <c r="AC99" s="705"/>
      <c r="AD99" s="70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2"/>
      <c r="Z100" s="843"/>
      <c r="AA100" s="844"/>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4" t="s">
        <v>368</v>
      </c>
      <c r="AC102" s="705"/>
      <c r="AD102" s="70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8" t="s">
        <v>469</v>
      </c>
      <c r="B103" s="789"/>
      <c r="C103" s="803" t="s">
        <v>417</v>
      </c>
      <c r="D103" s="804"/>
      <c r="E103" s="804"/>
      <c r="F103" s="804"/>
      <c r="G103" s="804"/>
      <c r="H103" s="804"/>
      <c r="I103" s="804"/>
      <c r="J103" s="804"/>
      <c r="K103" s="805"/>
      <c r="L103" s="716" t="s">
        <v>463</v>
      </c>
      <c r="M103" s="716"/>
      <c r="N103" s="716"/>
      <c r="O103" s="716"/>
      <c r="P103" s="716"/>
      <c r="Q103" s="716"/>
      <c r="R103" s="438" t="s">
        <v>382</v>
      </c>
      <c r="S103" s="438"/>
      <c r="T103" s="438"/>
      <c r="U103" s="438"/>
      <c r="V103" s="438"/>
      <c r="W103" s="438"/>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0"/>
      <c r="B104" s="791"/>
      <c r="C104" s="853" t="s">
        <v>530</v>
      </c>
      <c r="D104" s="854"/>
      <c r="E104" s="854"/>
      <c r="F104" s="854"/>
      <c r="G104" s="854"/>
      <c r="H104" s="854"/>
      <c r="I104" s="854"/>
      <c r="J104" s="854"/>
      <c r="K104" s="855"/>
      <c r="L104" s="257">
        <v>1</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0"/>
      <c r="B105" s="791"/>
      <c r="C105" s="347" t="s">
        <v>531</v>
      </c>
      <c r="D105" s="348"/>
      <c r="E105" s="348"/>
      <c r="F105" s="348"/>
      <c r="G105" s="348"/>
      <c r="H105" s="348"/>
      <c r="I105" s="348"/>
      <c r="J105" s="348"/>
      <c r="K105" s="349"/>
      <c r="L105" s="257">
        <v>12</v>
      </c>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0"/>
      <c r="B106" s="791"/>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0"/>
      <c r="B107" s="791"/>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0"/>
      <c r="B108" s="791"/>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0"/>
      <c r="B109" s="791"/>
      <c r="C109" s="794"/>
      <c r="D109" s="795"/>
      <c r="E109" s="795"/>
      <c r="F109" s="795"/>
      <c r="G109" s="795"/>
      <c r="H109" s="795"/>
      <c r="I109" s="795"/>
      <c r="J109" s="795"/>
      <c r="K109" s="796"/>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2"/>
      <c r="B110" s="793"/>
      <c r="C110" s="848" t="s">
        <v>22</v>
      </c>
      <c r="D110" s="849"/>
      <c r="E110" s="849"/>
      <c r="F110" s="849"/>
      <c r="G110" s="849"/>
      <c r="H110" s="849"/>
      <c r="I110" s="849"/>
      <c r="J110" s="849"/>
      <c r="K110" s="850"/>
      <c r="L110" s="344">
        <f>SUM(L104:Q109)</f>
        <v>13</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6" t="s">
        <v>391</v>
      </c>
      <c r="B111" s="867"/>
      <c r="C111" s="871" t="s">
        <v>388</v>
      </c>
      <c r="D111" s="867"/>
      <c r="E111" s="856" t="s">
        <v>429</v>
      </c>
      <c r="F111" s="857"/>
      <c r="G111" s="858" t="s">
        <v>521</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5"/>
      <c r="D112" s="863"/>
      <c r="E112" s="187" t="s">
        <v>428</v>
      </c>
      <c r="F112" s="192"/>
      <c r="G112" s="135" t="s">
        <v>522</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8"/>
      <c r="B113" s="863"/>
      <c r="C113" s="165"/>
      <c r="D113" s="863"/>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x14ac:dyDescent="0.15">
      <c r="A114" s="868"/>
      <c r="B114" s="863"/>
      <c r="C114" s="165"/>
      <c r="D114" s="863"/>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2" t="s">
        <v>545</v>
      </c>
      <c r="AR114" s="276"/>
      <c r="AS114" s="153" t="s">
        <v>371</v>
      </c>
      <c r="AT114" s="154"/>
      <c r="AU114" s="152" t="s">
        <v>580</v>
      </c>
      <c r="AV114" s="152"/>
      <c r="AW114" s="153" t="s">
        <v>313</v>
      </c>
      <c r="AX114" s="204"/>
    </row>
    <row r="115" spans="1:50" ht="39.75" customHeight="1" x14ac:dyDescent="0.15">
      <c r="A115" s="868"/>
      <c r="B115" s="863"/>
      <c r="C115" s="165"/>
      <c r="D115" s="863"/>
      <c r="E115" s="165"/>
      <c r="F115" s="166"/>
      <c r="G115" s="130" t="s">
        <v>579</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546</v>
      </c>
      <c r="AC115" s="208"/>
      <c r="AD115" s="208"/>
      <c r="AE115" s="182" t="s">
        <v>545</v>
      </c>
      <c r="AF115" s="209"/>
      <c r="AG115" s="209"/>
      <c r="AH115" s="209"/>
      <c r="AI115" s="182">
        <v>94.4</v>
      </c>
      <c r="AJ115" s="209"/>
      <c r="AK115" s="209"/>
      <c r="AL115" s="209"/>
      <c r="AM115" s="182">
        <v>92.2</v>
      </c>
      <c r="AN115" s="209"/>
      <c r="AO115" s="209"/>
      <c r="AP115" s="209"/>
      <c r="AQ115" s="182" t="s">
        <v>545</v>
      </c>
      <c r="AR115" s="209"/>
      <c r="AS115" s="209"/>
      <c r="AT115" s="209"/>
      <c r="AU115" s="182" t="s">
        <v>545</v>
      </c>
      <c r="AV115" s="209"/>
      <c r="AW115" s="209"/>
      <c r="AX115" s="210"/>
    </row>
    <row r="116" spans="1:50" ht="48" customHeight="1" x14ac:dyDescent="0.15">
      <c r="A116" s="868"/>
      <c r="B116" s="863"/>
      <c r="C116" s="165"/>
      <c r="D116" s="863"/>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546</v>
      </c>
      <c r="AC116" s="214"/>
      <c r="AD116" s="214"/>
      <c r="AE116" s="182" t="s">
        <v>545</v>
      </c>
      <c r="AF116" s="209"/>
      <c r="AG116" s="209"/>
      <c r="AH116" s="209"/>
      <c r="AI116" s="182">
        <v>80</v>
      </c>
      <c r="AJ116" s="209"/>
      <c r="AK116" s="209"/>
      <c r="AL116" s="209"/>
      <c r="AM116" s="182">
        <v>80</v>
      </c>
      <c r="AN116" s="209"/>
      <c r="AO116" s="209"/>
      <c r="AP116" s="209"/>
      <c r="AQ116" s="182" t="s">
        <v>545</v>
      </c>
      <c r="AR116" s="209"/>
      <c r="AS116" s="209"/>
      <c r="AT116" s="209"/>
      <c r="AU116" s="182">
        <v>80</v>
      </c>
      <c r="AV116" s="209"/>
      <c r="AW116" s="209"/>
      <c r="AX116" s="210"/>
    </row>
    <row r="117" spans="1:50" ht="18.75" hidden="1" customHeight="1" x14ac:dyDescent="0.15">
      <c r="A117" s="868"/>
      <c r="B117" s="863"/>
      <c r="C117" s="165"/>
      <c r="D117" s="863"/>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x14ac:dyDescent="0.15">
      <c r="A118" s="868"/>
      <c r="B118" s="863"/>
      <c r="C118" s="165"/>
      <c r="D118" s="863"/>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8"/>
      <c r="B119" s="863"/>
      <c r="C119" s="165"/>
      <c r="D119" s="863"/>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8"/>
      <c r="B120" s="863"/>
      <c r="C120" s="165"/>
      <c r="D120" s="863"/>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8"/>
      <c r="B121" s="863"/>
      <c r="C121" s="165"/>
      <c r="D121" s="863"/>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x14ac:dyDescent="0.15">
      <c r="A122" s="868"/>
      <c r="B122" s="863"/>
      <c r="C122" s="165"/>
      <c r="D122" s="863"/>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8"/>
      <c r="B123" s="863"/>
      <c r="C123" s="165"/>
      <c r="D123" s="863"/>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8"/>
      <c r="B124" s="863"/>
      <c r="C124" s="165"/>
      <c r="D124" s="863"/>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8"/>
      <c r="B125" s="863"/>
      <c r="C125" s="165"/>
      <c r="D125" s="863"/>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868"/>
      <c r="B126" s="863"/>
      <c r="C126" s="165"/>
      <c r="D126" s="863"/>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8"/>
      <c r="B127" s="863"/>
      <c r="C127" s="165"/>
      <c r="D127" s="863"/>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8"/>
      <c r="B128" s="863"/>
      <c r="C128" s="165"/>
      <c r="D128" s="863"/>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8"/>
      <c r="B129" s="863"/>
      <c r="C129" s="165"/>
      <c r="D129" s="863"/>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868"/>
      <c r="B130" s="863"/>
      <c r="C130" s="165"/>
      <c r="D130" s="863"/>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8"/>
      <c r="B131" s="863"/>
      <c r="C131" s="165"/>
      <c r="D131" s="863"/>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8"/>
      <c r="B132" s="863"/>
      <c r="C132" s="165"/>
      <c r="D132" s="863"/>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8"/>
      <c r="B133" s="863"/>
      <c r="C133" s="165"/>
      <c r="D133" s="863"/>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8"/>
      <c r="B134" s="863"/>
      <c r="C134" s="165"/>
      <c r="D134" s="863"/>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8"/>
      <c r="B135" s="863"/>
      <c r="C135" s="165"/>
      <c r="D135" s="863"/>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5"/>
      <c r="D136" s="863"/>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5"/>
      <c r="D137" s="863"/>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5"/>
      <c r="D138" s="863"/>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5"/>
      <c r="D139" s="863"/>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5"/>
      <c r="D140" s="863"/>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5"/>
      <c r="D141" s="863"/>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5"/>
      <c r="D142" s="863"/>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5"/>
      <c r="D143" s="863"/>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5"/>
      <c r="D144" s="863"/>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5"/>
      <c r="D145" s="863"/>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5"/>
      <c r="D146" s="863"/>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5"/>
      <c r="D147" s="863"/>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5"/>
      <c r="D148" s="863"/>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5"/>
      <c r="D149" s="863"/>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5"/>
      <c r="D150" s="863"/>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5"/>
      <c r="D151" s="863"/>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5"/>
      <c r="D152" s="863"/>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5"/>
      <c r="D153" s="863"/>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5"/>
      <c r="D154" s="863"/>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5"/>
      <c r="D155" s="863"/>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5"/>
      <c r="D156" s="863"/>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5"/>
      <c r="D157" s="863"/>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5"/>
      <c r="D158" s="863"/>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5"/>
      <c r="D159" s="863"/>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5"/>
      <c r="D160" s="863"/>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5"/>
      <c r="D161" s="863"/>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5"/>
      <c r="D162" s="863"/>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5"/>
      <c r="D163" s="863"/>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5"/>
      <c r="D164" s="863"/>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5"/>
      <c r="D165" s="863"/>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5"/>
      <c r="D166" s="863"/>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5"/>
      <c r="D167" s="863"/>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5"/>
      <c r="D168" s="863"/>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8"/>
      <c r="B169" s="863"/>
      <c r="C169" s="165"/>
      <c r="D169" s="863"/>
      <c r="E169" s="110" t="s">
        <v>547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8"/>
      <c r="B170" s="863"/>
      <c r="C170" s="165"/>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5"/>
      <c r="D171" s="863"/>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8"/>
      <c r="B172" s="863"/>
      <c r="C172" s="165"/>
      <c r="D172" s="863"/>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8"/>
      <c r="B173" s="863"/>
      <c r="C173" s="165"/>
      <c r="D173" s="863"/>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868"/>
      <c r="B174" s="863"/>
      <c r="C174" s="165"/>
      <c r="D174" s="863"/>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8"/>
      <c r="B175" s="863"/>
      <c r="C175" s="165"/>
      <c r="D175" s="863"/>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8"/>
      <c r="B176" s="863"/>
      <c r="C176" s="165"/>
      <c r="D176" s="863"/>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8"/>
      <c r="B177" s="863"/>
      <c r="C177" s="165"/>
      <c r="D177" s="863"/>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868"/>
      <c r="B178" s="863"/>
      <c r="C178" s="165"/>
      <c r="D178" s="863"/>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8"/>
      <c r="B179" s="863"/>
      <c r="C179" s="165"/>
      <c r="D179" s="863"/>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8"/>
      <c r="B180" s="863"/>
      <c r="C180" s="165"/>
      <c r="D180" s="863"/>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8"/>
      <c r="B181" s="863"/>
      <c r="C181" s="165"/>
      <c r="D181" s="863"/>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868"/>
      <c r="B182" s="863"/>
      <c r="C182" s="165"/>
      <c r="D182" s="863"/>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8"/>
      <c r="B183" s="863"/>
      <c r="C183" s="165"/>
      <c r="D183" s="863"/>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8"/>
      <c r="B184" s="863"/>
      <c r="C184" s="165"/>
      <c r="D184" s="863"/>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8"/>
      <c r="B185" s="863"/>
      <c r="C185" s="165"/>
      <c r="D185" s="863"/>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868"/>
      <c r="B186" s="863"/>
      <c r="C186" s="165"/>
      <c r="D186" s="863"/>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8"/>
      <c r="B187" s="863"/>
      <c r="C187" s="165"/>
      <c r="D187" s="863"/>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8"/>
      <c r="B188" s="863"/>
      <c r="C188" s="165"/>
      <c r="D188" s="863"/>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8"/>
      <c r="B189" s="863"/>
      <c r="C189" s="165"/>
      <c r="D189" s="863"/>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868"/>
      <c r="B190" s="863"/>
      <c r="C190" s="165"/>
      <c r="D190" s="863"/>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8"/>
      <c r="B191" s="863"/>
      <c r="C191" s="165"/>
      <c r="D191" s="863"/>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8"/>
      <c r="B192" s="863"/>
      <c r="C192" s="165"/>
      <c r="D192" s="863"/>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8"/>
      <c r="B193" s="863"/>
      <c r="C193" s="165"/>
      <c r="D193" s="863"/>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8"/>
      <c r="B194" s="863"/>
      <c r="C194" s="165"/>
      <c r="D194" s="863"/>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8"/>
      <c r="B195" s="863"/>
      <c r="C195" s="165"/>
      <c r="D195" s="863"/>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5"/>
      <c r="D196" s="863"/>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5"/>
      <c r="D197" s="863"/>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5"/>
      <c r="D198" s="863"/>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5"/>
      <c r="D199" s="863"/>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5"/>
      <c r="D200" s="863"/>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5"/>
      <c r="D201" s="863"/>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5"/>
      <c r="D202" s="863"/>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5"/>
      <c r="D203" s="863"/>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5"/>
      <c r="D204" s="863"/>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5"/>
      <c r="D205" s="863"/>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5"/>
      <c r="D206" s="863"/>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5"/>
      <c r="D207" s="863"/>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5"/>
      <c r="D208" s="863"/>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5"/>
      <c r="D209" s="863"/>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5"/>
      <c r="D210" s="863"/>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5"/>
      <c r="D211" s="863"/>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5"/>
      <c r="D212" s="863"/>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5"/>
      <c r="D213" s="863"/>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5"/>
      <c r="D214" s="863"/>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5"/>
      <c r="D215" s="863"/>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5"/>
      <c r="D216" s="863"/>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5"/>
      <c r="D217" s="863"/>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5"/>
      <c r="D218" s="863"/>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5"/>
      <c r="D219" s="863"/>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5"/>
      <c r="D220" s="863"/>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5"/>
      <c r="D221" s="863"/>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5"/>
      <c r="D222" s="863"/>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5"/>
      <c r="D223" s="863"/>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5"/>
      <c r="D224" s="863"/>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5"/>
      <c r="D225" s="863"/>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5"/>
      <c r="D226" s="863"/>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5"/>
      <c r="D227" s="863"/>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5"/>
      <c r="D228" s="863"/>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8"/>
      <c r="B229" s="863"/>
      <c r="C229" s="165"/>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5"/>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5"/>
      <c r="D231" s="863"/>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8"/>
      <c r="B232" s="863"/>
      <c r="C232" s="165"/>
      <c r="D232" s="863"/>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8"/>
      <c r="B233" s="863"/>
      <c r="C233" s="165"/>
      <c r="D233" s="863"/>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868"/>
      <c r="B234" s="863"/>
      <c r="C234" s="165"/>
      <c r="D234" s="863"/>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868"/>
      <c r="B235" s="863"/>
      <c r="C235" s="165"/>
      <c r="D235" s="863"/>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8"/>
      <c r="B236" s="863"/>
      <c r="C236" s="165"/>
      <c r="D236" s="863"/>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8"/>
      <c r="B237" s="863"/>
      <c r="C237" s="165"/>
      <c r="D237" s="863"/>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868"/>
      <c r="B238" s="863"/>
      <c r="C238" s="165"/>
      <c r="D238" s="863"/>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868"/>
      <c r="B239" s="863"/>
      <c r="C239" s="165"/>
      <c r="D239" s="863"/>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8"/>
      <c r="B240" s="863"/>
      <c r="C240" s="165"/>
      <c r="D240" s="863"/>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8"/>
      <c r="B241" s="863"/>
      <c r="C241" s="165"/>
      <c r="D241" s="863"/>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868"/>
      <c r="B242" s="863"/>
      <c r="C242" s="165"/>
      <c r="D242" s="863"/>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868"/>
      <c r="B243" s="863"/>
      <c r="C243" s="165"/>
      <c r="D243" s="863"/>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8"/>
      <c r="B244" s="863"/>
      <c r="C244" s="165"/>
      <c r="D244" s="863"/>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8"/>
      <c r="B245" s="863"/>
      <c r="C245" s="165"/>
      <c r="D245" s="863"/>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5"/>
      <c r="D246" s="863"/>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868"/>
      <c r="B247" s="863"/>
      <c r="C247" s="165"/>
      <c r="D247" s="863"/>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8"/>
      <c r="B248" s="863"/>
      <c r="C248" s="165"/>
      <c r="D248" s="863"/>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8"/>
      <c r="B249" s="863"/>
      <c r="C249" s="165"/>
      <c r="D249" s="863"/>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868"/>
      <c r="B250" s="863"/>
      <c r="C250" s="165"/>
      <c r="D250" s="863"/>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868"/>
      <c r="B251" s="863"/>
      <c r="C251" s="165"/>
      <c r="D251" s="863"/>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8"/>
      <c r="B252" s="863"/>
      <c r="C252" s="165"/>
      <c r="D252" s="863"/>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8"/>
      <c r="B253" s="863"/>
      <c r="C253" s="165"/>
      <c r="D253" s="863"/>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5"/>
      <c r="D254" s="863"/>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5"/>
      <c r="D255" s="863"/>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5"/>
      <c r="D256" s="863"/>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5"/>
      <c r="D257" s="863"/>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5"/>
      <c r="D258" s="863"/>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5"/>
      <c r="D259" s="863"/>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5"/>
      <c r="D260" s="863"/>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5"/>
      <c r="D261" s="863"/>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5"/>
      <c r="D262" s="863"/>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5"/>
      <c r="D263" s="863"/>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5"/>
      <c r="D264" s="863"/>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5"/>
      <c r="D265" s="863"/>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5"/>
      <c r="D266" s="863"/>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5"/>
      <c r="D267" s="863"/>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5"/>
      <c r="D268" s="863"/>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5"/>
      <c r="D269" s="863"/>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5"/>
      <c r="D270" s="863"/>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5"/>
      <c r="D271" s="863"/>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5"/>
      <c r="D272" s="863"/>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5"/>
      <c r="D273" s="863"/>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5"/>
      <c r="D274" s="863"/>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5"/>
      <c r="D275" s="863"/>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5"/>
      <c r="D276" s="863"/>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5"/>
      <c r="D277" s="863"/>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5"/>
      <c r="D278" s="863"/>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5"/>
      <c r="D279" s="863"/>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5"/>
      <c r="D280" s="863"/>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5"/>
      <c r="D281" s="863"/>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5"/>
      <c r="D282" s="863"/>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5"/>
      <c r="D283" s="863"/>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5"/>
      <c r="D284" s="863"/>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5"/>
      <c r="D285" s="863"/>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5"/>
      <c r="D286" s="863"/>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5"/>
      <c r="D287" s="863"/>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5"/>
      <c r="D288" s="863"/>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8"/>
      <c r="B289" s="863"/>
      <c r="C289" s="165"/>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5"/>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5"/>
      <c r="D291" s="863"/>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8"/>
      <c r="B292" s="863"/>
      <c r="C292" s="165"/>
      <c r="D292" s="863"/>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8"/>
      <c r="B293" s="863"/>
      <c r="C293" s="165"/>
      <c r="D293" s="863"/>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868"/>
      <c r="B294" s="863"/>
      <c r="C294" s="165"/>
      <c r="D294" s="863"/>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8"/>
      <c r="B295" s="863"/>
      <c r="C295" s="165"/>
      <c r="D295" s="863"/>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8"/>
      <c r="B296" s="863"/>
      <c r="C296" s="165"/>
      <c r="D296" s="863"/>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8"/>
      <c r="B297" s="863"/>
      <c r="C297" s="165"/>
      <c r="D297" s="863"/>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868"/>
      <c r="B298" s="863"/>
      <c r="C298" s="165"/>
      <c r="D298" s="863"/>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8"/>
      <c r="B299" s="863"/>
      <c r="C299" s="165"/>
      <c r="D299" s="863"/>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8"/>
      <c r="B300" s="863"/>
      <c r="C300" s="165"/>
      <c r="D300" s="863"/>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8"/>
      <c r="B301" s="863"/>
      <c r="C301" s="165"/>
      <c r="D301" s="863"/>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868"/>
      <c r="B302" s="863"/>
      <c r="C302" s="165"/>
      <c r="D302" s="863"/>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8"/>
      <c r="B303" s="863"/>
      <c r="C303" s="165"/>
      <c r="D303" s="863"/>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8"/>
      <c r="B304" s="863"/>
      <c r="C304" s="165"/>
      <c r="D304" s="863"/>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8"/>
      <c r="B305" s="863"/>
      <c r="C305" s="165"/>
      <c r="D305" s="863"/>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868"/>
      <c r="B306" s="863"/>
      <c r="C306" s="165"/>
      <c r="D306" s="863"/>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8"/>
      <c r="B307" s="863"/>
      <c r="C307" s="165"/>
      <c r="D307" s="863"/>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8"/>
      <c r="B308" s="863"/>
      <c r="C308" s="165"/>
      <c r="D308" s="863"/>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8"/>
      <c r="B309" s="863"/>
      <c r="C309" s="165"/>
      <c r="D309" s="863"/>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868"/>
      <c r="B310" s="863"/>
      <c r="C310" s="165"/>
      <c r="D310" s="863"/>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8"/>
      <c r="B311" s="863"/>
      <c r="C311" s="165"/>
      <c r="D311" s="863"/>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8"/>
      <c r="B312" s="863"/>
      <c r="C312" s="165"/>
      <c r="D312" s="863"/>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8"/>
      <c r="B313" s="863"/>
      <c r="C313" s="165"/>
      <c r="D313" s="863"/>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8"/>
      <c r="B314" s="863"/>
      <c r="C314" s="165"/>
      <c r="D314" s="863"/>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8"/>
      <c r="B315" s="863"/>
      <c r="C315" s="165"/>
      <c r="D315" s="863"/>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5"/>
      <c r="D316" s="863"/>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5"/>
      <c r="D317" s="863"/>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5"/>
      <c r="D318" s="863"/>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5"/>
      <c r="D319" s="863"/>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5"/>
      <c r="D320" s="863"/>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5"/>
      <c r="D321" s="863"/>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5"/>
      <c r="D322" s="863"/>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5"/>
      <c r="D323" s="863"/>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5"/>
      <c r="D324" s="863"/>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5"/>
      <c r="D325" s="863"/>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5"/>
      <c r="D326" s="863"/>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5"/>
      <c r="D327" s="863"/>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5"/>
      <c r="D328" s="863"/>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5"/>
      <c r="D329" s="863"/>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5"/>
      <c r="D330" s="863"/>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5"/>
      <c r="D331" s="863"/>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5"/>
      <c r="D332" s="863"/>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5"/>
      <c r="D333" s="863"/>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5"/>
      <c r="D334" s="863"/>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5"/>
      <c r="D335" s="863"/>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5"/>
      <c r="D336" s="863"/>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5"/>
      <c r="D337" s="863"/>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5"/>
      <c r="D338" s="863"/>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5"/>
      <c r="D339" s="863"/>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5"/>
      <c r="D340" s="863"/>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5"/>
      <c r="D341" s="863"/>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5"/>
      <c r="D342" s="863"/>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5"/>
      <c r="D343" s="863"/>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5"/>
      <c r="D344" s="863"/>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5"/>
      <c r="D345" s="863"/>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5"/>
      <c r="D346" s="863"/>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5"/>
      <c r="D347" s="863"/>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5"/>
      <c r="D348" s="863"/>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8"/>
      <c r="B349" s="863"/>
      <c r="C349" s="165"/>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5"/>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5"/>
      <c r="D351" s="863"/>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8"/>
      <c r="B352" s="863"/>
      <c r="C352" s="165"/>
      <c r="D352" s="863"/>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8"/>
      <c r="B353" s="863"/>
      <c r="C353" s="165"/>
      <c r="D353" s="863"/>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868"/>
      <c r="B354" s="863"/>
      <c r="C354" s="165"/>
      <c r="D354" s="863"/>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868"/>
      <c r="B355" s="863"/>
      <c r="C355" s="165"/>
      <c r="D355" s="863"/>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8"/>
      <c r="B356" s="863"/>
      <c r="C356" s="165"/>
      <c r="D356" s="863"/>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8"/>
      <c r="B357" s="863"/>
      <c r="C357" s="165"/>
      <c r="D357" s="863"/>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868"/>
      <c r="B358" s="863"/>
      <c r="C358" s="165"/>
      <c r="D358" s="863"/>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868"/>
      <c r="B359" s="863"/>
      <c r="C359" s="165"/>
      <c r="D359" s="863"/>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8"/>
      <c r="B360" s="863"/>
      <c r="C360" s="165"/>
      <c r="D360" s="863"/>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8"/>
      <c r="B361" s="863"/>
      <c r="C361" s="165"/>
      <c r="D361" s="863"/>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868"/>
      <c r="B362" s="863"/>
      <c r="C362" s="165"/>
      <c r="D362" s="863"/>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868"/>
      <c r="B363" s="863"/>
      <c r="C363" s="165"/>
      <c r="D363" s="863"/>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8"/>
      <c r="B364" s="863"/>
      <c r="C364" s="165"/>
      <c r="D364" s="863"/>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8"/>
      <c r="B365" s="863"/>
      <c r="C365" s="165"/>
      <c r="D365" s="863"/>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868"/>
      <c r="B366" s="863"/>
      <c r="C366" s="165"/>
      <c r="D366" s="863"/>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868"/>
      <c r="B367" s="863"/>
      <c r="C367" s="165"/>
      <c r="D367" s="863"/>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8"/>
      <c r="B368" s="863"/>
      <c r="C368" s="165"/>
      <c r="D368" s="863"/>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8"/>
      <c r="B369" s="863"/>
      <c r="C369" s="165"/>
      <c r="D369" s="863"/>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868"/>
      <c r="B370" s="863"/>
      <c r="C370" s="165"/>
      <c r="D370" s="863"/>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868"/>
      <c r="B371" s="863"/>
      <c r="C371" s="165"/>
      <c r="D371" s="863"/>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8"/>
      <c r="B372" s="863"/>
      <c r="C372" s="165"/>
      <c r="D372" s="863"/>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8"/>
      <c r="B373" s="863"/>
      <c r="C373" s="165"/>
      <c r="D373" s="863"/>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5"/>
      <c r="D374" s="863"/>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5"/>
      <c r="D375" s="863"/>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5"/>
      <c r="D376" s="863"/>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5"/>
      <c r="D377" s="863"/>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5"/>
      <c r="D378" s="863"/>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5"/>
      <c r="D379" s="863"/>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5"/>
      <c r="D380" s="863"/>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5"/>
      <c r="D381" s="863"/>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5"/>
      <c r="D382" s="863"/>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5"/>
      <c r="D383" s="863"/>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5"/>
      <c r="D384" s="863"/>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5"/>
      <c r="D385" s="863"/>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5"/>
      <c r="D386" s="863"/>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5"/>
      <c r="D387" s="863"/>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5"/>
      <c r="D388" s="863"/>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5"/>
      <c r="D389" s="863"/>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5"/>
      <c r="D390" s="863"/>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5"/>
      <c r="D391" s="863"/>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5"/>
      <c r="D392" s="863"/>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5"/>
      <c r="D393" s="863"/>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5"/>
      <c r="D394" s="863"/>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5"/>
      <c r="D395" s="863"/>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5"/>
      <c r="D396" s="863"/>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5"/>
      <c r="D397" s="863"/>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5"/>
      <c r="D398" s="863"/>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5"/>
      <c r="D399" s="863"/>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5"/>
      <c r="D400" s="863"/>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5"/>
      <c r="D401" s="863"/>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5"/>
      <c r="D402" s="863"/>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5"/>
      <c r="D403" s="863"/>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5"/>
      <c r="D404" s="863"/>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5"/>
      <c r="D405" s="863"/>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5"/>
      <c r="D406" s="863"/>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5"/>
      <c r="D407" s="863"/>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5"/>
      <c r="D408" s="863"/>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8"/>
      <c r="B409" s="863"/>
      <c r="C409" s="165"/>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7"/>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3" t="s">
        <v>390</v>
      </c>
      <c r="D411" s="862"/>
      <c r="E411" s="187" t="s">
        <v>413</v>
      </c>
      <c r="F411" s="192"/>
      <c r="G411" s="783" t="s">
        <v>409</v>
      </c>
      <c r="H411" s="161"/>
      <c r="I411" s="161"/>
      <c r="J411" s="784" t="s">
        <v>561</v>
      </c>
      <c r="K411" s="785"/>
      <c r="L411" s="785"/>
      <c r="M411" s="785"/>
      <c r="N411" s="785"/>
      <c r="O411" s="785"/>
      <c r="P411" s="785"/>
      <c r="Q411" s="785"/>
      <c r="R411" s="785"/>
      <c r="S411" s="785"/>
      <c r="T411" s="786"/>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7"/>
    </row>
    <row r="412" spans="1:50" ht="18.75" customHeight="1" x14ac:dyDescent="0.15">
      <c r="A412" s="868"/>
      <c r="B412" s="863"/>
      <c r="C412" s="165"/>
      <c r="D412" s="863"/>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customHeight="1" x14ac:dyDescent="0.15">
      <c r="A413" s="868"/>
      <c r="B413" s="863"/>
      <c r="C413" s="165"/>
      <c r="D413" s="863"/>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562</v>
      </c>
      <c r="AF413" s="152"/>
      <c r="AG413" s="153" t="s">
        <v>371</v>
      </c>
      <c r="AH413" s="154"/>
      <c r="AI413" s="148"/>
      <c r="AJ413" s="148"/>
      <c r="AK413" s="148"/>
      <c r="AL413" s="149"/>
      <c r="AM413" s="148"/>
      <c r="AN413" s="148"/>
      <c r="AO413" s="148"/>
      <c r="AP413" s="149"/>
      <c r="AQ413" s="203" t="s">
        <v>562</v>
      </c>
      <c r="AR413" s="152"/>
      <c r="AS413" s="153" t="s">
        <v>371</v>
      </c>
      <c r="AT413" s="154"/>
      <c r="AU413" s="152" t="s">
        <v>562</v>
      </c>
      <c r="AV413" s="152"/>
      <c r="AW413" s="153" t="s">
        <v>313</v>
      </c>
      <c r="AX413" s="204"/>
    </row>
    <row r="414" spans="1:50" ht="22.5" customHeight="1" x14ac:dyDescent="0.15">
      <c r="A414" s="868"/>
      <c r="B414" s="863"/>
      <c r="C414" s="165"/>
      <c r="D414" s="863"/>
      <c r="E414" s="155"/>
      <c r="F414" s="156"/>
      <c r="G414" s="130" t="s">
        <v>562</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562</v>
      </c>
      <c r="AC414" s="214"/>
      <c r="AD414" s="214"/>
      <c r="AE414" s="272" t="s">
        <v>562</v>
      </c>
      <c r="AF414" s="209"/>
      <c r="AG414" s="209"/>
      <c r="AH414" s="209"/>
      <c r="AI414" s="272" t="s">
        <v>562</v>
      </c>
      <c r="AJ414" s="209"/>
      <c r="AK414" s="209"/>
      <c r="AL414" s="209"/>
      <c r="AM414" s="272" t="s">
        <v>562</v>
      </c>
      <c r="AN414" s="209"/>
      <c r="AO414" s="209"/>
      <c r="AP414" s="273"/>
      <c r="AQ414" s="272" t="s">
        <v>562</v>
      </c>
      <c r="AR414" s="209"/>
      <c r="AS414" s="209"/>
      <c r="AT414" s="273"/>
      <c r="AU414" s="209" t="s">
        <v>562</v>
      </c>
      <c r="AV414" s="209"/>
      <c r="AW414" s="209"/>
      <c r="AX414" s="210"/>
    </row>
    <row r="415" spans="1:50" ht="22.5" customHeight="1" x14ac:dyDescent="0.15">
      <c r="A415" s="868"/>
      <c r="B415" s="863"/>
      <c r="C415" s="165"/>
      <c r="D415" s="863"/>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562</v>
      </c>
      <c r="AC415" s="208"/>
      <c r="AD415" s="208"/>
      <c r="AE415" s="272" t="s">
        <v>562</v>
      </c>
      <c r="AF415" s="209"/>
      <c r="AG415" s="209"/>
      <c r="AH415" s="273"/>
      <c r="AI415" s="272" t="s">
        <v>562</v>
      </c>
      <c r="AJ415" s="209"/>
      <c r="AK415" s="209"/>
      <c r="AL415" s="209"/>
      <c r="AM415" s="272" t="s">
        <v>562</v>
      </c>
      <c r="AN415" s="209"/>
      <c r="AO415" s="209"/>
      <c r="AP415" s="273"/>
      <c r="AQ415" s="272" t="s">
        <v>562</v>
      </c>
      <c r="AR415" s="209"/>
      <c r="AS415" s="209"/>
      <c r="AT415" s="273"/>
      <c r="AU415" s="209" t="s">
        <v>562</v>
      </c>
      <c r="AV415" s="209"/>
      <c r="AW415" s="209"/>
      <c r="AX415" s="210"/>
    </row>
    <row r="416" spans="1:50" ht="22.5" customHeight="1" x14ac:dyDescent="0.15">
      <c r="A416" s="868"/>
      <c r="B416" s="863"/>
      <c r="C416" s="165"/>
      <c r="D416" s="863"/>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08" t="s">
        <v>315</v>
      </c>
      <c r="AC416" s="408"/>
      <c r="AD416" s="408"/>
      <c r="AE416" s="272" t="s">
        <v>562</v>
      </c>
      <c r="AF416" s="209"/>
      <c r="AG416" s="209"/>
      <c r="AH416" s="273"/>
      <c r="AI416" s="272" t="s">
        <v>562</v>
      </c>
      <c r="AJ416" s="209"/>
      <c r="AK416" s="209"/>
      <c r="AL416" s="209"/>
      <c r="AM416" s="272" t="s">
        <v>562</v>
      </c>
      <c r="AN416" s="209"/>
      <c r="AO416" s="209"/>
      <c r="AP416" s="273"/>
      <c r="AQ416" s="272" t="s">
        <v>562</v>
      </c>
      <c r="AR416" s="209"/>
      <c r="AS416" s="209"/>
      <c r="AT416" s="273"/>
      <c r="AU416" s="209" t="s">
        <v>562</v>
      </c>
      <c r="AV416" s="209"/>
      <c r="AW416" s="209"/>
      <c r="AX416" s="210"/>
    </row>
    <row r="417" spans="1:50" ht="18.75" hidden="1" customHeight="1" x14ac:dyDescent="0.15">
      <c r="A417" s="868"/>
      <c r="B417" s="863"/>
      <c r="C417" s="165"/>
      <c r="D417" s="863"/>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868"/>
      <c r="B418" s="863"/>
      <c r="C418" s="165"/>
      <c r="D418" s="863"/>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8"/>
      <c r="B419" s="863"/>
      <c r="C419" s="165"/>
      <c r="D419" s="863"/>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68"/>
      <c r="B420" s="863"/>
      <c r="C420" s="165"/>
      <c r="D420" s="863"/>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68"/>
      <c r="B421" s="863"/>
      <c r="C421" s="165"/>
      <c r="D421" s="863"/>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08" t="s">
        <v>16</v>
      </c>
      <c r="AC421" s="408"/>
      <c r="AD421" s="408"/>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68"/>
      <c r="B422" s="863"/>
      <c r="C422" s="165"/>
      <c r="D422" s="863"/>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868"/>
      <c r="B423" s="863"/>
      <c r="C423" s="165"/>
      <c r="D423" s="863"/>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8"/>
      <c r="B424" s="863"/>
      <c r="C424" s="165"/>
      <c r="D424" s="863"/>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68"/>
      <c r="B425" s="863"/>
      <c r="C425" s="165"/>
      <c r="D425" s="863"/>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68"/>
      <c r="B426" s="863"/>
      <c r="C426" s="165"/>
      <c r="D426" s="863"/>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08" t="s">
        <v>16</v>
      </c>
      <c r="AC426" s="408"/>
      <c r="AD426" s="408"/>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68"/>
      <c r="B427" s="863"/>
      <c r="C427" s="165"/>
      <c r="D427" s="863"/>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868"/>
      <c r="B428" s="863"/>
      <c r="C428" s="165"/>
      <c r="D428" s="863"/>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8"/>
      <c r="B429" s="863"/>
      <c r="C429" s="165"/>
      <c r="D429" s="863"/>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68"/>
      <c r="B430" s="863"/>
      <c r="C430" s="165"/>
      <c r="D430" s="863"/>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68"/>
      <c r="B431" s="863"/>
      <c r="C431" s="165"/>
      <c r="D431" s="863"/>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08" t="s">
        <v>16</v>
      </c>
      <c r="AC431" s="408"/>
      <c r="AD431" s="408"/>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68"/>
      <c r="B432" s="863"/>
      <c r="C432" s="165"/>
      <c r="D432" s="863"/>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868"/>
      <c r="B433" s="863"/>
      <c r="C433" s="165"/>
      <c r="D433" s="863"/>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8"/>
      <c r="B434" s="863"/>
      <c r="C434" s="165"/>
      <c r="D434" s="863"/>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68"/>
      <c r="B435" s="863"/>
      <c r="C435" s="165"/>
      <c r="D435" s="863"/>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68"/>
      <c r="B436" s="863"/>
      <c r="C436" s="165"/>
      <c r="D436" s="863"/>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61" t="s">
        <v>16</v>
      </c>
      <c r="AC436" s="861"/>
      <c r="AD436" s="861"/>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x14ac:dyDescent="0.15">
      <c r="A437" s="868"/>
      <c r="B437" s="863"/>
      <c r="C437" s="165"/>
      <c r="D437" s="863"/>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customHeight="1" x14ac:dyDescent="0.15">
      <c r="A438" s="868"/>
      <c r="B438" s="863"/>
      <c r="C438" s="165"/>
      <c r="D438" s="863"/>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562</v>
      </c>
      <c r="AF438" s="152"/>
      <c r="AG438" s="153" t="s">
        <v>371</v>
      </c>
      <c r="AH438" s="154"/>
      <c r="AI438" s="148"/>
      <c r="AJ438" s="148"/>
      <c r="AK438" s="148"/>
      <c r="AL438" s="149"/>
      <c r="AM438" s="148"/>
      <c r="AN438" s="148"/>
      <c r="AO438" s="148"/>
      <c r="AP438" s="149"/>
      <c r="AQ438" s="203" t="s">
        <v>562</v>
      </c>
      <c r="AR438" s="152"/>
      <c r="AS438" s="153" t="s">
        <v>371</v>
      </c>
      <c r="AT438" s="154"/>
      <c r="AU438" s="152" t="s">
        <v>562</v>
      </c>
      <c r="AV438" s="152"/>
      <c r="AW438" s="153" t="s">
        <v>313</v>
      </c>
      <c r="AX438" s="204"/>
    </row>
    <row r="439" spans="1:50" ht="22.5" customHeight="1" x14ac:dyDescent="0.15">
      <c r="A439" s="868"/>
      <c r="B439" s="863"/>
      <c r="C439" s="165"/>
      <c r="D439" s="863"/>
      <c r="E439" s="155"/>
      <c r="F439" s="156"/>
      <c r="G439" s="130" t="s">
        <v>562</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562</v>
      </c>
      <c r="AC439" s="214"/>
      <c r="AD439" s="214"/>
      <c r="AE439" s="272" t="s">
        <v>562</v>
      </c>
      <c r="AF439" s="209"/>
      <c r="AG439" s="209"/>
      <c r="AH439" s="209"/>
      <c r="AI439" s="272" t="s">
        <v>562</v>
      </c>
      <c r="AJ439" s="209"/>
      <c r="AK439" s="209"/>
      <c r="AL439" s="209"/>
      <c r="AM439" s="272" t="s">
        <v>562</v>
      </c>
      <c r="AN439" s="209"/>
      <c r="AO439" s="209"/>
      <c r="AP439" s="273"/>
      <c r="AQ439" s="272" t="s">
        <v>562</v>
      </c>
      <c r="AR439" s="209"/>
      <c r="AS439" s="209"/>
      <c r="AT439" s="273"/>
      <c r="AU439" s="209" t="s">
        <v>562</v>
      </c>
      <c r="AV439" s="209"/>
      <c r="AW439" s="209"/>
      <c r="AX439" s="210"/>
    </row>
    <row r="440" spans="1:50" ht="22.5" customHeight="1" x14ac:dyDescent="0.15">
      <c r="A440" s="868"/>
      <c r="B440" s="863"/>
      <c r="C440" s="165"/>
      <c r="D440" s="863"/>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562</v>
      </c>
      <c r="AC440" s="208"/>
      <c r="AD440" s="208"/>
      <c r="AE440" s="272" t="s">
        <v>562</v>
      </c>
      <c r="AF440" s="209"/>
      <c r="AG440" s="209"/>
      <c r="AH440" s="273"/>
      <c r="AI440" s="272" t="s">
        <v>562</v>
      </c>
      <c r="AJ440" s="209"/>
      <c r="AK440" s="209"/>
      <c r="AL440" s="209"/>
      <c r="AM440" s="272" t="s">
        <v>562</v>
      </c>
      <c r="AN440" s="209"/>
      <c r="AO440" s="209"/>
      <c r="AP440" s="273"/>
      <c r="AQ440" s="272" t="s">
        <v>562</v>
      </c>
      <c r="AR440" s="209"/>
      <c r="AS440" s="209"/>
      <c r="AT440" s="273"/>
      <c r="AU440" s="209" t="s">
        <v>562</v>
      </c>
      <c r="AV440" s="209"/>
      <c r="AW440" s="209"/>
      <c r="AX440" s="210"/>
    </row>
    <row r="441" spans="1:50" ht="22.5" customHeight="1" x14ac:dyDescent="0.15">
      <c r="A441" s="868"/>
      <c r="B441" s="863"/>
      <c r="C441" s="165"/>
      <c r="D441" s="863"/>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08" t="s">
        <v>16</v>
      </c>
      <c r="AC441" s="408"/>
      <c r="AD441" s="408"/>
      <c r="AE441" s="272" t="s">
        <v>562</v>
      </c>
      <c r="AF441" s="209"/>
      <c r="AG441" s="209"/>
      <c r="AH441" s="273"/>
      <c r="AI441" s="272" t="s">
        <v>562</v>
      </c>
      <c r="AJ441" s="209"/>
      <c r="AK441" s="209"/>
      <c r="AL441" s="209"/>
      <c r="AM441" s="272" t="s">
        <v>562</v>
      </c>
      <c r="AN441" s="209"/>
      <c r="AO441" s="209"/>
      <c r="AP441" s="273"/>
      <c r="AQ441" s="272" t="s">
        <v>562</v>
      </c>
      <c r="AR441" s="209"/>
      <c r="AS441" s="209"/>
      <c r="AT441" s="273"/>
      <c r="AU441" s="209" t="s">
        <v>562</v>
      </c>
      <c r="AV441" s="209"/>
      <c r="AW441" s="209"/>
      <c r="AX441" s="210"/>
    </row>
    <row r="442" spans="1:50" ht="18.75" hidden="1" customHeight="1" x14ac:dyDescent="0.15">
      <c r="A442" s="868"/>
      <c r="B442" s="863"/>
      <c r="C442" s="165"/>
      <c r="D442" s="863"/>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868"/>
      <c r="B443" s="863"/>
      <c r="C443" s="165"/>
      <c r="D443" s="863"/>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8"/>
      <c r="B444" s="863"/>
      <c r="C444" s="165"/>
      <c r="D444" s="863"/>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68"/>
      <c r="B445" s="863"/>
      <c r="C445" s="165"/>
      <c r="D445" s="863"/>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68"/>
      <c r="B446" s="863"/>
      <c r="C446" s="165"/>
      <c r="D446" s="863"/>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08" t="s">
        <v>16</v>
      </c>
      <c r="AC446" s="408"/>
      <c r="AD446" s="408"/>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68"/>
      <c r="B447" s="863"/>
      <c r="C447" s="165"/>
      <c r="D447" s="863"/>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868"/>
      <c r="B448" s="863"/>
      <c r="C448" s="165"/>
      <c r="D448" s="863"/>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8"/>
      <c r="B449" s="863"/>
      <c r="C449" s="165"/>
      <c r="D449" s="863"/>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68"/>
      <c r="B450" s="863"/>
      <c r="C450" s="165"/>
      <c r="D450" s="863"/>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68"/>
      <c r="B451" s="863"/>
      <c r="C451" s="165"/>
      <c r="D451" s="863"/>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08" t="s">
        <v>16</v>
      </c>
      <c r="AC451" s="408"/>
      <c r="AD451" s="408"/>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68"/>
      <c r="B452" s="863"/>
      <c r="C452" s="165"/>
      <c r="D452" s="863"/>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868"/>
      <c r="B453" s="863"/>
      <c r="C453" s="165"/>
      <c r="D453" s="863"/>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8"/>
      <c r="B454" s="863"/>
      <c r="C454" s="165"/>
      <c r="D454" s="863"/>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68"/>
      <c r="B455" s="863"/>
      <c r="C455" s="165"/>
      <c r="D455" s="863"/>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68"/>
      <c r="B456" s="863"/>
      <c r="C456" s="165"/>
      <c r="D456" s="863"/>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08" t="s">
        <v>16</v>
      </c>
      <c r="AC456" s="408"/>
      <c r="AD456" s="408"/>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68"/>
      <c r="B457" s="863"/>
      <c r="C457" s="165"/>
      <c r="D457" s="863"/>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x14ac:dyDescent="0.15">
      <c r="A458" s="868"/>
      <c r="B458" s="863"/>
      <c r="C458" s="165"/>
      <c r="D458" s="863"/>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8"/>
      <c r="B459" s="863"/>
      <c r="C459" s="165"/>
      <c r="D459" s="863"/>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68"/>
      <c r="B460" s="863"/>
      <c r="C460" s="165"/>
      <c r="D460" s="863"/>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68"/>
      <c r="B461" s="863"/>
      <c r="C461" s="165"/>
      <c r="D461" s="863"/>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08" t="s">
        <v>16</v>
      </c>
      <c r="AC461" s="408"/>
      <c r="AD461" s="408"/>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x14ac:dyDescent="0.15">
      <c r="A462" s="868"/>
      <c r="B462" s="863"/>
      <c r="C462" s="165"/>
      <c r="D462" s="863"/>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8"/>
      <c r="B463" s="863"/>
      <c r="C463" s="165"/>
      <c r="D463" s="863"/>
      <c r="E463" s="110" t="s">
        <v>562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8"/>
      <c r="B464" s="863"/>
      <c r="C464" s="165"/>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5"/>
      <c r="D465" s="863"/>
      <c r="E465" s="187" t="s">
        <v>369</v>
      </c>
      <c r="F465" s="192"/>
      <c r="G465" s="783" t="s">
        <v>409</v>
      </c>
      <c r="H465" s="161"/>
      <c r="I465" s="161"/>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3"/>
    </row>
    <row r="466" spans="1:50" ht="18.75" hidden="1" customHeight="1" x14ac:dyDescent="0.15">
      <c r="A466" s="868"/>
      <c r="B466" s="863"/>
      <c r="C466" s="165"/>
      <c r="D466" s="863"/>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868"/>
      <c r="B467" s="863"/>
      <c r="C467" s="165"/>
      <c r="D467" s="863"/>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8"/>
      <c r="B468" s="863"/>
      <c r="C468" s="165"/>
      <c r="D468" s="863"/>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68"/>
      <c r="B469" s="863"/>
      <c r="C469" s="165"/>
      <c r="D469" s="863"/>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68"/>
      <c r="B470" s="863"/>
      <c r="C470" s="165"/>
      <c r="D470" s="863"/>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08" t="s">
        <v>16</v>
      </c>
      <c r="AC470" s="408"/>
      <c r="AD470" s="408"/>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68"/>
      <c r="B471" s="863"/>
      <c r="C471" s="165"/>
      <c r="D471" s="863"/>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868"/>
      <c r="B472" s="863"/>
      <c r="C472" s="165"/>
      <c r="D472" s="863"/>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8"/>
      <c r="B473" s="863"/>
      <c r="C473" s="165"/>
      <c r="D473" s="863"/>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68"/>
      <c r="B474" s="863"/>
      <c r="C474" s="165"/>
      <c r="D474" s="863"/>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68"/>
      <c r="B475" s="863"/>
      <c r="C475" s="165"/>
      <c r="D475" s="863"/>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08" t="s">
        <v>16</v>
      </c>
      <c r="AC475" s="408"/>
      <c r="AD475" s="408"/>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68"/>
      <c r="B476" s="863"/>
      <c r="C476" s="165"/>
      <c r="D476" s="863"/>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868"/>
      <c r="B477" s="863"/>
      <c r="C477" s="165"/>
      <c r="D477" s="863"/>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8"/>
      <c r="B478" s="863"/>
      <c r="C478" s="165"/>
      <c r="D478" s="863"/>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68"/>
      <c r="B479" s="863"/>
      <c r="C479" s="165"/>
      <c r="D479" s="863"/>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68"/>
      <c r="B480" s="863"/>
      <c r="C480" s="165"/>
      <c r="D480" s="863"/>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61" t="s">
        <v>16</v>
      </c>
      <c r="AC480" s="861"/>
      <c r="AD480" s="861"/>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68"/>
      <c r="B481" s="863"/>
      <c r="C481" s="165"/>
      <c r="D481" s="863"/>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868"/>
      <c r="B482" s="863"/>
      <c r="C482" s="165"/>
      <c r="D482" s="863"/>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8"/>
      <c r="B483" s="863"/>
      <c r="C483" s="165"/>
      <c r="D483" s="863"/>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68"/>
      <c r="B484" s="863"/>
      <c r="C484" s="165"/>
      <c r="D484" s="863"/>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68"/>
      <c r="B485" s="863"/>
      <c r="C485" s="165"/>
      <c r="D485" s="863"/>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08" t="s">
        <v>16</v>
      </c>
      <c r="AC485" s="408"/>
      <c r="AD485" s="408"/>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68"/>
      <c r="B486" s="863"/>
      <c r="C486" s="165"/>
      <c r="D486" s="863"/>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868"/>
      <c r="B487" s="863"/>
      <c r="C487" s="165"/>
      <c r="D487" s="863"/>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8"/>
      <c r="B488" s="863"/>
      <c r="C488" s="165"/>
      <c r="D488" s="863"/>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68"/>
      <c r="B489" s="863"/>
      <c r="C489" s="165"/>
      <c r="D489" s="863"/>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68"/>
      <c r="B490" s="863"/>
      <c r="C490" s="165"/>
      <c r="D490" s="863"/>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08" t="s">
        <v>16</v>
      </c>
      <c r="AC490" s="408"/>
      <c r="AD490" s="408"/>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68"/>
      <c r="B491" s="863"/>
      <c r="C491" s="165"/>
      <c r="D491" s="863"/>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868"/>
      <c r="B492" s="863"/>
      <c r="C492" s="165"/>
      <c r="D492" s="863"/>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8"/>
      <c r="B493" s="863"/>
      <c r="C493" s="165"/>
      <c r="D493" s="863"/>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68"/>
      <c r="B494" s="863"/>
      <c r="C494" s="165"/>
      <c r="D494" s="863"/>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68"/>
      <c r="B495" s="863"/>
      <c r="C495" s="165"/>
      <c r="D495" s="863"/>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08" t="s">
        <v>16</v>
      </c>
      <c r="AC495" s="408"/>
      <c r="AD495" s="408"/>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68"/>
      <c r="B496" s="863"/>
      <c r="C496" s="165"/>
      <c r="D496" s="863"/>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868"/>
      <c r="B497" s="863"/>
      <c r="C497" s="165"/>
      <c r="D497" s="863"/>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8"/>
      <c r="B498" s="863"/>
      <c r="C498" s="165"/>
      <c r="D498" s="863"/>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68"/>
      <c r="B499" s="863"/>
      <c r="C499" s="165"/>
      <c r="D499" s="863"/>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68"/>
      <c r="B500" s="863"/>
      <c r="C500" s="165"/>
      <c r="D500" s="863"/>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08" t="s">
        <v>16</v>
      </c>
      <c r="AC500" s="408"/>
      <c r="AD500" s="408"/>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68"/>
      <c r="B501" s="863"/>
      <c r="C501" s="165"/>
      <c r="D501" s="863"/>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868"/>
      <c r="B502" s="863"/>
      <c r="C502" s="165"/>
      <c r="D502" s="863"/>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8"/>
      <c r="B503" s="863"/>
      <c r="C503" s="165"/>
      <c r="D503" s="863"/>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68"/>
      <c r="B504" s="863"/>
      <c r="C504" s="165"/>
      <c r="D504" s="863"/>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68"/>
      <c r="B505" s="863"/>
      <c r="C505" s="165"/>
      <c r="D505" s="863"/>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08" t="s">
        <v>16</v>
      </c>
      <c r="AC505" s="408"/>
      <c r="AD505" s="408"/>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68"/>
      <c r="B506" s="863"/>
      <c r="C506" s="165"/>
      <c r="D506" s="863"/>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868"/>
      <c r="B507" s="863"/>
      <c r="C507" s="165"/>
      <c r="D507" s="863"/>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8"/>
      <c r="B508" s="863"/>
      <c r="C508" s="165"/>
      <c r="D508" s="863"/>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68"/>
      <c r="B509" s="863"/>
      <c r="C509" s="165"/>
      <c r="D509" s="863"/>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68"/>
      <c r="B510" s="863"/>
      <c r="C510" s="165"/>
      <c r="D510" s="863"/>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08" t="s">
        <v>16</v>
      </c>
      <c r="AC510" s="408"/>
      <c r="AD510" s="408"/>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68"/>
      <c r="B511" s="863"/>
      <c r="C511" s="165"/>
      <c r="D511" s="863"/>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868"/>
      <c r="B512" s="863"/>
      <c r="C512" s="165"/>
      <c r="D512" s="863"/>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8"/>
      <c r="B513" s="863"/>
      <c r="C513" s="165"/>
      <c r="D513" s="863"/>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68"/>
      <c r="B514" s="863"/>
      <c r="C514" s="165"/>
      <c r="D514" s="863"/>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68"/>
      <c r="B515" s="863"/>
      <c r="C515" s="165"/>
      <c r="D515" s="863"/>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08" t="s">
        <v>16</v>
      </c>
      <c r="AC515" s="408"/>
      <c r="AD515" s="408"/>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68"/>
      <c r="B516" s="863"/>
      <c r="C516" s="165"/>
      <c r="D516" s="863"/>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8"/>
      <c r="B517" s="863"/>
      <c r="C517" s="165"/>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5"/>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5"/>
      <c r="D519" s="863"/>
      <c r="E519" s="187" t="s">
        <v>369</v>
      </c>
      <c r="F519" s="192"/>
      <c r="G519" s="783" t="s">
        <v>409</v>
      </c>
      <c r="H519" s="161"/>
      <c r="I519" s="161"/>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3"/>
    </row>
    <row r="520" spans="1:50" ht="18.75" hidden="1" customHeight="1" x14ac:dyDescent="0.15">
      <c r="A520" s="868"/>
      <c r="B520" s="863"/>
      <c r="C520" s="165"/>
      <c r="D520" s="863"/>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868"/>
      <c r="B521" s="863"/>
      <c r="C521" s="165"/>
      <c r="D521" s="863"/>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8"/>
      <c r="B522" s="863"/>
      <c r="C522" s="165"/>
      <c r="D522" s="863"/>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68"/>
      <c r="B523" s="863"/>
      <c r="C523" s="165"/>
      <c r="D523" s="863"/>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68"/>
      <c r="B524" s="863"/>
      <c r="C524" s="165"/>
      <c r="D524" s="863"/>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08" t="s">
        <v>16</v>
      </c>
      <c r="AC524" s="408"/>
      <c r="AD524" s="408"/>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68"/>
      <c r="B525" s="863"/>
      <c r="C525" s="165"/>
      <c r="D525" s="863"/>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868"/>
      <c r="B526" s="863"/>
      <c r="C526" s="165"/>
      <c r="D526" s="863"/>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8"/>
      <c r="B527" s="863"/>
      <c r="C527" s="165"/>
      <c r="D527" s="863"/>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68"/>
      <c r="B528" s="863"/>
      <c r="C528" s="165"/>
      <c r="D528" s="863"/>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68"/>
      <c r="B529" s="863"/>
      <c r="C529" s="165"/>
      <c r="D529" s="863"/>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08" t="s">
        <v>16</v>
      </c>
      <c r="AC529" s="408"/>
      <c r="AD529" s="408"/>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68"/>
      <c r="B530" s="863"/>
      <c r="C530" s="165"/>
      <c r="D530" s="863"/>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868"/>
      <c r="B531" s="863"/>
      <c r="C531" s="165"/>
      <c r="D531" s="863"/>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8"/>
      <c r="B532" s="863"/>
      <c r="C532" s="165"/>
      <c r="D532" s="863"/>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68"/>
      <c r="B533" s="863"/>
      <c r="C533" s="165"/>
      <c r="D533" s="863"/>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68"/>
      <c r="B534" s="863"/>
      <c r="C534" s="165"/>
      <c r="D534" s="863"/>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08" t="s">
        <v>16</v>
      </c>
      <c r="AC534" s="408"/>
      <c r="AD534" s="408"/>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68"/>
      <c r="B535" s="863"/>
      <c r="C535" s="165"/>
      <c r="D535" s="863"/>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868"/>
      <c r="B536" s="863"/>
      <c r="C536" s="165"/>
      <c r="D536" s="863"/>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8"/>
      <c r="B537" s="863"/>
      <c r="C537" s="165"/>
      <c r="D537" s="863"/>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68"/>
      <c r="B538" s="863"/>
      <c r="C538" s="165"/>
      <c r="D538" s="863"/>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68"/>
      <c r="B539" s="863"/>
      <c r="C539" s="165"/>
      <c r="D539" s="863"/>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08" t="s">
        <v>16</v>
      </c>
      <c r="AC539" s="408"/>
      <c r="AD539" s="408"/>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68"/>
      <c r="B540" s="863"/>
      <c r="C540" s="165"/>
      <c r="D540" s="863"/>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868"/>
      <c r="B541" s="863"/>
      <c r="C541" s="165"/>
      <c r="D541" s="863"/>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8"/>
      <c r="B542" s="863"/>
      <c r="C542" s="165"/>
      <c r="D542" s="863"/>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68"/>
      <c r="B543" s="863"/>
      <c r="C543" s="165"/>
      <c r="D543" s="863"/>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68"/>
      <c r="B544" s="863"/>
      <c r="C544" s="165"/>
      <c r="D544" s="863"/>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08" t="s">
        <v>16</v>
      </c>
      <c r="AC544" s="408"/>
      <c r="AD544" s="408"/>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68"/>
      <c r="B545" s="863"/>
      <c r="C545" s="165"/>
      <c r="D545" s="863"/>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868"/>
      <c r="B546" s="863"/>
      <c r="C546" s="165"/>
      <c r="D546" s="863"/>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8"/>
      <c r="B547" s="863"/>
      <c r="C547" s="165"/>
      <c r="D547" s="863"/>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68"/>
      <c r="B548" s="863"/>
      <c r="C548" s="165"/>
      <c r="D548" s="863"/>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68"/>
      <c r="B549" s="863"/>
      <c r="C549" s="165"/>
      <c r="D549" s="863"/>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08" t="s">
        <v>16</v>
      </c>
      <c r="AC549" s="408"/>
      <c r="AD549" s="408"/>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68"/>
      <c r="B550" s="863"/>
      <c r="C550" s="165"/>
      <c r="D550" s="863"/>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868"/>
      <c r="B551" s="863"/>
      <c r="C551" s="165"/>
      <c r="D551" s="863"/>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8"/>
      <c r="B552" s="863"/>
      <c r="C552" s="165"/>
      <c r="D552" s="863"/>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68"/>
      <c r="B553" s="863"/>
      <c r="C553" s="165"/>
      <c r="D553" s="863"/>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68"/>
      <c r="B554" s="863"/>
      <c r="C554" s="165"/>
      <c r="D554" s="863"/>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08" t="s">
        <v>16</v>
      </c>
      <c r="AC554" s="408"/>
      <c r="AD554" s="408"/>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68"/>
      <c r="B555" s="863"/>
      <c r="C555" s="165"/>
      <c r="D555" s="863"/>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868"/>
      <c r="B556" s="863"/>
      <c r="C556" s="165"/>
      <c r="D556" s="863"/>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8"/>
      <c r="B557" s="863"/>
      <c r="C557" s="165"/>
      <c r="D557" s="863"/>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68"/>
      <c r="B558" s="863"/>
      <c r="C558" s="165"/>
      <c r="D558" s="863"/>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68"/>
      <c r="B559" s="863"/>
      <c r="C559" s="165"/>
      <c r="D559" s="863"/>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61" t="s">
        <v>16</v>
      </c>
      <c r="AC559" s="861"/>
      <c r="AD559" s="861"/>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68"/>
      <c r="B560" s="863"/>
      <c r="C560" s="165"/>
      <c r="D560" s="863"/>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868"/>
      <c r="B561" s="863"/>
      <c r="C561" s="165"/>
      <c r="D561" s="863"/>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8"/>
      <c r="B562" s="863"/>
      <c r="C562" s="165"/>
      <c r="D562" s="863"/>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68"/>
      <c r="B563" s="863"/>
      <c r="C563" s="165"/>
      <c r="D563" s="863"/>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68"/>
      <c r="B564" s="863"/>
      <c r="C564" s="165"/>
      <c r="D564" s="863"/>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08" t="s">
        <v>16</v>
      </c>
      <c r="AC564" s="408"/>
      <c r="AD564" s="408"/>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68"/>
      <c r="B565" s="863"/>
      <c r="C565" s="165"/>
      <c r="D565" s="863"/>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868"/>
      <c r="B566" s="863"/>
      <c r="C566" s="165"/>
      <c r="D566" s="863"/>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8"/>
      <c r="B567" s="863"/>
      <c r="C567" s="165"/>
      <c r="D567" s="863"/>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68"/>
      <c r="B568" s="863"/>
      <c r="C568" s="165"/>
      <c r="D568" s="863"/>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68"/>
      <c r="B569" s="863"/>
      <c r="C569" s="165"/>
      <c r="D569" s="863"/>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08" t="s">
        <v>16</v>
      </c>
      <c r="AC569" s="408"/>
      <c r="AD569" s="408"/>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68"/>
      <c r="B570" s="863"/>
      <c r="C570" s="165"/>
      <c r="D570" s="863"/>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8"/>
      <c r="B571" s="863"/>
      <c r="C571" s="165"/>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5"/>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5"/>
      <c r="D573" s="863"/>
      <c r="E573" s="187" t="s">
        <v>369</v>
      </c>
      <c r="F573" s="192"/>
      <c r="G573" s="783" t="s">
        <v>409</v>
      </c>
      <c r="H573" s="161"/>
      <c r="I573" s="161"/>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3"/>
    </row>
    <row r="574" spans="1:50" ht="18.75" hidden="1" customHeight="1" x14ac:dyDescent="0.15">
      <c r="A574" s="868"/>
      <c r="B574" s="863"/>
      <c r="C574" s="165"/>
      <c r="D574" s="863"/>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868"/>
      <c r="B575" s="863"/>
      <c r="C575" s="165"/>
      <c r="D575" s="863"/>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8"/>
      <c r="B576" s="863"/>
      <c r="C576" s="165"/>
      <c r="D576" s="863"/>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68"/>
      <c r="B577" s="863"/>
      <c r="C577" s="165"/>
      <c r="D577" s="863"/>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68"/>
      <c r="B578" s="863"/>
      <c r="C578" s="165"/>
      <c r="D578" s="863"/>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08" t="s">
        <v>16</v>
      </c>
      <c r="AC578" s="408"/>
      <c r="AD578" s="408"/>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68"/>
      <c r="B579" s="863"/>
      <c r="C579" s="165"/>
      <c r="D579" s="863"/>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868"/>
      <c r="B580" s="863"/>
      <c r="C580" s="165"/>
      <c r="D580" s="863"/>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8"/>
      <c r="B581" s="863"/>
      <c r="C581" s="165"/>
      <c r="D581" s="863"/>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68"/>
      <c r="B582" s="863"/>
      <c r="C582" s="165"/>
      <c r="D582" s="863"/>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68"/>
      <c r="B583" s="863"/>
      <c r="C583" s="165"/>
      <c r="D583" s="863"/>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08" t="s">
        <v>16</v>
      </c>
      <c r="AC583" s="408"/>
      <c r="AD583" s="408"/>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68"/>
      <c r="B584" s="863"/>
      <c r="C584" s="165"/>
      <c r="D584" s="863"/>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868"/>
      <c r="B585" s="863"/>
      <c r="C585" s="165"/>
      <c r="D585" s="863"/>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8"/>
      <c r="B586" s="863"/>
      <c r="C586" s="165"/>
      <c r="D586" s="863"/>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68"/>
      <c r="B587" s="863"/>
      <c r="C587" s="165"/>
      <c r="D587" s="863"/>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68"/>
      <c r="B588" s="863"/>
      <c r="C588" s="165"/>
      <c r="D588" s="863"/>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08" t="s">
        <v>16</v>
      </c>
      <c r="AC588" s="408"/>
      <c r="AD588" s="408"/>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68"/>
      <c r="B589" s="863"/>
      <c r="C589" s="165"/>
      <c r="D589" s="863"/>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868"/>
      <c r="B590" s="863"/>
      <c r="C590" s="165"/>
      <c r="D590" s="863"/>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8"/>
      <c r="B591" s="863"/>
      <c r="C591" s="165"/>
      <c r="D591" s="863"/>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68"/>
      <c r="B592" s="863"/>
      <c r="C592" s="165"/>
      <c r="D592" s="863"/>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68"/>
      <c r="B593" s="863"/>
      <c r="C593" s="165"/>
      <c r="D593" s="863"/>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08" t="s">
        <v>16</v>
      </c>
      <c r="AC593" s="408"/>
      <c r="AD593" s="408"/>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68"/>
      <c r="B594" s="863"/>
      <c r="C594" s="165"/>
      <c r="D594" s="863"/>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868"/>
      <c r="B595" s="863"/>
      <c r="C595" s="165"/>
      <c r="D595" s="863"/>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8"/>
      <c r="B596" s="863"/>
      <c r="C596" s="165"/>
      <c r="D596" s="863"/>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68"/>
      <c r="B597" s="863"/>
      <c r="C597" s="165"/>
      <c r="D597" s="863"/>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68"/>
      <c r="B598" s="863"/>
      <c r="C598" s="165"/>
      <c r="D598" s="863"/>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61" t="s">
        <v>16</v>
      </c>
      <c r="AC598" s="861"/>
      <c r="AD598" s="861"/>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68"/>
      <c r="B599" s="863"/>
      <c r="C599" s="165"/>
      <c r="D599" s="863"/>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868"/>
      <c r="B600" s="863"/>
      <c r="C600" s="165"/>
      <c r="D600" s="863"/>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8"/>
      <c r="B601" s="863"/>
      <c r="C601" s="165"/>
      <c r="D601" s="863"/>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68"/>
      <c r="B602" s="863"/>
      <c r="C602" s="165"/>
      <c r="D602" s="863"/>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68"/>
      <c r="B603" s="863"/>
      <c r="C603" s="165"/>
      <c r="D603" s="863"/>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08" t="s">
        <v>16</v>
      </c>
      <c r="AC603" s="408"/>
      <c r="AD603" s="408"/>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68"/>
      <c r="B604" s="863"/>
      <c r="C604" s="165"/>
      <c r="D604" s="863"/>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868"/>
      <c r="B605" s="863"/>
      <c r="C605" s="165"/>
      <c r="D605" s="863"/>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8"/>
      <c r="B606" s="863"/>
      <c r="C606" s="165"/>
      <c r="D606" s="863"/>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68"/>
      <c r="B607" s="863"/>
      <c r="C607" s="165"/>
      <c r="D607" s="863"/>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68"/>
      <c r="B608" s="863"/>
      <c r="C608" s="165"/>
      <c r="D608" s="863"/>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08" t="s">
        <v>16</v>
      </c>
      <c r="AC608" s="408"/>
      <c r="AD608" s="408"/>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68"/>
      <c r="B609" s="863"/>
      <c r="C609" s="165"/>
      <c r="D609" s="863"/>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868"/>
      <c r="B610" s="863"/>
      <c r="C610" s="165"/>
      <c r="D610" s="863"/>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8"/>
      <c r="B611" s="863"/>
      <c r="C611" s="165"/>
      <c r="D611" s="863"/>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68"/>
      <c r="B612" s="863"/>
      <c r="C612" s="165"/>
      <c r="D612" s="863"/>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68"/>
      <c r="B613" s="863"/>
      <c r="C613" s="165"/>
      <c r="D613" s="863"/>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08" t="s">
        <v>16</v>
      </c>
      <c r="AC613" s="408"/>
      <c r="AD613" s="408"/>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68"/>
      <c r="B614" s="863"/>
      <c r="C614" s="165"/>
      <c r="D614" s="863"/>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868"/>
      <c r="B615" s="863"/>
      <c r="C615" s="165"/>
      <c r="D615" s="863"/>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8"/>
      <c r="B616" s="863"/>
      <c r="C616" s="165"/>
      <c r="D616" s="863"/>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68"/>
      <c r="B617" s="863"/>
      <c r="C617" s="165"/>
      <c r="D617" s="863"/>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68"/>
      <c r="B618" s="863"/>
      <c r="C618" s="165"/>
      <c r="D618" s="863"/>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08" t="s">
        <v>16</v>
      </c>
      <c r="AC618" s="408"/>
      <c r="AD618" s="408"/>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68"/>
      <c r="B619" s="863"/>
      <c r="C619" s="165"/>
      <c r="D619" s="863"/>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868"/>
      <c r="B620" s="863"/>
      <c r="C620" s="165"/>
      <c r="D620" s="863"/>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8"/>
      <c r="B621" s="863"/>
      <c r="C621" s="165"/>
      <c r="D621" s="863"/>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68"/>
      <c r="B622" s="863"/>
      <c r="C622" s="165"/>
      <c r="D622" s="863"/>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68"/>
      <c r="B623" s="863"/>
      <c r="C623" s="165"/>
      <c r="D623" s="863"/>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08" t="s">
        <v>16</v>
      </c>
      <c r="AC623" s="408"/>
      <c r="AD623" s="408"/>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68"/>
      <c r="B624" s="863"/>
      <c r="C624" s="165"/>
      <c r="D624" s="863"/>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8"/>
      <c r="B625" s="863"/>
      <c r="C625" s="165"/>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5"/>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5"/>
      <c r="D627" s="863"/>
      <c r="E627" s="187" t="s">
        <v>369</v>
      </c>
      <c r="F627" s="192"/>
      <c r="G627" s="783" t="s">
        <v>409</v>
      </c>
      <c r="H627" s="161"/>
      <c r="I627" s="161"/>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3"/>
    </row>
    <row r="628" spans="1:50" ht="18.75" hidden="1" customHeight="1" x14ac:dyDescent="0.15">
      <c r="A628" s="868"/>
      <c r="B628" s="863"/>
      <c r="C628" s="165"/>
      <c r="D628" s="863"/>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868"/>
      <c r="B629" s="863"/>
      <c r="C629" s="165"/>
      <c r="D629" s="863"/>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8"/>
      <c r="B630" s="863"/>
      <c r="C630" s="165"/>
      <c r="D630" s="863"/>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68"/>
      <c r="B631" s="863"/>
      <c r="C631" s="165"/>
      <c r="D631" s="863"/>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68"/>
      <c r="B632" s="863"/>
      <c r="C632" s="165"/>
      <c r="D632" s="863"/>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08" t="s">
        <v>16</v>
      </c>
      <c r="AC632" s="408"/>
      <c r="AD632" s="408"/>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68"/>
      <c r="B633" s="863"/>
      <c r="C633" s="165"/>
      <c r="D633" s="863"/>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868"/>
      <c r="B634" s="863"/>
      <c r="C634" s="165"/>
      <c r="D634" s="863"/>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8"/>
      <c r="B635" s="863"/>
      <c r="C635" s="165"/>
      <c r="D635" s="863"/>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68"/>
      <c r="B636" s="863"/>
      <c r="C636" s="165"/>
      <c r="D636" s="863"/>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68"/>
      <c r="B637" s="863"/>
      <c r="C637" s="165"/>
      <c r="D637" s="863"/>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61" t="s">
        <v>16</v>
      </c>
      <c r="AC637" s="861"/>
      <c r="AD637" s="861"/>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68"/>
      <c r="B638" s="863"/>
      <c r="C638" s="165"/>
      <c r="D638" s="863"/>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868"/>
      <c r="B639" s="863"/>
      <c r="C639" s="165"/>
      <c r="D639" s="863"/>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8"/>
      <c r="B640" s="863"/>
      <c r="C640" s="165"/>
      <c r="D640" s="863"/>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68"/>
      <c r="B641" s="863"/>
      <c r="C641" s="165"/>
      <c r="D641" s="863"/>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68"/>
      <c r="B642" s="863"/>
      <c r="C642" s="165"/>
      <c r="D642" s="863"/>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08" t="s">
        <v>16</v>
      </c>
      <c r="AC642" s="408"/>
      <c r="AD642" s="408"/>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68"/>
      <c r="B643" s="863"/>
      <c r="C643" s="165"/>
      <c r="D643" s="863"/>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868"/>
      <c r="B644" s="863"/>
      <c r="C644" s="165"/>
      <c r="D644" s="863"/>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8"/>
      <c r="B645" s="863"/>
      <c r="C645" s="165"/>
      <c r="D645" s="863"/>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68"/>
      <c r="B646" s="863"/>
      <c r="C646" s="165"/>
      <c r="D646" s="863"/>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68"/>
      <c r="B647" s="863"/>
      <c r="C647" s="165"/>
      <c r="D647" s="863"/>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08" t="s">
        <v>16</v>
      </c>
      <c r="AC647" s="408"/>
      <c r="AD647" s="408"/>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68"/>
      <c r="B648" s="863"/>
      <c r="C648" s="165"/>
      <c r="D648" s="863"/>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868"/>
      <c r="B649" s="863"/>
      <c r="C649" s="165"/>
      <c r="D649" s="863"/>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8"/>
      <c r="B650" s="863"/>
      <c r="C650" s="165"/>
      <c r="D650" s="863"/>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68"/>
      <c r="B651" s="863"/>
      <c r="C651" s="165"/>
      <c r="D651" s="863"/>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68"/>
      <c r="B652" s="863"/>
      <c r="C652" s="165"/>
      <c r="D652" s="863"/>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08" t="s">
        <v>16</v>
      </c>
      <c r="AC652" s="408"/>
      <c r="AD652" s="408"/>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68"/>
      <c r="B653" s="863"/>
      <c r="C653" s="165"/>
      <c r="D653" s="863"/>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868"/>
      <c r="B654" s="863"/>
      <c r="C654" s="165"/>
      <c r="D654" s="863"/>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8"/>
      <c r="B655" s="863"/>
      <c r="C655" s="165"/>
      <c r="D655" s="863"/>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68"/>
      <c r="B656" s="863"/>
      <c r="C656" s="165"/>
      <c r="D656" s="863"/>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68"/>
      <c r="B657" s="863"/>
      <c r="C657" s="165"/>
      <c r="D657" s="863"/>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08" t="s">
        <v>16</v>
      </c>
      <c r="AC657" s="408"/>
      <c r="AD657" s="408"/>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68"/>
      <c r="B658" s="863"/>
      <c r="C658" s="165"/>
      <c r="D658" s="863"/>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868"/>
      <c r="B659" s="863"/>
      <c r="C659" s="165"/>
      <c r="D659" s="863"/>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8"/>
      <c r="B660" s="863"/>
      <c r="C660" s="165"/>
      <c r="D660" s="863"/>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68"/>
      <c r="B661" s="863"/>
      <c r="C661" s="165"/>
      <c r="D661" s="863"/>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68"/>
      <c r="B662" s="863"/>
      <c r="C662" s="165"/>
      <c r="D662" s="863"/>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08" t="s">
        <v>16</v>
      </c>
      <c r="AC662" s="408"/>
      <c r="AD662" s="408"/>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68"/>
      <c r="B663" s="863"/>
      <c r="C663" s="165"/>
      <c r="D663" s="863"/>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868"/>
      <c r="B664" s="863"/>
      <c r="C664" s="165"/>
      <c r="D664" s="863"/>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8"/>
      <c r="B665" s="863"/>
      <c r="C665" s="165"/>
      <c r="D665" s="863"/>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68"/>
      <c r="B666" s="863"/>
      <c r="C666" s="165"/>
      <c r="D666" s="863"/>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68"/>
      <c r="B667" s="863"/>
      <c r="C667" s="165"/>
      <c r="D667" s="863"/>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08" t="s">
        <v>16</v>
      </c>
      <c r="AC667" s="408"/>
      <c r="AD667" s="408"/>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68"/>
      <c r="B668" s="863"/>
      <c r="C668" s="165"/>
      <c r="D668" s="863"/>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868"/>
      <c r="B669" s="863"/>
      <c r="C669" s="165"/>
      <c r="D669" s="863"/>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8"/>
      <c r="B670" s="863"/>
      <c r="C670" s="165"/>
      <c r="D670" s="863"/>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68"/>
      <c r="B671" s="863"/>
      <c r="C671" s="165"/>
      <c r="D671" s="863"/>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68"/>
      <c r="B672" s="863"/>
      <c r="C672" s="165"/>
      <c r="D672" s="863"/>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08" t="s">
        <v>16</v>
      </c>
      <c r="AC672" s="408"/>
      <c r="AD672" s="408"/>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68"/>
      <c r="B673" s="863"/>
      <c r="C673" s="165"/>
      <c r="D673" s="863"/>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868"/>
      <c r="B674" s="863"/>
      <c r="C674" s="165"/>
      <c r="D674" s="863"/>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8"/>
      <c r="B675" s="863"/>
      <c r="C675" s="165"/>
      <c r="D675" s="863"/>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68"/>
      <c r="B676" s="863"/>
      <c r="C676" s="165"/>
      <c r="D676" s="863"/>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68"/>
      <c r="B677" s="863"/>
      <c r="C677" s="165"/>
      <c r="D677" s="863"/>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08" t="s">
        <v>16</v>
      </c>
      <c r="AC677" s="408"/>
      <c r="AD677" s="408"/>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68"/>
      <c r="B678" s="863"/>
      <c r="C678" s="165"/>
      <c r="D678" s="863"/>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8"/>
      <c r="B679" s="863"/>
      <c r="C679" s="165"/>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4"/>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5"/>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1" t="s">
        <v>36</v>
      </c>
      <c r="AH682" s="245"/>
      <c r="AI682" s="245"/>
      <c r="AJ682" s="245"/>
      <c r="AK682" s="245"/>
      <c r="AL682" s="245"/>
      <c r="AM682" s="245"/>
      <c r="AN682" s="245"/>
      <c r="AO682" s="245"/>
      <c r="AP682" s="245"/>
      <c r="AQ682" s="245"/>
      <c r="AR682" s="245"/>
      <c r="AS682" s="245"/>
      <c r="AT682" s="245"/>
      <c r="AU682" s="245"/>
      <c r="AV682" s="245"/>
      <c r="AW682" s="245"/>
      <c r="AX682" s="782"/>
    </row>
    <row r="683" spans="1:50" ht="60" customHeight="1" x14ac:dyDescent="0.15">
      <c r="A683" s="733" t="s">
        <v>269</v>
      </c>
      <c r="B683" s="73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5" t="s">
        <v>519</v>
      </c>
      <c r="AE683" s="256"/>
      <c r="AF683" s="256"/>
      <c r="AG683" s="248" t="s">
        <v>570</v>
      </c>
      <c r="AH683" s="249"/>
      <c r="AI683" s="249"/>
      <c r="AJ683" s="249"/>
      <c r="AK683" s="249"/>
      <c r="AL683" s="249"/>
      <c r="AM683" s="249"/>
      <c r="AN683" s="249"/>
      <c r="AO683" s="249"/>
      <c r="AP683" s="249"/>
      <c r="AQ683" s="249"/>
      <c r="AR683" s="249"/>
      <c r="AS683" s="249"/>
      <c r="AT683" s="249"/>
      <c r="AU683" s="249"/>
      <c r="AV683" s="249"/>
      <c r="AW683" s="249"/>
      <c r="AX683" s="250"/>
    </row>
    <row r="684" spans="1:50" ht="39.950000000000003"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7"/>
      <c r="AD684" s="144" t="s">
        <v>519</v>
      </c>
      <c r="AE684" s="145"/>
      <c r="AF684" s="145"/>
      <c r="AG684" s="143" t="s">
        <v>550</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3" t="s">
        <v>519</v>
      </c>
      <c r="AE685" s="644"/>
      <c r="AF685" s="644"/>
      <c r="AG685" s="113" t="s">
        <v>551</v>
      </c>
      <c r="AH685" s="572"/>
      <c r="AI685" s="572"/>
      <c r="AJ685" s="572"/>
      <c r="AK685" s="572"/>
      <c r="AL685" s="572"/>
      <c r="AM685" s="572"/>
      <c r="AN685" s="572"/>
      <c r="AO685" s="572"/>
      <c r="AP685" s="572"/>
      <c r="AQ685" s="572"/>
      <c r="AR685" s="572"/>
      <c r="AS685" s="572"/>
      <c r="AT685" s="572"/>
      <c r="AU685" s="572"/>
      <c r="AV685" s="572"/>
      <c r="AW685" s="572"/>
      <c r="AX685" s="573"/>
    </row>
    <row r="686" spans="1:50" ht="19.350000000000001" customHeight="1" x14ac:dyDescent="0.15">
      <c r="A686" s="504" t="s">
        <v>44</v>
      </c>
      <c r="B686" s="505"/>
      <c r="C686" s="778" t="s">
        <v>46</v>
      </c>
      <c r="D686" s="779"/>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80"/>
      <c r="AD686" s="448" t="s">
        <v>519</v>
      </c>
      <c r="AE686" s="449"/>
      <c r="AF686" s="449"/>
      <c r="AG686" s="110" t="s">
        <v>571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8"/>
      <c r="D687" s="679"/>
      <c r="E687" s="664" t="s">
        <v>489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4" t="s">
        <v>552</v>
      </c>
      <c r="AE687" s="145"/>
      <c r="AF687" s="520"/>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6"/>
      <c r="B688" s="507"/>
      <c r="C688" s="680"/>
      <c r="D688" s="681"/>
      <c r="E688" s="667" t="s">
        <v>490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552</v>
      </c>
      <c r="AE688" s="663"/>
      <c r="AF688" s="663"/>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06"/>
      <c r="B689" s="508"/>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19" t="s">
        <v>560</v>
      </c>
      <c r="AE689" s="420"/>
      <c r="AF689" s="420"/>
      <c r="AG689" s="633"/>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519</v>
      </c>
      <c r="AE690" s="145"/>
      <c r="AF690" s="145"/>
      <c r="AG690" s="143" t="s">
        <v>553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560</v>
      </c>
      <c r="AE691" s="145"/>
      <c r="AF691" s="145"/>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4"/>
      <c r="AD692" s="144" t="s">
        <v>519</v>
      </c>
      <c r="AE692" s="145"/>
      <c r="AF692" s="145"/>
      <c r="AG692" s="143" t="s">
        <v>554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4"/>
      <c r="AD693" s="643" t="s">
        <v>560</v>
      </c>
      <c r="AE693" s="644"/>
      <c r="AF693" s="644"/>
      <c r="AG693" s="699"/>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20.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6" t="s">
        <v>560</v>
      </c>
      <c r="AE694" s="697"/>
      <c r="AF694" s="698"/>
      <c r="AG694" s="691"/>
      <c r="AH694" s="417"/>
      <c r="AI694" s="417"/>
      <c r="AJ694" s="417"/>
      <c r="AK694" s="417"/>
      <c r="AL694" s="417"/>
      <c r="AM694" s="417"/>
      <c r="AN694" s="417"/>
      <c r="AO694" s="417"/>
      <c r="AP694" s="417"/>
      <c r="AQ694" s="417"/>
      <c r="AR694" s="417"/>
      <c r="AS694" s="417"/>
      <c r="AT694" s="417"/>
      <c r="AU694" s="417"/>
      <c r="AV694" s="417"/>
      <c r="AW694" s="417"/>
      <c r="AX694" s="692"/>
      <c r="BG694" s="10"/>
      <c r="BH694" s="10"/>
      <c r="BI694" s="10"/>
      <c r="BJ694" s="10"/>
    </row>
    <row r="695" spans="1:64" ht="30" customHeight="1" x14ac:dyDescent="0.15">
      <c r="A695" s="504" t="s">
        <v>45</v>
      </c>
      <c r="B695" s="648"/>
      <c r="C695" s="649" t="s">
        <v>504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19" t="s">
        <v>519</v>
      </c>
      <c r="AE695" s="420"/>
      <c r="AF695" s="661"/>
      <c r="AG695" s="633" t="s">
        <v>555</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06"/>
      <c r="B696" s="508"/>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9" t="s">
        <v>560</v>
      </c>
      <c r="AE696" s="490"/>
      <c r="AF696" s="490"/>
      <c r="AG696" s="143"/>
      <c r="AH696" s="455"/>
      <c r="AI696" s="455"/>
      <c r="AJ696" s="455"/>
      <c r="AK696" s="455"/>
      <c r="AL696" s="455"/>
      <c r="AM696" s="455"/>
      <c r="AN696" s="455"/>
      <c r="AO696" s="455"/>
      <c r="AP696" s="455"/>
      <c r="AQ696" s="455"/>
      <c r="AR696" s="455"/>
      <c r="AS696" s="455"/>
      <c r="AT696" s="455"/>
      <c r="AU696" s="455"/>
      <c r="AV696" s="455"/>
      <c r="AW696" s="455"/>
      <c r="AX696" s="677"/>
    </row>
    <row r="697" spans="1:64" ht="18" customHeight="1" x14ac:dyDescent="0.15">
      <c r="A697" s="506"/>
      <c r="B697" s="508"/>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519</v>
      </c>
      <c r="AE697" s="145"/>
      <c r="AF697" s="145"/>
      <c r="AG697" s="143" t="s">
        <v>556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560</v>
      </c>
      <c r="AE698" s="145"/>
      <c r="AF698" s="145"/>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7" t="s">
        <v>65</v>
      </c>
      <c r="B699" s="638"/>
      <c r="C699" s="693" t="s">
        <v>273</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19" t="s">
        <v>560</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9"/>
      <c r="B700" s="640"/>
      <c r="C700" s="673" t="s">
        <v>70</v>
      </c>
      <c r="D700" s="674"/>
      <c r="E700" s="674"/>
      <c r="F700" s="674"/>
      <c r="G700" s="674"/>
      <c r="H700" s="674"/>
      <c r="I700" s="674"/>
      <c r="J700" s="674"/>
      <c r="K700" s="674"/>
      <c r="L700" s="674"/>
      <c r="M700" s="674"/>
      <c r="N700" s="674"/>
      <c r="O700" s="675"/>
      <c r="P700" s="414" t="s">
        <v>0</v>
      </c>
      <c r="Q700" s="414"/>
      <c r="R700" s="414"/>
      <c r="S700" s="636"/>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9"/>
      <c r="B701" s="640"/>
      <c r="C701" s="252"/>
      <c r="D701" s="253"/>
      <c r="E701" s="253"/>
      <c r="F701" s="253"/>
      <c r="G701" s="253"/>
      <c r="H701" s="253"/>
      <c r="I701" s="253"/>
      <c r="J701" s="253"/>
      <c r="K701" s="253"/>
      <c r="L701" s="253"/>
      <c r="M701" s="253"/>
      <c r="N701" s="253"/>
      <c r="O701" s="254"/>
      <c r="P701" s="452"/>
      <c r="Q701" s="452"/>
      <c r="R701" s="452"/>
      <c r="S701" s="453"/>
      <c r="T701" s="454"/>
      <c r="U701" s="455"/>
      <c r="V701" s="455"/>
      <c r="W701" s="455"/>
      <c r="X701" s="455"/>
      <c r="Y701" s="455"/>
      <c r="Z701" s="455"/>
      <c r="AA701" s="455"/>
      <c r="AB701" s="455"/>
      <c r="AC701" s="455"/>
      <c r="AD701" s="455"/>
      <c r="AE701" s="455"/>
      <c r="AF701" s="456"/>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9"/>
      <c r="B702" s="640"/>
      <c r="C702" s="252"/>
      <c r="D702" s="253"/>
      <c r="E702" s="253"/>
      <c r="F702" s="253"/>
      <c r="G702" s="253"/>
      <c r="H702" s="253"/>
      <c r="I702" s="253"/>
      <c r="J702" s="253"/>
      <c r="K702" s="253"/>
      <c r="L702" s="253"/>
      <c r="M702" s="253"/>
      <c r="N702" s="253"/>
      <c r="O702" s="254"/>
      <c r="P702" s="452"/>
      <c r="Q702" s="452"/>
      <c r="R702" s="452"/>
      <c r="S702" s="453"/>
      <c r="T702" s="454"/>
      <c r="U702" s="455"/>
      <c r="V702" s="455"/>
      <c r="W702" s="455"/>
      <c r="X702" s="455"/>
      <c r="Y702" s="455"/>
      <c r="Z702" s="455"/>
      <c r="AA702" s="455"/>
      <c r="AB702" s="455"/>
      <c r="AC702" s="455"/>
      <c r="AD702" s="455"/>
      <c r="AE702" s="455"/>
      <c r="AF702" s="456"/>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9"/>
      <c r="B703" s="640"/>
      <c r="C703" s="252"/>
      <c r="D703" s="253"/>
      <c r="E703" s="253"/>
      <c r="F703" s="253"/>
      <c r="G703" s="253"/>
      <c r="H703" s="253"/>
      <c r="I703" s="253"/>
      <c r="J703" s="253"/>
      <c r="K703" s="253"/>
      <c r="L703" s="253"/>
      <c r="M703" s="253"/>
      <c r="N703" s="253"/>
      <c r="O703" s="254"/>
      <c r="P703" s="452"/>
      <c r="Q703" s="452"/>
      <c r="R703" s="452"/>
      <c r="S703" s="453"/>
      <c r="T703" s="454"/>
      <c r="U703" s="455"/>
      <c r="V703" s="455"/>
      <c r="W703" s="455"/>
      <c r="X703" s="455"/>
      <c r="Y703" s="455"/>
      <c r="Z703" s="455"/>
      <c r="AA703" s="455"/>
      <c r="AB703" s="455"/>
      <c r="AC703" s="455"/>
      <c r="AD703" s="455"/>
      <c r="AE703" s="455"/>
      <c r="AF703" s="456"/>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9"/>
      <c r="B704" s="640"/>
      <c r="C704" s="252"/>
      <c r="D704" s="253"/>
      <c r="E704" s="253"/>
      <c r="F704" s="253"/>
      <c r="G704" s="253"/>
      <c r="H704" s="253"/>
      <c r="I704" s="253"/>
      <c r="J704" s="253"/>
      <c r="K704" s="253"/>
      <c r="L704" s="253"/>
      <c r="M704" s="253"/>
      <c r="N704" s="253"/>
      <c r="O704" s="254"/>
      <c r="P704" s="452"/>
      <c r="Q704" s="452"/>
      <c r="R704" s="452"/>
      <c r="S704" s="453"/>
      <c r="T704" s="454"/>
      <c r="U704" s="455"/>
      <c r="V704" s="455"/>
      <c r="W704" s="455"/>
      <c r="X704" s="455"/>
      <c r="Y704" s="455"/>
      <c r="Z704" s="455"/>
      <c r="AA704" s="455"/>
      <c r="AB704" s="455"/>
      <c r="AC704" s="455"/>
      <c r="AD704" s="455"/>
      <c r="AE704" s="455"/>
      <c r="AF704" s="456"/>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41"/>
      <c r="B705" s="642"/>
      <c r="C705" s="462"/>
      <c r="D705" s="463"/>
      <c r="E705" s="463"/>
      <c r="F705" s="463"/>
      <c r="G705" s="463"/>
      <c r="H705" s="463"/>
      <c r="I705" s="463"/>
      <c r="J705" s="463"/>
      <c r="K705" s="463"/>
      <c r="L705" s="463"/>
      <c r="M705" s="463"/>
      <c r="N705" s="463"/>
      <c r="O705" s="464"/>
      <c r="P705" s="479"/>
      <c r="Q705" s="479"/>
      <c r="R705" s="479"/>
      <c r="S705" s="480"/>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69.95" customHeight="1" x14ac:dyDescent="0.15">
      <c r="A706" s="504" t="s">
        <v>54</v>
      </c>
      <c r="B706" s="686"/>
      <c r="C706" s="457" t="s">
        <v>60</v>
      </c>
      <c r="D706" s="458"/>
      <c r="E706" s="458"/>
      <c r="F706" s="459"/>
      <c r="G706" s="473" t="s">
        <v>572</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7"/>
      <c r="B707" s="688"/>
      <c r="C707" s="468" t="s">
        <v>64</v>
      </c>
      <c r="D707" s="469"/>
      <c r="E707" s="469"/>
      <c r="F707" s="470"/>
      <c r="G707" s="471" t="s">
        <v>573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8" t="s">
        <v>574</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3" t="s">
        <v>575</v>
      </c>
      <c r="B711" s="684"/>
      <c r="C711" s="684"/>
      <c r="D711" s="684"/>
      <c r="E711" s="685"/>
      <c r="F711" s="626" t="s">
        <v>576</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1" t="s">
        <v>577</v>
      </c>
      <c r="B713" s="532"/>
      <c r="C713" s="532"/>
      <c r="D713" s="532"/>
      <c r="E713" s="533"/>
      <c r="F713" s="501" t="s">
        <v>578</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0" t="s">
        <v>545</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90" t="s">
        <v>464</v>
      </c>
      <c r="B717" s="438"/>
      <c r="C717" s="438"/>
      <c r="D717" s="438"/>
      <c r="E717" s="438"/>
      <c r="F717" s="438"/>
      <c r="G717" s="434" t="s">
        <v>520</v>
      </c>
      <c r="H717" s="435"/>
      <c r="I717" s="435"/>
      <c r="J717" s="435"/>
      <c r="K717" s="435"/>
      <c r="L717" s="435"/>
      <c r="M717" s="435"/>
      <c r="N717" s="435"/>
      <c r="O717" s="435"/>
      <c r="P717" s="435"/>
      <c r="Q717" s="438" t="s">
        <v>376</v>
      </c>
      <c r="R717" s="438"/>
      <c r="S717" s="438"/>
      <c r="T717" s="438"/>
      <c r="U717" s="438"/>
      <c r="V717" s="438"/>
      <c r="W717" s="434" t="s">
        <v>520</v>
      </c>
      <c r="X717" s="435"/>
      <c r="Y717" s="435"/>
      <c r="Z717" s="435"/>
      <c r="AA717" s="435"/>
      <c r="AB717" s="435"/>
      <c r="AC717" s="435"/>
      <c r="AD717" s="435"/>
      <c r="AE717" s="435"/>
      <c r="AF717" s="435"/>
      <c r="AG717" s="438" t="s">
        <v>377</v>
      </c>
      <c r="AH717" s="438"/>
      <c r="AI717" s="438"/>
      <c r="AJ717" s="438"/>
      <c r="AK717" s="438"/>
      <c r="AL717" s="438"/>
      <c r="AM717" s="434" t="s">
        <v>511</v>
      </c>
      <c r="AN717" s="435"/>
      <c r="AO717" s="435"/>
      <c r="AP717" s="435"/>
      <c r="AQ717" s="435"/>
      <c r="AR717" s="435"/>
      <c r="AS717" s="435"/>
      <c r="AT717" s="435"/>
      <c r="AU717" s="435"/>
      <c r="AV717" s="435"/>
      <c r="AW717" s="60"/>
      <c r="AX717" s="61"/>
    </row>
    <row r="718" spans="1:50" ht="19.899999999999999" customHeight="1" thickBot="1" x14ac:dyDescent="0.2">
      <c r="A718" s="521" t="s">
        <v>378</v>
      </c>
      <c r="B718" s="497"/>
      <c r="C718" s="497"/>
      <c r="D718" s="497"/>
      <c r="E718" s="497"/>
      <c r="F718" s="497"/>
      <c r="G718" s="436" t="s">
        <v>532</v>
      </c>
      <c r="H718" s="437"/>
      <c r="I718" s="437"/>
      <c r="J718" s="437"/>
      <c r="K718" s="437"/>
      <c r="L718" s="437"/>
      <c r="M718" s="437"/>
      <c r="N718" s="437"/>
      <c r="O718" s="437"/>
      <c r="P718" s="437"/>
      <c r="Q718" s="497" t="s">
        <v>379</v>
      </c>
      <c r="R718" s="497"/>
      <c r="S718" s="497"/>
      <c r="T718" s="497"/>
      <c r="U718" s="497"/>
      <c r="V718" s="497"/>
      <c r="W718" s="610" t="s">
        <v>533</v>
      </c>
      <c r="X718" s="611"/>
      <c r="Y718" s="611"/>
      <c r="Z718" s="611"/>
      <c r="AA718" s="611"/>
      <c r="AB718" s="611"/>
      <c r="AC718" s="611"/>
      <c r="AD718" s="611"/>
      <c r="AE718" s="611"/>
      <c r="AF718" s="611"/>
      <c r="AG718" s="497" t="s">
        <v>380</v>
      </c>
      <c r="AH718" s="497"/>
      <c r="AI718" s="497"/>
      <c r="AJ718" s="497"/>
      <c r="AK718" s="497"/>
      <c r="AL718" s="497"/>
      <c r="AM718" s="460">
        <v>450</v>
      </c>
      <c r="AN718" s="461"/>
      <c r="AO718" s="461"/>
      <c r="AP718" s="461"/>
      <c r="AQ718" s="461"/>
      <c r="AR718" s="461"/>
      <c r="AS718" s="461"/>
      <c r="AT718" s="461"/>
      <c r="AU718" s="461"/>
      <c r="AV718" s="461"/>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568</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534</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493</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6"/>
    </row>
    <row r="759" spans="1:50" ht="24.75" customHeight="1" x14ac:dyDescent="0.15">
      <c r="A759" s="494"/>
      <c r="B759" s="495"/>
      <c r="C759" s="495"/>
      <c r="D759" s="495"/>
      <c r="E759" s="495"/>
      <c r="F759" s="496"/>
      <c r="G759" s="457"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82"/>
      <c r="AC759" s="457"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535</v>
      </c>
      <c r="H760" s="529"/>
      <c r="I760" s="529"/>
      <c r="J760" s="529"/>
      <c r="K760" s="530"/>
      <c r="L760" s="522" t="s">
        <v>536</v>
      </c>
      <c r="M760" s="523"/>
      <c r="N760" s="523"/>
      <c r="O760" s="523"/>
      <c r="P760" s="523"/>
      <c r="Q760" s="523"/>
      <c r="R760" s="523"/>
      <c r="S760" s="523"/>
      <c r="T760" s="523"/>
      <c r="U760" s="523"/>
      <c r="V760" s="523"/>
      <c r="W760" s="523"/>
      <c r="X760" s="524"/>
      <c r="Y760" s="484">
        <v>10</v>
      </c>
      <c r="Z760" s="485"/>
      <c r="AA760" s="485"/>
      <c r="AB760" s="689"/>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24.75" customHeight="1" x14ac:dyDescent="0.15">
      <c r="A761" s="494"/>
      <c r="B761" s="495"/>
      <c r="C761" s="495"/>
      <c r="D761" s="495"/>
      <c r="E761" s="495"/>
      <c r="F761" s="496"/>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4"/>
      <c r="B762" s="495"/>
      <c r="C762" s="495"/>
      <c r="D762" s="495"/>
      <c r="E762" s="495"/>
      <c r="F762" s="496"/>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4"/>
      <c r="B763" s="495"/>
      <c r="C763" s="495"/>
      <c r="D763" s="495"/>
      <c r="E763" s="495"/>
      <c r="F763" s="496"/>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4"/>
      <c r="B764" s="495"/>
      <c r="C764" s="495"/>
      <c r="D764" s="495"/>
      <c r="E764" s="495"/>
      <c r="F764" s="496"/>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4"/>
      <c r="B765" s="495"/>
      <c r="C765" s="495"/>
      <c r="D765" s="495"/>
      <c r="E765" s="495"/>
      <c r="F765" s="496"/>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4"/>
      <c r="B766" s="495"/>
      <c r="C766" s="495"/>
      <c r="D766" s="495"/>
      <c r="E766" s="495"/>
      <c r="F766" s="496"/>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4"/>
      <c r="B767" s="495"/>
      <c r="C767" s="495"/>
      <c r="D767" s="495"/>
      <c r="E767" s="495"/>
      <c r="F767" s="496"/>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4"/>
      <c r="B768" s="495"/>
      <c r="C768" s="495"/>
      <c r="D768" s="495"/>
      <c r="E768" s="495"/>
      <c r="F768" s="496"/>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4"/>
      <c r="B769" s="495"/>
      <c r="C769" s="495"/>
      <c r="D769" s="495"/>
      <c r="E769" s="495"/>
      <c r="F769" s="496"/>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4"/>
      <c r="B770" s="495"/>
      <c r="C770" s="495"/>
      <c r="D770" s="495"/>
      <c r="E770" s="495"/>
      <c r="F770" s="496"/>
      <c r="G770" s="707" t="s">
        <v>22</v>
      </c>
      <c r="H770" s="708"/>
      <c r="I770" s="708"/>
      <c r="J770" s="708"/>
      <c r="K770" s="708"/>
      <c r="L770" s="709"/>
      <c r="M770" s="710"/>
      <c r="N770" s="710"/>
      <c r="O770" s="710"/>
      <c r="P770" s="710"/>
      <c r="Q770" s="710"/>
      <c r="R770" s="710"/>
      <c r="S770" s="710"/>
      <c r="T770" s="710"/>
      <c r="U770" s="710"/>
      <c r="V770" s="710"/>
      <c r="W770" s="710"/>
      <c r="X770" s="711"/>
      <c r="Y770" s="712">
        <f>SUM(Y760:AB769)</f>
        <v>10</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0</v>
      </c>
      <c r="AV770" s="713"/>
      <c r="AW770" s="713"/>
      <c r="AX770" s="715"/>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6"/>
    </row>
    <row r="772" spans="1:50" ht="25.5" hidden="1" customHeight="1" x14ac:dyDescent="0.15">
      <c r="A772" s="494"/>
      <c r="B772" s="495"/>
      <c r="C772" s="495"/>
      <c r="D772" s="495"/>
      <c r="E772" s="495"/>
      <c r="F772" s="496"/>
      <c r="G772" s="457"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82"/>
      <c r="AC772" s="457"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9"/>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4"/>
      <c r="B775" s="495"/>
      <c r="C775" s="495"/>
      <c r="D775" s="495"/>
      <c r="E775" s="495"/>
      <c r="F775" s="496"/>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4"/>
      <c r="B776" s="495"/>
      <c r="C776" s="495"/>
      <c r="D776" s="495"/>
      <c r="E776" s="495"/>
      <c r="F776" s="496"/>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4"/>
      <c r="B777" s="495"/>
      <c r="C777" s="495"/>
      <c r="D777" s="495"/>
      <c r="E777" s="495"/>
      <c r="F777" s="496"/>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4"/>
      <c r="B778" s="495"/>
      <c r="C778" s="495"/>
      <c r="D778" s="495"/>
      <c r="E778" s="495"/>
      <c r="F778" s="496"/>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4"/>
      <c r="B779" s="495"/>
      <c r="C779" s="495"/>
      <c r="D779" s="495"/>
      <c r="E779" s="495"/>
      <c r="F779" s="496"/>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4"/>
      <c r="B780" s="495"/>
      <c r="C780" s="495"/>
      <c r="D780" s="495"/>
      <c r="E780" s="495"/>
      <c r="F780" s="496"/>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4"/>
      <c r="B781" s="495"/>
      <c r="C781" s="495"/>
      <c r="D781" s="495"/>
      <c r="E781" s="495"/>
      <c r="F781" s="496"/>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4"/>
      <c r="B782" s="495"/>
      <c r="C782" s="495"/>
      <c r="D782" s="495"/>
      <c r="E782" s="495"/>
      <c r="F782" s="496"/>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4"/>
      <c r="B783" s="495"/>
      <c r="C783" s="495"/>
      <c r="D783" s="495"/>
      <c r="E783" s="495"/>
      <c r="F783" s="496"/>
      <c r="G783" s="707" t="s">
        <v>22</v>
      </c>
      <c r="H783" s="708"/>
      <c r="I783" s="708"/>
      <c r="J783" s="708"/>
      <c r="K783" s="708"/>
      <c r="L783" s="709"/>
      <c r="M783" s="710"/>
      <c r="N783" s="710"/>
      <c r="O783" s="710"/>
      <c r="P783" s="710"/>
      <c r="Q783" s="710"/>
      <c r="R783" s="710"/>
      <c r="S783" s="710"/>
      <c r="T783" s="710"/>
      <c r="U783" s="710"/>
      <c r="V783" s="710"/>
      <c r="W783" s="710"/>
      <c r="X783" s="711"/>
      <c r="Y783" s="712">
        <f>SUM(Y773:AB782)</f>
        <v>0</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6"/>
    </row>
    <row r="785" spans="1:50" ht="24.75" hidden="1" customHeight="1" x14ac:dyDescent="0.15">
      <c r="A785" s="494"/>
      <c r="B785" s="495"/>
      <c r="C785" s="495"/>
      <c r="D785" s="495"/>
      <c r="E785" s="495"/>
      <c r="F785" s="496"/>
      <c r="G785" s="457"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82"/>
      <c r="AC785" s="457"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9"/>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4"/>
      <c r="B788" s="495"/>
      <c r="C788" s="495"/>
      <c r="D788" s="495"/>
      <c r="E788" s="495"/>
      <c r="F788" s="496"/>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4"/>
      <c r="B789" s="495"/>
      <c r="C789" s="495"/>
      <c r="D789" s="495"/>
      <c r="E789" s="495"/>
      <c r="F789" s="496"/>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4"/>
      <c r="B790" s="495"/>
      <c r="C790" s="495"/>
      <c r="D790" s="495"/>
      <c r="E790" s="495"/>
      <c r="F790" s="496"/>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4"/>
      <c r="B791" s="495"/>
      <c r="C791" s="495"/>
      <c r="D791" s="495"/>
      <c r="E791" s="495"/>
      <c r="F791" s="496"/>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4"/>
      <c r="B792" s="495"/>
      <c r="C792" s="495"/>
      <c r="D792" s="495"/>
      <c r="E792" s="495"/>
      <c r="F792" s="496"/>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4"/>
      <c r="B793" s="495"/>
      <c r="C793" s="495"/>
      <c r="D793" s="495"/>
      <c r="E793" s="495"/>
      <c r="F793" s="496"/>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4"/>
      <c r="B794" s="495"/>
      <c r="C794" s="495"/>
      <c r="D794" s="495"/>
      <c r="E794" s="495"/>
      <c r="F794" s="496"/>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4"/>
      <c r="B795" s="495"/>
      <c r="C795" s="495"/>
      <c r="D795" s="495"/>
      <c r="E795" s="495"/>
      <c r="F795" s="496"/>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4"/>
      <c r="B796" s="495"/>
      <c r="C796" s="495"/>
      <c r="D796" s="495"/>
      <c r="E796" s="495"/>
      <c r="F796" s="496"/>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6"/>
    </row>
    <row r="798" spans="1:50" ht="24.75" hidden="1" customHeight="1" x14ac:dyDescent="0.15">
      <c r="A798" s="494"/>
      <c r="B798" s="495"/>
      <c r="C798" s="495"/>
      <c r="D798" s="495"/>
      <c r="E798" s="495"/>
      <c r="F798" s="496"/>
      <c r="G798" s="457"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82"/>
      <c r="AC798" s="457"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9"/>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4"/>
      <c r="B801" s="495"/>
      <c r="C801" s="495"/>
      <c r="D801" s="495"/>
      <c r="E801" s="495"/>
      <c r="F801" s="496"/>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4"/>
      <c r="B802" s="495"/>
      <c r="C802" s="495"/>
      <c r="D802" s="495"/>
      <c r="E802" s="495"/>
      <c r="F802" s="496"/>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4"/>
      <c r="B803" s="495"/>
      <c r="C803" s="495"/>
      <c r="D803" s="495"/>
      <c r="E803" s="495"/>
      <c r="F803" s="496"/>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4"/>
      <c r="B804" s="495"/>
      <c r="C804" s="495"/>
      <c r="D804" s="495"/>
      <c r="E804" s="495"/>
      <c r="F804" s="496"/>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4"/>
      <c r="B805" s="495"/>
      <c r="C805" s="495"/>
      <c r="D805" s="495"/>
      <c r="E805" s="495"/>
      <c r="F805" s="496"/>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4"/>
      <c r="B806" s="495"/>
      <c r="C806" s="495"/>
      <c r="D806" s="495"/>
      <c r="E806" s="495"/>
      <c r="F806" s="496"/>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4"/>
      <c r="B807" s="495"/>
      <c r="C807" s="495"/>
      <c r="D807" s="495"/>
      <c r="E807" s="495"/>
      <c r="F807" s="496"/>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4"/>
      <c r="B808" s="495"/>
      <c r="C808" s="495"/>
      <c r="D808" s="495"/>
      <c r="E808" s="495"/>
      <c r="F808" s="496"/>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4"/>
      <c r="B809" s="495"/>
      <c r="C809" s="495"/>
      <c r="D809" s="495"/>
      <c r="E809" s="495"/>
      <c r="F809" s="496"/>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hidden="1"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8" t="s">
        <v>399</v>
      </c>
      <c r="AD815" s="108"/>
      <c r="AE815" s="108"/>
      <c r="AF815" s="108"/>
      <c r="AG815" s="108"/>
      <c r="AH815" s="233" t="s">
        <v>416</v>
      </c>
      <c r="AI815" s="763"/>
      <c r="AJ815" s="763"/>
      <c r="AK815" s="763"/>
      <c r="AL815" s="763" t="s">
        <v>23</v>
      </c>
      <c r="AM815" s="763"/>
      <c r="AN815" s="763"/>
      <c r="AO815" s="845"/>
      <c r="AP815" s="235" t="s">
        <v>466</v>
      </c>
      <c r="AQ815" s="235"/>
      <c r="AR815" s="235"/>
      <c r="AS815" s="235"/>
      <c r="AT815" s="235"/>
      <c r="AU815" s="235"/>
      <c r="AV815" s="235"/>
      <c r="AW815" s="235"/>
      <c r="AX815" s="235"/>
    </row>
    <row r="816" spans="1:50" ht="45" customHeight="1" x14ac:dyDescent="0.15">
      <c r="A816" s="238">
        <v>1</v>
      </c>
      <c r="B816" s="238">
        <v>1</v>
      </c>
      <c r="C816" s="239" t="s">
        <v>537</v>
      </c>
      <c r="D816" s="218"/>
      <c r="E816" s="218"/>
      <c r="F816" s="218"/>
      <c r="G816" s="218"/>
      <c r="H816" s="218"/>
      <c r="I816" s="218"/>
      <c r="J816" s="219">
        <v>7010401088742</v>
      </c>
      <c r="K816" s="220"/>
      <c r="L816" s="220"/>
      <c r="M816" s="220"/>
      <c r="N816" s="220"/>
      <c r="O816" s="220"/>
      <c r="P816" s="870" t="s">
        <v>536</v>
      </c>
      <c r="Q816" s="221"/>
      <c r="R816" s="221"/>
      <c r="S816" s="221"/>
      <c r="T816" s="221"/>
      <c r="U816" s="221"/>
      <c r="V816" s="221"/>
      <c r="W816" s="221"/>
      <c r="X816" s="221"/>
      <c r="Y816" s="222">
        <v>10</v>
      </c>
      <c r="Z816" s="223"/>
      <c r="AA816" s="223"/>
      <c r="AB816" s="224"/>
      <c r="AC816" s="225" t="s">
        <v>569</v>
      </c>
      <c r="AD816" s="225"/>
      <c r="AE816" s="225"/>
      <c r="AF816" s="225"/>
      <c r="AG816" s="225"/>
      <c r="AH816" s="226">
        <v>2</v>
      </c>
      <c r="AI816" s="227"/>
      <c r="AJ816" s="227"/>
      <c r="AK816" s="227"/>
      <c r="AL816" s="228">
        <v>98.48</v>
      </c>
      <c r="AM816" s="229"/>
      <c r="AN816" s="229"/>
      <c r="AO816" s="230"/>
      <c r="AP816" s="231" t="s">
        <v>541</v>
      </c>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3"/>
      <c r="E1080" s="108" t="s">
        <v>426</v>
      </c>
      <c r="F1080" s="243"/>
      <c r="G1080" s="243"/>
      <c r="H1080" s="243"/>
      <c r="I1080" s="243"/>
      <c r="J1080" s="108" t="s">
        <v>465</v>
      </c>
      <c r="K1080" s="108"/>
      <c r="L1080" s="108"/>
      <c r="M1080" s="108"/>
      <c r="N1080" s="108"/>
      <c r="O1080" s="108"/>
      <c r="P1080" s="233" t="s">
        <v>31</v>
      </c>
      <c r="Q1080" s="233"/>
      <c r="R1080" s="233"/>
      <c r="S1080" s="233"/>
      <c r="T1080" s="233"/>
      <c r="U1080" s="233"/>
      <c r="V1080" s="233"/>
      <c r="W1080" s="233"/>
      <c r="X1080" s="233"/>
      <c r="Y1080" s="108" t="s">
        <v>468</v>
      </c>
      <c r="Z1080" s="243"/>
      <c r="AA1080" s="243"/>
      <c r="AB1080" s="243"/>
      <c r="AC1080" s="108" t="s">
        <v>399</v>
      </c>
      <c r="AD1080" s="108"/>
      <c r="AE1080" s="108"/>
      <c r="AF1080" s="108"/>
      <c r="AG1080" s="108"/>
      <c r="AH1080" s="233" t="s">
        <v>416</v>
      </c>
      <c r="AI1080" s="232"/>
      <c r="AJ1080" s="232"/>
      <c r="AK1080" s="232"/>
      <c r="AL1080" s="232" t="s">
        <v>23</v>
      </c>
      <c r="AM1080" s="232"/>
      <c r="AN1080" s="232"/>
      <c r="AO1080" s="244"/>
      <c r="AP1080" s="235" t="s">
        <v>514</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customHeight="1" x14ac:dyDescent="0.15">
      <c r="A1098" s="238">
        <v>18</v>
      </c>
      <c r="B1098" s="238">
        <v>1</v>
      </c>
      <c r="C1098" s="236"/>
      <c r="D1098" s="236"/>
      <c r="E1098" s="106"/>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I115:AI116 AM115:AM116 AQ115:AQ116 AU115:AU116">
    <cfRule type="expression" dxfId="2369" priority="10243">
      <formula>IF(RIGHT(TEXT(AI115,"0.#"),1)=".",FALSE,TRUE)</formula>
    </cfRule>
    <cfRule type="expression" dxfId="2368" priority="10244">
      <formula>IF(RIGHT(TEXT(AI115,"0.#"),1)=".",TRUE,FALSE)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cfRule type="expression" dxfId="701" priority="1">
      <formula>IF(RIGHT(TEXT(AE115,"0.#"),1)=".",FALSE,TRUE)</formula>
    </cfRule>
    <cfRule type="expression" dxfId="700" priority="2">
      <formula>IF(RIGHT(TEXT(AE115,"0.#"),1)=".",TRUE,FALSE)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0" max="49" man="1"/>
    <brk id="680"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8"/>
      <c r="Z2" s="710"/>
      <c r="AA2" s="711"/>
      <c r="AB2" s="882" t="s">
        <v>12</v>
      </c>
      <c r="AC2" s="883"/>
      <c r="AD2" s="884"/>
      <c r="AE2" s="622" t="s">
        <v>372</v>
      </c>
      <c r="AF2" s="622"/>
      <c r="AG2" s="622"/>
      <c r="AH2" s="622"/>
      <c r="AI2" s="622" t="s">
        <v>373</v>
      </c>
      <c r="AJ2" s="622"/>
      <c r="AK2" s="622"/>
      <c r="AL2" s="622"/>
      <c r="AM2" s="622" t="s">
        <v>374</v>
      </c>
      <c r="AN2" s="622"/>
      <c r="AO2" s="622"/>
      <c r="AP2" s="287"/>
      <c r="AQ2" s="147" t="s">
        <v>370</v>
      </c>
      <c r="AR2" s="150"/>
      <c r="AS2" s="150"/>
      <c r="AT2" s="151"/>
      <c r="AU2" s="809" t="s">
        <v>262</v>
      </c>
      <c r="AV2" s="809"/>
      <c r="AW2" s="809"/>
      <c r="AX2" s="81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9"/>
      <c r="Z3" s="880"/>
      <c r="AA3" s="881"/>
      <c r="AB3" s="885"/>
      <c r="AC3" s="886"/>
      <c r="AD3" s="887"/>
      <c r="AE3" s="623"/>
      <c r="AF3" s="623"/>
      <c r="AG3" s="623"/>
      <c r="AH3" s="623"/>
      <c r="AI3" s="623"/>
      <c r="AJ3" s="623"/>
      <c r="AK3" s="623"/>
      <c r="AL3" s="623"/>
      <c r="AM3" s="623"/>
      <c r="AN3" s="623"/>
      <c r="AO3" s="623"/>
      <c r="AP3" s="290"/>
      <c r="AQ3" s="412"/>
      <c r="AR3" s="276"/>
      <c r="AS3" s="153" t="s">
        <v>371</v>
      </c>
      <c r="AT3" s="154"/>
      <c r="AU3" s="276"/>
      <c r="AV3" s="276"/>
      <c r="AW3" s="274" t="s">
        <v>313</v>
      </c>
      <c r="AX3" s="275"/>
    </row>
    <row r="4" spans="1:50" ht="22.5" customHeight="1" x14ac:dyDescent="0.15">
      <c r="A4" s="280"/>
      <c r="B4" s="278"/>
      <c r="C4" s="278"/>
      <c r="D4" s="278"/>
      <c r="E4" s="278"/>
      <c r="F4" s="279"/>
      <c r="G4" s="400"/>
      <c r="H4" s="888"/>
      <c r="I4" s="888"/>
      <c r="J4" s="888"/>
      <c r="K4" s="888"/>
      <c r="L4" s="888"/>
      <c r="M4" s="888"/>
      <c r="N4" s="888"/>
      <c r="O4" s="889"/>
      <c r="P4" s="111"/>
      <c r="Q4" s="896"/>
      <c r="R4" s="896"/>
      <c r="S4" s="896"/>
      <c r="T4" s="896"/>
      <c r="U4" s="896"/>
      <c r="V4" s="896"/>
      <c r="W4" s="896"/>
      <c r="X4" s="897"/>
      <c r="Y4" s="905" t="s">
        <v>14</v>
      </c>
      <c r="Z4" s="906"/>
      <c r="AA4" s="907"/>
      <c r="AB4" s="326"/>
      <c r="AC4" s="909"/>
      <c r="AD4" s="909"/>
      <c r="AE4" s="392"/>
      <c r="AF4" s="363"/>
      <c r="AG4" s="363"/>
      <c r="AH4" s="363"/>
      <c r="AI4" s="392"/>
      <c r="AJ4" s="363"/>
      <c r="AK4" s="363"/>
      <c r="AL4" s="363"/>
      <c r="AM4" s="392"/>
      <c r="AN4" s="363"/>
      <c r="AO4" s="363"/>
      <c r="AP4" s="363"/>
      <c r="AQ4" s="272"/>
      <c r="AR4" s="209"/>
      <c r="AS4" s="209"/>
      <c r="AT4" s="273"/>
      <c r="AU4" s="363"/>
      <c r="AV4" s="363"/>
      <c r="AW4" s="363"/>
      <c r="AX4" s="364"/>
    </row>
    <row r="5" spans="1:50" ht="22.5" customHeight="1" x14ac:dyDescent="0.15">
      <c r="A5" s="281"/>
      <c r="B5" s="282"/>
      <c r="C5" s="282"/>
      <c r="D5" s="282"/>
      <c r="E5" s="282"/>
      <c r="F5" s="283"/>
      <c r="G5" s="890"/>
      <c r="H5" s="891"/>
      <c r="I5" s="891"/>
      <c r="J5" s="891"/>
      <c r="K5" s="891"/>
      <c r="L5" s="891"/>
      <c r="M5" s="891"/>
      <c r="N5" s="891"/>
      <c r="O5" s="892"/>
      <c r="P5" s="898"/>
      <c r="Q5" s="898"/>
      <c r="R5" s="898"/>
      <c r="S5" s="898"/>
      <c r="T5" s="898"/>
      <c r="U5" s="898"/>
      <c r="V5" s="898"/>
      <c r="W5" s="898"/>
      <c r="X5" s="899"/>
      <c r="Y5" s="263" t="s">
        <v>61</v>
      </c>
      <c r="Z5" s="902"/>
      <c r="AA5" s="903"/>
      <c r="AB5" s="371"/>
      <c r="AC5" s="908"/>
      <c r="AD5" s="908"/>
      <c r="AE5" s="392"/>
      <c r="AF5" s="363"/>
      <c r="AG5" s="363"/>
      <c r="AH5" s="363"/>
      <c r="AI5" s="392"/>
      <c r="AJ5" s="363"/>
      <c r="AK5" s="363"/>
      <c r="AL5" s="363"/>
      <c r="AM5" s="392"/>
      <c r="AN5" s="363"/>
      <c r="AO5" s="363"/>
      <c r="AP5" s="363"/>
      <c r="AQ5" s="272"/>
      <c r="AR5" s="209"/>
      <c r="AS5" s="209"/>
      <c r="AT5" s="273"/>
      <c r="AU5" s="363"/>
      <c r="AV5" s="363"/>
      <c r="AW5" s="363"/>
      <c r="AX5" s="364"/>
    </row>
    <row r="6" spans="1:50" ht="22.5" customHeight="1" x14ac:dyDescent="0.15">
      <c r="A6" s="284"/>
      <c r="B6" s="285"/>
      <c r="C6" s="285"/>
      <c r="D6" s="285"/>
      <c r="E6" s="285"/>
      <c r="F6" s="286"/>
      <c r="G6" s="893"/>
      <c r="H6" s="894"/>
      <c r="I6" s="894"/>
      <c r="J6" s="894"/>
      <c r="K6" s="894"/>
      <c r="L6" s="894"/>
      <c r="M6" s="894"/>
      <c r="N6" s="894"/>
      <c r="O6" s="895"/>
      <c r="P6" s="572"/>
      <c r="Q6" s="572"/>
      <c r="R6" s="572"/>
      <c r="S6" s="572"/>
      <c r="T6" s="572"/>
      <c r="U6" s="572"/>
      <c r="V6" s="572"/>
      <c r="W6" s="572"/>
      <c r="X6" s="900"/>
      <c r="Y6" s="901" t="s">
        <v>15</v>
      </c>
      <c r="Z6" s="902"/>
      <c r="AA6" s="903"/>
      <c r="AB6" s="380" t="s">
        <v>315</v>
      </c>
      <c r="AC6" s="904"/>
      <c r="AD6" s="904"/>
      <c r="AE6" s="392"/>
      <c r="AF6" s="363"/>
      <c r="AG6" s="363"/>
      <c r="AH6" s="363"/>
      <c r="AI6" s="392"/>
      <c r="AJ6" s="363"/>
      <c r="AK6" s="363"/>
      <c r="AL6" s="363"/>
      <c r="AM6" s="392"/>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8"/>
      <c r="Z7" s="710"/>
      <c r="AA7" s="711"/>
      <c r="AB7" s="882" t="s">
        <v>12</v>
      </c>
      <c r="AC7" s="883"/>
      <c r="AD7" s="884"/>
      <c r="AE7" s="622" t="s">
        <v>372</v>
      </c>
      <c r="AF7" s="622"/>
      <c r="AG7" s="622"/>
      <c r="AH7" s="622"/>
      <c r="AI7" s="622" t="s">
        <v>373</v>
      </c>
      <c r="AJ7" s="622"/>
      <c r="AK7" s="622"/>
      <c r="AL7" s="622"/>
      <c r="AM7" s="622" t="s">
        <v>374</v>
      </c>
      <c r="AN7" s="622"/>
      <c r="AO7" s="622"/>
      <c r="AP7" s="287"/>
      <c r="AQ7" s="147" t="s">
        <v>370</v>
      </c>
      <c r="AR7" s="150"/>
      <c r="AS7" s="150"/>
      <c r="AT7" s="151"/>
      <c r="AU7" s="809" t="s">
        <v>262</v>
      </c>
      <c r="AV7" s="809"/>
      <c r="AW7" s="809"/>
      <c r="AX7" s="81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9"/>
      <c r="Z8" s="880"/>
      <c r="AA8" s="881"/>
      <c r="AB8" s="885"/>
      <c r="AC8" s="886"/>
      <c r="AD8" s="887"/>
      <c r="AE8" s="623"/>
      <c r="AF8" s="623"/>
      <c r="AG8" s="623"/>
      <c r="AH8" s="623"/>
      <c r="AI8" s="623"/>
      <c r="AJ8" s="623"/>
      <c r="AK8" s="623"/>
      <c r="AL8" s="623"/>
      <c r="AM8" s="623"/>
      <c r="AN8" s="623"/>
      <c r="AO8" s="623"/>
      <c r="AP8" s="290"/>
      <c r="AQ8" s="412"/>
      <c r="AR8" s="276"/>
      <c r="AS8" s="153" t="s">
        <v>371</v>
      </c>
      <c r="AT8" s="154"/>
      <c r="AU8" s="276"/>
      <c r="AV8" s="276"/>
      <c r="AW8" s="274" t="s">
        <v>313</v>
      </c>
      <c r="AX8" s="275"/>
    </row>
    <row r="9" spans="1:50" ht="22.5" customHeight="1" x14ac:dyDescent="0.15">
      <c r="A9" s="280"/>
      <c r="B9" s="278"/>
      <c r="C9" s="278"/>
      <c r="D9" s="278"/>
      <c r="E9" s="278"/>
      <c r="F9" s="279"/>
      <c r="G9" s="400"/>
      <c r="H9" s="888"/>
      <c r="I9" s="888"/>
      <c r="J9" s="888"/>
      <c r="K9" s="888"/>
      <c r="L9" s="888"/>
      <c r="M9" s="888"/>
      <c r="N9" s="888"/>
      <c r="O9" s="889"/>
      <c r="P9" s="111"/>
      <c r="Q9" s="896"/>
      <c r="R9" s="896"/>
      <c r="S9" s="896"/>
      <c r="T9" s="896"/>
      <c r="U9" s="896"/>
      <c r="V9" s="896"/>
      <c r="W9" s="896"/>
      <c r="X9" s="897"/>
      <c r="Y9" s="905" t="s">
        <v>14</v>
      </c>
      <c r="Z9" s="906"/>
      <c r="AA9" s="907"/>
      <c r="AB9" s="326"/>
      <c r="AC9" s="909"/>
      <c r="AD9" s="909"/>
      <c r="AE9" s="392"/>
      <c r="AF9" s="363"/>
      <c r="AG9" s="363"/>
      <c r="AH9" s="363"/>
      <c r="AI9" s="392"/>
      <c r="AJ9" s="363"/>
      <c r="AK9" s="363"/>
      <c r="AL9" s="363"/>
      <c r="AM9" s="392"/>
      <c r="AN9" s="363"/>
      <c r="AO9" s="363"/>
      <c r="AP9" s="363"/>
      <c r="AQ9" s="272"/>
      <c r="AR9" s="209"/>
      <c r="AS9" s="209"/>
      <c r="AT9" s="273"/>
      <c r="AU9" s="363"/>
      <c r="AV9" s="363"/>
      <c r="AW9" s="363"/>
      <c r="AX9" s="364"/>
    </row>
    <row r="10" spans="1:50" ht="22.5" customHeight="1" x14ac:dyDescent="0.15">
      <c r="A10" s="281"/>
      <c r="B10" s="282"/>
      <c r="C10" s="282"/>
      <c r="D10" s="282"/>
      <c r="E10" s="282"/>
      <c r="F10" s="283"/>
      <c r="G10" s="890"/>
      <c r="H10" s="891"/>
      <c r="I10" s="891"/>
      <c r="J10" s="891"/>
      <c r="K10" s="891"/>
      <c r="L10" s="891"/>
      <c r="M10" s="891"/>
      <c r="N10" s="891"/>
      <c r="O10" s="892"/>
      <c r="P10" s="898"/>
      <c r="Q10" s="898"/>
      <c r="R10" s="898"/>
      <c r="S10" s="898"/>
      <c r="T10" s="898"/>
      <c r="U10" s="898"/>
      <c r="V10" s="898"/>
      <c r="W10" s="898"/>
      <c r="X10" s="899"/>
      <c r="Y10" s="263" t="s">
        <v>61</v>
      </c>
      <c r="Z10" s="902"/>
      <c r="AA10" s="903"/>
      <c r="AB10" s="371"/>
      <c r="AC10" s="908"/>
      <c r="AD10" s="908"/>
      <c r="AE10" s="392"/>
      <c r="AF10" s="363"/>
      <c r="AG10" s="363"/>
      <c r="AH10" s="363"/>
      <c r="AI10" s="392"/>
      <c r="AJ10" s="363"/>
      <c r="AK10" s="363"/>
      <c r="AL10" s="363"/>
      <c r="AM10" s="392"/>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893"/>
      <c r="H11" s="894"/>
      <c r="I11" s="894"/>
      <c r="J11" s="894"/>
      <c r="K11" s="894"/>
      <c r="L11" s="894"/>
      <c r="M11" s="894"/>
      <c r="N11" s="894"/>
      <c r="O11" s="895"/>
      <c r="P11" s="572"/>
      <c r="Q11" s="572"/>
      <c r="R11" s="572"/>
      <c r="S11" s="572"/>
      <c r="T11" s="572"/>
      <c r="U11" s="572"/>
      <c r="V11" s="572"/>
      <c r="W11" s="572"/>
      <c r="X11" s="900"/>
      <c r="Y11" s="901" t="s">
        <v>15</v>
      </c>
      <c r="Z11" s="902"/>
      <c r="AA11" s="903"/>
      <c r="AB11" s="380" t="s">
        <v>315</v>
      </c>
      <c r="AC11" s="904"/>
      <c r="AD11" s="904"/>
      <c r="AE11" s="392"/>
      <c r="AF11" s="363"/>
      <c r="AG11" s="363"/>
      <c r="AH11" s="363"/>
      <c r="AI11" s="392"/>
      <c r="AJ11" s="363"/>
      <c r="AK11" s="363"/>
      <c r="AL11" s="363"/>
      <c r="AM11" s="392"/>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8"/>
      <c r="Z12" s="710"/>
      <c r="AA12" s="711"/>
      <c r="AB12" s="882" t="s">
        <v>12</v>
      </c>
      <c r="AC12" s="883"/>
      <c r="AD12" s="884"/>
      <c r="AE12" s="622" t="s">
        <v>372</v>
      </c>
      <c r="AF12" s="622"/>
      <c r="AG12" s="622"/>
      <c r="AH12" s="622"/>
      <c r="AI12" s="622" t="s">
        <v>373</v>
      </c>
      <c r="AJ12" s="622"/>
      <c r="AK12" s="622"/>
      <c r="AL12" s="622"/>
      <c r="AM12" s="622" t="s">
        <v>374</v>
      </c>
      <c r="AN12" s="622"/>
      <c r="AO12" s="622"/>
      <c r="AP12" s="287"/>
      <c r="AQ12" s="147" t="s">
        <v>370</v>
      </c>
      <c r="AR12" s="150"/>
      <c r="AS12" s="150"/>
      <c r="AT12" s="151"/>
      <c r="AU12" s="809" t="s">
        <v>262</v>
      </c>
      <c r="AV12" s="809"/>
      <c r="AW12" s="809"/>
      <c r="AX12" s="81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9"/>
      <c r="Z13" s="880"/>
      <c r="AA13" s="881"/>
      <c r="AB13" s="885"/>
      <c r="AC13" s="886"/>
      <c r="AD13" s="887"/>
      <c r="AE13" s="623"/>
      <c r="AF13" s="623"/>
      <c r="AG13" s="623"/>
      <c r="AH13" s="623"/>
      <c r="AI13" s="623"/>
      <c r="AJ13" s="623"/>
      <c r="AK13" s="623"/>
      <c r="AL13" s="623"/>
      <c r="AM13" s="623"/>
      <c r="AN13" s="623"/>
      <c r="AO13" s="623"/>
      <c r="AP13" s="290"/>
      <c r="AQ13" s="412"/>
      <c r="AR13" s="276"/>
      <c r="AS13" s="153" t="s">
        <v>371</v>
      </c>
      <c r="AT13" s="154"/>
      <c r="AU13" s="276"/>
      <c r="AV13" s="276"/>
      <c r="AW13" s="274" t="s">
        <v>313</v>
      </c>
      <c r="AX13" s="275"/>
    </row>
    <row r="14" spans="1:50" ht="22.5" customHeight="1" x14ac:dyDescent="0.15">
      <c r="A14" s="280"/>
      <c r="B14" s="278"/>
      <c r="C14" s="278"/>
      <c r="D14" s="278"/>
      <c r="E14" s="278"/>
      <c r="F14" s="279"/>
      <c r="G14" s="400"/>
      <c r="H14" s="888"/>
      <c r="I14" s="888"/>
      <c r="J14" s="888"/>
      <c r="K14" s="888"/>
      <c r="L14" s="888"/>
      <c r="M14" s="888"/>
      <c r="N14" s="888"/>
      <c r="O14" s="889"/>
      <c r="P14" s="111"/>
      <c r="Q14" s="896"/>
      <c r="R14" s="896"/>
      <c r="S14" s="896"/>
      <c r="T14" s="896"/>
      <c r="U14" s="896"/>
      <c r="V14" s="896"/>
      <c r="W14" s="896"/>
      <c r="X14" s="897"/>
      <c r="Y14" s="905" t="s">
        <v>14</v>
      </c>
      <c r="Z14" s="906"/>
      <c r="AA14" s="907"/>
      <c r="AB14" s="326"/>
      <c r="AC14" s="909"/>
      <c r="AD14" s="909"/>
      <c r="AE14" s="392"/>
      <c r="AF14" s="363"/>
      <c r="AG14" s="363"/>
      <c r="AH14" s="363"/>
      <c r="AI14" s="392"/>
      <c r="AJ14" s="363"/>
      <c r="AK14" s="363"/>
      <c r="AL14" s="363"/>
      <c r="AM14" s="392"/>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90"/>
      <c r="H15" s="891"/>
      <c r="I15" s="891"/>
      <c r="J15" s="891"/>
      <c r="K15" s="891"/>
      <c r="L15" s="891"/>
      <c r="M15" s="891"/>
      <c r="N15" s="891"/>
      <c r="O15" s="892"/>
      <c r="P15" s="898"/>
      <c r="Q15" s="898"/>
      <c r="R15" s="898"/>
      <c r="S15" s="898"/>
      <c r="T15" s="898"/>
      <c r="U15" s="898"/>
      <c r="V15" s="898"/>
      <c r="W15" s="898"/>
      <c r="X15" s="899"/>
      <c r="Y15" s="263" t="s">
        <v>61</v>
      </c>
      <c r="Z15" s="902"/>
      <c r="AA15" s="903"/>
      <c r="AB15" s="371"/>
      <c r="AC15" s="908"/>
      <c r="AD15" s="908"/>
      <c r="AE15" s="392"/>
      <c r="AF15" s="363"/>
      <c r="AG15" s="363"/>
      <c r="AH15" s="363"/>
      <c r="AI15" s="392"/>
      <c r="AJ15" s="363"/>
      <c r="AK15" s="363"/>
      <c r="AL15" s="363"/>
      <c r="AM15" s="392"/>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893"/>
      <c r="H16" s="894"/>
      <c r="I16" s="894"/>
      <c r="J16" s="894"/>
      <c r="K16" s="894"/>
      <c r="L16" s="894"/>
      <c r="M16" s="894"/>
      <c r="N16" s="894"/>
      <c r="O16" s="895"/>
      <c r="P16" s="572"/>
      <c r="Q16" s="572"/>
      <c r="R16" s="572"/>
      <c r="S16" s="572"/>
      <c r="T16" s="572"/>
      <c r="U16" s="572"/>
      <c r="V16" s="572"/>
      <c r="W16" s="572"/>
      <c r="X16" s="900"/>
      <c r="Y16" s="901" t="s">
        <v>15</v>
      </c>
      <c r="Z16" s="902"/>
      <c r="AA16" s="903"/>
      <c r="AB16" s="380" t="s">
        <v>315</v>
      </c>
      <c r="AC16" s="904"/>
      <c r="AD16" s="904"/>
      <c r="AE16" s="392"/>
      <c r="AF16" s="363"/>
      <c r="AG16" s="363"/>
      <c r="AH16" s="363"/>
      <c r="AI16" s="392"/>
      <c r="AJ16" s="363"/>
      <c r="AK16" s="363"/>
      <c r="AL16" s="363"/>
      <c r="AM16" s="392"/>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8"/>
      <c r="Z17" s="710"/>
      <c r="AA17" s="711"/>
      <c r="AB17" s="882" t="s">
        <v>12</v>
      </c>
      <c r="AC17" s="883"/>
      <c r="AD17" s="884"/>
      <c r="AE17" s="622" t="s">
        <v>372</v>
      </c>
      <c r="AF17" s="622"/>
      <c r="AG17" s="622"/>
      <c r="AH17" s="622"/>
      <c r="AI17" s="622" t="s">
        <v>373</v>
      </c>
      <c r="AJ17" s="622"/>
      <c r="AK17" s="622"/>
      <c r="AL17" s="622"/>
      <c r="AM17" s="622" t="s">
        <v>374</v>
      </c>
      <c r="AN17" s="622"/>
      <c r="AO17" s="622"/>
      <c r="AP17" s="287"/>
      <c r="AQ17" s="147" t="s">
        <v>370</v>
      </c>
      <c r="AR17" s="150"/>
      <c r="AS17" s="150"/>
      <c r="AT17" s="151"/>
      <c r="AU17" s="809" t="s">
        <v>262</v>
      </c>
      <c r="AV17" s="809"/>
      <c r="AW17" s="809"/>
      <c r="AX17" s="81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9"/>
      <c r="Z18" s="880"/>
      <c r="AA18" s="881"/>
      <c r="AB18" s="885"/>
      <c r="AC18" s="886"/>
      <c r="AD18" s="887"/>
      <c r="AE18" s="623"/>
      <c r="AF18" s="623"/>
      <c r="AG18" s="623"/>
      <c r="AH18" s="623"/>
      <c r="AI18" s="623"/>
      <c r="AJ18" s="623"/>
      <c r="AK18" s="623"/>
      <c r="AL18" s="623"/>
      <c r="AM18" s="623"/>
      <c r="AN18" s="623"/>
      <c r="AO18" s="623"/>
      <c r="AP18" s="290"/>
      <c r="AQ18" s="412"/>
      <c r="AR18" s="276"/>
      <c r="AS18" s="153" t="s">
        <v>371</v>
      </c>
      <c r="AT18" s="154"/>
      <c r="AU18" s="276"/>
      <c r="AV18" s="276"/>
      <c r="AW18" s="274" t="s">
        <v>313</v>
      </c>
      <c r="AX18" s="275"/>
    </row>
    <row r="19" spans="1:50" ht="22.5" customHeight="1" x14ac:dyDescent="0.15">
      <c r="A19" s="280"/>
      <c r="B19" s="278"/>
      <c r="C19" s="278"/>
      <c r="D19" s="278"/>
      <c r="E19" s="278"/>
      <c r="F19" s="279"/>
      <c r="G19" s="400"/>
      <c r="H19" s="888"/>
      <c r="I19" s="888"/>
      <c r="J19" s="888"/>
      <c r="K19" s="888"/>
      <c r="L19" s="888"/>
      <c r="M19" s="888"/>
      <c r="N19" s="888"/>
      <c r="O19" s="889"/>
      <c r="P19" s="111"/>
      <c r="Q19" s="896"/>
      <c r="R19" s="896"/>
      <c r="S19" s="896"/>
      <c r="T19" s="896"/>
      <c r="U19" s="896"/>
      <c r="V19" s="896"/>
      <c r="W19" s="896"/>
      <c r="X19" s="897"/>
      <c r="Y19" s="905" t="s">
        <v>14</v>
      </c>
      <c r="Z19" s="906"/>
      <c r="AA19" s="907"/>
      <c r="AB19" s="326"/>
      <c r="AC19" s="909"/>
      <c r="AD19" s="909"/>
      <c r="AE19" s="392"/>
      <c r="AF19" s="363"/>
      <c r="AG19" s="363"/>
      <c r="AH19" s="363"/>
      <c r="AI19" s="392"/>
      <c r="AJ19" s="363"/>
      <c r="AK19" s="363"/>
      <c r="AL19" s="363"/>
      <c r="AM19" s="392"/>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90"/>
      <c r="H20" s="891"/>
      <c r="I20" s="891"/>
      <c r="J20" s="891"/>
      <c r="K20" s="891"/>
      <c r="L20" s="891"/>
      <c r="M20" s="891"/>
      <c r="N20" s="891"/>
      <c r="O20" s="892"/>
      <c r="P20" s="898"/>
      <c r="Q20" s="898"/>
      <c r="R20" s="898"/>
      <c r="S20" s="898"/>
      <c r="T20" s="898"/>
      <c r="U20" s="898"/>
      <c r="V20" s="898"/>
      <c r="W20" s="898"/>
      <c r="X20" s="899"/>
      <c r="Y20" s="263" t="s">
        <v>61</v>
      </c>
      <c r="Z20" s="902"/>
      <c r="AA20" s="903"/>
      <c r="AB20" s="371"/>
      <c r="AC20" s="908"/>
      <c r="AD20" s="908"/>
      <c r="AE20" s="392"/>
      <c r="AF20" s="363"/>
      <c r="AG20" s="363"/>
      <c r="AH20" s="363"/>
      <c r="AI20" s="392"/>
      <c r="AJ20" s="363"/>
      <c r="AK20" s="363"/>
      <c r="AL20" s="363"/>
      <c r="AM20" s="392"/>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893"/>
      <c r="H21" s="894"/>
      <c r="I21" s="894"/>
      <c r="J21" s="894"/>
      <c r="K21" s="894"/>
      <c r="L21" s="894"/>
      <c r="M21" s="894"/>
      <c r="N21" s="894"/>
      <c r="O21" s="895"/>
      <c r="P21" s="572"/>
      <c r="Q21" s="572"/>
      <c r="R21" s="572"/>
      <c r="S21" s="572"/>
      <c r="T21" s="572"/>
      <c r="U21" s="572"/>
      <c r="V21" s="572"/>
      <c r="W21" s="572"/>
      <c r="X21" s="900"/>
      <c r="Y21" s="901" t="s">
        <v>15</v>
      </c>
      <c r="Z21" s="902"/>
      <c r="AA21" s="903"/>
      <c r="AB21" s="380" t="s">
        <v>315</v>
      </c>
      <c r="AC21" s="904"/>
      <c r="AD21" s="904"/>
      <c r="AE21" s="392"/>
      <c r="AF21" s="363"/>
      <c r="AG21" s="363"/>
      <c r="AH21" s="363"/>
      <c r="AI21" s="392"/>
      <c r="AJ21" s="363"/>
      <c r="AK21" s="363"/>
      <c r="AL21" s="363"/>
      <c r="AM21" s="392"/>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8"/>
      <c r="Z22" s="710"/>
      <c r="AA22" s="711"/>
      <c r="AB22" s="882" t="s">
        <v>12</v>
      </c>
      <c r="AC22" s="883"/>
      <c r="AD22" s="884"/>
      <c r="AE22" s="622" t="s">
        <v>372</v>
      </c>
      <c r="AF22" s="622"/>
      <c r="AG22" s="622"/>
      <c r="AH22" s="622"/>
      <c r="AI22" s="622" t="s">
        <v>373</v>
      </c>
      <c r="AJ22" s="622"/>
      <c r="AK22" s="622"/>
      <c r="AL22" s="622"/>
      <c r="AM22" s="622" t="s">
        <v>374</v>
      </c>
      <c r="AN22" s="622"/>
      <c r="AO22" s="622"/>
      <c r="AP22" s="287"/>
      <c r="AQ22" s="147" t="s">
        <v>370</v>
      </c>
      <c r="AR22" s="150"/>
      <c r="AS22" s="150"/>
      <c r="AT22" s="151"/>
      <c r="AU22" s="809" t="s">
        <v>262</v>
      </c>
      <c r="AV22" s="809"/>
      <c r="AW22" s="809"/>
      <c r="AX22" s="81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9"/>
      <c r="Z23" s="880"/>
      <c r="AA23" s="881"/>
      <c r="AB23" s="885"/>
      <c r="AC23" s="886"/>
      <c r="AD23" s="887"/>
      <c r="AE23" s="623"/>
      <c r="AF23" s="623"/>
      <c r="AG23" s="623"/>
      <c r="AH23" s="623"/>
      <c r="AI23" s="623"/>
      <c r="AJ23" s="623"/>
      <c r="AK23" s="623"/>
      <c r="AL23" s="623"/>
      <c r="AM23" s="623"/>
      <c r="AN23" s="623"/>
      <c r="AO23" s="623"/>
      <c r="AP23" s="290"/>
      <c r="AQ23" s="412"/>
      <c r="AR23" s="276"/>
      <c r="AS23" s="153" t="s">
        <v>371</v>
      </c>
      <c r="AT23" s="154"/>
      <c r="AU23" s="276"/>
      <c r="AV23" s="276"/>
      <c r="AW23" s="274" t="s">
        <v>313</v>
      </c>
      <c r="AX23" s="275"/>
    </row>
    <row r="24" spans="1:50" ht="22.5" customHeight="1" x14ac:dyDescent="0.15">
      <c r="A24" s="280"/>
      <c r="B24" s="278"/>
      <c r="C24" s="278"/>
      <c r="D24" s="278"/>
      <c r="E24" s="278"/>
      <c r="F24" s="279"/>
      <c r="G24" s="400"/>
      <c r="H24" s="888"/>
      <c r="I24" s="888"/>
      <c r="J24" s="888"/>
      <c r="K24" s="888"/>
      <c r="L24" s="888"/>
      <c r="M24" s="888"/>
      <c r="N24" s="888"/>
      <c r="O24" s="889"/>
      <c r="P24" s="111"/>
      <c r="Q24" s="896"/>
      <c r="R24" s="896"/>
      <c r="S24" s="896"/>
      <c r="T24" s="896"/>
      <c r="U24" s="896"/>
      <c r="V24" s="896"/>
      <c r="W24" s="896"/>
      <c r="X24" s="897"/>
      <c r="Y24" s="905" t="s">
        <v>14</v>
      </c>
      <c r="Z24" s="906"/>
      <c r="AA24" s="907"/>
      <c r="AB24" s="326"/>
      <c r="AC24" s="909"/>
      <c r="AD24" s="909"/>
      <c r="AE24" s="392"/>
      <c r="AF24" s="363"/>
      <c r="AG24" s="363"/>
      <c r="AH24" s="363"/>
      <c r="AI24" s="392"/>
      <c r="AJ24" s="363"/>
      <c r="AK24" s="363"/>
      <c r="AL24" s="363"/>
      <c r="AM24" s="392"/>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90"/>
      <c r="H25" s="891"/>
      <c r="I25" s="891"/>
      <c r="J25" s="891"/>
      <c r="K25" s="891"/>
      <c r="L25" s="891"/>
      <c r="M25" s="891"/>
      <c r="N25" s="891"/>
      <c r="O25" s="892"/>
      <c r="P25" s="898"/>
      <c r="Q25" s="898"/>
      <c r="R25" s="898"/>
      <c r="S25" s="898"/>
      <c r="T25" s="898"/>
      <c r="U25" s="898"/>
      <c r="V25" s="898"/>
      <c r="W25" s="898"/>
      <c r="X25" s="899"/>
      <c r="Y25" s="263" t="s">
        <v>61</v>
      </c>
      <c r="Z25" s="902"/>
      <c r="AA25" s="903"/>
      <c r="AB25" s="371"/>
      <c r="AC25" s="908"/>
      <c r="AD25" s="908"/>
      <c r="AE25" s="392"/>
      <c r="AF25" s="363"/>
      <c r="AG25" s="363"/>
      <c r="AH25" s="363"/>
      <c r="AI25" s="392"/>
      <c r="AJ25" s="363"/>
      <c r="AK25" s="363"/>
      <c r="AL25" s="363"/>
      <c r="AM25" s="392"/>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893"/>
      <c r="H26" s="894"/>
      <c r="I26" s="894"/>
      <c r="J26" s="894"/>
      <c r="K26" s="894"/>
      <c r="L26" s="894"/>
      <c r="M26" s="894"/>
      <c r="N26" s="894"/>
      <c r="O26" s="895"/>
      <c r="P26" s="572"/>
      <c r="Q26" s="572"/>
      <c r="R26" s="572"/>
      <c r="S26" s="572"/>
      <c r="T26" s="572"/>
      <c r="U26" s="572"/>
      <c r="V26" s="572"/>
      <c r="W26" s="572"/>
      <c r="X26" s="900"/>
      <c r="Y26" s="901" t="s">
        <v>15</v>
      </c>
      <c r="Z26" s="902"/>
      <c r="AA26" s="903"/>
      <c r="AB26" s="380" t="s">
        <v>315</v>
      </c>
      <c r="AC26" s="904"/>
      <c r="AD26" s="904"/>
      <c r="AE26" s="392"/>
      <c r="AF26" s="363"/>
      <c r="AG26" s="363"/>
      <c r="AH26" s="363"/>
      <c r="AI26" s="392"/>
      <c r="AJ26" s="363"/>
      <c r="AK26" s="363"/>
      <c r="AL26" s="363"/>
      <c r="AM26" s="392"/>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8"/>
      <c r="Z27" s="710"/>
      <c r="AA27" s="711"/>
      <c r="AB27" s="882" t="s">
        <v>12</v>
      </c>
      <c r="AC27" s="883"/>
      <c r="AD27" s="884"/>
      <c r="AE27" s="622" t="s">
        <v>372</v>
      </c>
      <c r="AF27" s="622"/>
      <c r="AG27" s="622"/>
      <c r="AH27" s="622"/>
      <c r="AI27" s="622" t="s">
        <v>373</v>
      </c>
      <c r="AJ27" s="622"/>
      <c r="AK27" s="622"/>
      <c r="AL27" s="622"/>
      <c r="AM27" s="622" t="s">
        <v>374</v>
      </c>
      <c r="AN27" s="622"/>
      <c r="AO27" s="622"/>
      <c r="AP27" s="287"/>
      <c r="AQ27" s="147" t="s">
        <v>370</v>
      </c>
      <c r="AR27" s="150"/>
      <c r="AS27" s="150"/>
      <c r="AT27" s="151"/>
      <c r="AU27" s="809" t="s">
        <v>262</v>
      </c>
      <c r="AV27" s="809"/>
      <c r="AW27" s="809"/>
      <c r="AX27" s="81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9"/>
      <c r="Z28" s="880"/>
      <c r="AA28" s="881"/>
      <c r="AB28" s="885"/>
      <c r="AC28" s="886"/>
      <c r="AD28" s="887"/>
      <c r="AE28" s="623"/>
      <c r="AF28" s="623"/>
      <c r="AG28" s="623"/>
      <c r="AH28" s="623"/>
      <c r="AI28" s="623"/>
      <c r="AJ28" s="623"/>
      <c r="AK28" s="623"/>
      <c r="AL28" s="623"/>
      <c r="AM28" s="623"/>
      <c r="AN28" s="623"/>
      <c r="AO28" s="623"/>
      <c r="AP28" s="290"/>
      <c r="AQ28" s="412"/>
      <c r="AR28" s="276"/>
      <c r="AS28" s="153" t="s">
        <v>371</v>
      </c>
      <c r="AT28" s="154"/>
      <c r="AU28" s="276"/>
      <c r="AV28" s="276"/>
      <c r="AW28" s="274" t="s">
        <v>313</v>
      </c>
      <c r="AX28" s="275"/>
    </row>
    <row r="29" spans="1:50" ht="22.5" customHeight="1" x14ac:dyDescent="0.15">
      <c r="A29" s="280"/>
      <c r="B29" s="278"/>
      <c r="C29" s="278"/>
      <c r="D29" s="278"/>
      <c r="E29" s="278"/>
      <c r="F29" s="279"/>
      <c r="G29" s="400"/>
      <c r="H29" s="888"/>
      <c r="I29" s="888"/>
      <c r="J29" s="888"/>
      <c r="K29" s="888"/>
      <c r="L29" s="888"/>
      <c r="M29" s="888"/>
      <c r="N29" s="888"/>
      <c r="O29" s="889"/>
      <c r="P29" s="111"/>
      <c r="Q29" s="896"/>
      <c r="R29" s="896"/>
      <c r="S29" s="896"/>
      <c r="T29" s="896"/>
      <c r="U29" s="896"/>
      <c r="V29" s="896"/>
      <c r="W29" s="896"/>
      <c r="X29" s="897"/>
      <c r="Y29" s="905" t="s">
        <v>14</v>
      </c>
      <c r="Z29" s="906"/>
      <c r="AA29" s="907"/>
      <c r="AB29" s="326"/>
      <c r="AC29" s="909"/>
      <c r="AD29" s="909"/>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90"/>
      <c r="H30" s="891"/>
      <c r="I30" s="891"/>
      <c r="J30" s="891"/>
      <c r="K30" s="891"/>
      <c r="L30" s="891"/>
      <c r="M30" s="891"/>
      <c r="N30" s="891"/>
      <c r="O30" s="892"/>
      <c r="P30" s="898"/>
      <c r="Q30" s="898"/>
      <c r="R30" s="898"/>
      <c r="S30" s="898"/>
      <c r="T30" s="898"/>
      <c r="U30" s="898"/>
      <c r="V30" s="898"/>
      <c r="W30" s="898"/>
      <c r="X30" s="899"/>
      <c r="Y30" s="263" t="s">
        <v>61</v>
      </c>
      <c r="Z30" s="902"/>
      <c r="AA30" s="903"/>
      <c r="AB30" s="371"/>
      <c r="AC30" s="908"/>
      <c r="AD30" s="908"/>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893"/>
      <c r="H31" s="894"/>
      <c r="I31" s="894"/>
      <c r="J31" s="894"/>
      <c r="K31" s="894"/>
      <c r="L31" s="894"/>
      <c r="M31" s="894"/>
      <c r="N31" s="894"/>
      <c r="O31" s="895"/>
      <c r="P31" s="572"/>
      <c r="Q31" s="572"/>
      <c r="R31" s="572"/>
      <c r="S31" s="572"/>
      <c r="T31" s="572"/>
      <c r="U31" s="572"/>
      <c r="V31" s="572"/>
      <c r="W31" s="572"/>
      <c r="X31" s="900"/>
      <c r="Y31" s="901" t="s">
        <v>15</v>
      </c>
      <c r="Z31" s="902"/>
      <c r="AA31" s="903"/>
      <c r="AB31" s="380" t="s">
        <v>315</v>
      </c>
      <c r="AC31" s="904"/>
      <c r="AD31" s="904"/>
      <c r="AE31" s="392"/>
      <c r="AF31" s="363"/>
      <c r="AG31" s="363"/>
      <c r="AH31" s="363"/>
      <c r="AI31" s="392"/>
      <c r="AJ31" s="363"/>
      <c r="AK31" s="363"/>
      <c r="AL31" s="363"/>
      <c r="AM31" s="392"/>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8"/>
      <c r="Z32" s="710"/>
      <c r="AA32" s="711"/>
      <c r="AB32" s="882" t="s">
        <v>12</v>
      </c>
      <c r="AC32" s="883"/>
      <c r="AD32" s="884"/>
      <c r="AE32" s="622" t="s">
        <v>372</v>
      </c>
      <c r="AF32" s="622"/>
      <c r="AG32" s="622"/>
      <c r="AH32" s="622"/>
      <c r="AI32" s="622" t="s">
        <v>373</v>
      </c>
      <c r="AJ32" s="622"/>
      <c r="AK32" s="622"/>
      <c r="AL32" s="622"/>
      <c r="AM32" s="622" t="s">
        <v>374</v>
      </c>
      <c r="AN32" s="622"/>
      <c r="AO32" s="622"/>
      <c r="AP32" s="287"/>
      <c r="AQ32" s="147" t="s">
        <v>370</v>
      </c>
      <c r="AR32" s="150"/>
      <c r="AS32" s="150"/>
      <c r="AT32" s="151"/>
      <c r="AU32" s="809" t="s">
        <v>262</v>
      </c>
      <c r="AV32" s="809"/>
      <c r="AW32" s="809"/>
      <c r="AX32" s="81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9"/>
      <c r="Z33" s="880"/>
      <c r="AA33" s="881"/>
      <c r="AB33" s="885"/>
      <c r="AC33" s="886"/>
      <c r="AD33" s="887"/>
      <c r="AE33" s="623"/>
      <c r="AF33" s="623"/>
      <c r="AG33" s="623"/>
      <c r="AH33" s="623"/>
      <c r="AI33" s="623"/>
      <c r="AJ33" s="623"/>
      <c r="AK33" s="623"/>
      <c r="AL33" s="623"/>
      <c r="AM33" s="623"/>
      <c r="AN33" s="623"/>
      <c r="AO33" s="623"/>
      <c r="AP33" s="290"/>
      <c r="AQ33" s="412"/>
      <c r="AR33" s="276"/>
      <c r="AS33" s="153" t="s">
        <v>371</v>
      </c>
      <c r="AT33" s="154"/>
      <c r="AU33" s="276"/>
      <c r="AV33" s="276"/>
      <c r="AW33" s="274" t="s">
        <v>313</v>
      </c>
      <c r="AX33" s="275"/>
    </row>
    <row r="34" spans="1:50" ht="22.5" customHeight="1" x14ac:dyDescent="0.15">
      <c r="A34" s="280"/>
      <c r="B34" s="278"/>
      <c r="C34" s="278"/>
      <c r="D34" s="278"/>
      <c r="E34" s="278"/>
      <c r="F34" s="279"/>
      <c r="G34" s="400"/>
      <c r="H34" s="888"/>
      <c r="I34" s="888"/>
      <c r="J34" s="888"/>
      <c r="K34" s="888"/>
      <c r="L34" s="888"/>
      <c r="M34" s="888"/>
      <c r="N34" s="888"/>
      <c r="O34" s="889"/>
      <c r="P34" s="111"/>
      <c r="Q34" s="896"/>
      <c r="R34" s="896"/>
      <c r="S34" s="896"/>
      <c r="T34" s="896"/>
      <c r="U34" s="896"/>
      <c r="V34" s="896"/>
      <c r="W34" s="896"/>
      <c r="X34" s="897"/>
      <c r="Y34" s="905" t="s">
        <v>14</v>
      </c>
      <c r="Z34" s="906"/>
      <c r="AA34" s="907"/>
      <c r="AB34" s="326"/>
      <c r="AC34" s="909"/>
      <c r="AD34" s="909"/>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90"/>
      <c r="H35" s="891"/>
      <c r="I35" s="891"/>
      <c r="J35" s="891"/>
      <c r="K35" s="891"/>
      <c r="L35" s="891"/>
      <c r="M35" s="891"/>
      <c r="N35" s="891"/>
      <c r="O35" s="892"/>
      <c r="P35" s="898"/>
      <c r="Q35" s="898"/>
      <c r="R35" s="898"/>
      <c r="S35" s="898"/>
      <c r="T35" s="898"/>
      <c r="U35" s="898"/>
      <c r="V35" s="898"/>
      <c r="W35" s="898"/>
      <c r="X35" s="899"/>
      <c r="Y35" s="263" t="s">
        <v>61</v>
      </c>
      <c r="Z35" s="902"/>
      <c r="AA35" s="903"/>
      <c r="AB35" s="371"/>
      <c r="AC35" s="908"/>
      <c r="AD35" s="908"/>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893"/>
      <c r="H36" s="894"/>
      <c r="I36" s="894"/>
      <c r="J36" s="894"/>
      <c r="K36" s="894"/>
      <c r="L36" s="894"/>
      <c r="M36" s="894"/>
      <c r="N36" s="894"/>
      <c r="O36" s="895"/>
      <c r="P36" s="572"/>
      <c r="Q36" s="572"/>
      <c r="R36" s="572"/>
      <c r="S36" s="572"/>
      <c r="T36" s="572"/>
      <c r="U36" s="572"/>
      <c r="V36" s="572"/>
      <c r="W36" s="572"/>
      <c r="X36" s="900"/>
      <c r="Y36" s="901" t="s">
        <v>15</v>
      </c>
      <c r="Z36" s="902"/>
      <c r="AA36" s="903"/>
      <c r="AB36" s="380" t="s">
        <v>315</v>
      </c>
      <c r="AC36" s="904"/>
      <c r="AD36" s="904"/>
      <c r="AE36" s="392"/>
      <c r="AF36" s="363"/>
      <c r="AG36" s="363"/>
      <c r="AH36" s="363"/>
      <c r="AI36" s="392"/>
      <c r="AJ36" s="363"/>
      <c r="AK36" s="363"/>
      <c r="AL36" s="363"/>
      <c r="AM36" s="392"/>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8"/>
      <c r="Z37" s="710"/>
      <c r="AA37" s="711"/>
      <c r="AB37" s="882" t="s">
        <v>12</v>
      </c>
      <c r="AC37" s="883"/>
      <c r="AD37" s="884"/>
      <c r="AE37" s="622" t="s">
        <v>372</v>
      </c>
      <c r="AF37" s="622"/>
      <c r="AG37" s="622"/>
      <c r="AH37" s="622"/>
      <c r="AI37" s="622" t="s">
        <v>373</v>
      </c>
      <c r="AJ37" s="622"/>
      <c r="AK37" s="622"/>
      <c r="AL37" s="622"/>
      <c r="AM37" s="622" t="s">
        <v>374</v>
      </c>
      <c r="AN37" s="622"/>
      <c r="AO37" s="622"/>
      <c r="AP37" s="287"/>
      <c r="AQ37" s="147" t="s">
        <v>370</v>
      </c>
      <c r="AR37" s="150"/>
      <c r="AS37" s="150"/>
      <c r="AT37" s="151"/>
      <c r="AU37" s="809" t="s">
        <v>262</v>
      </c>
      <c r="AV37" s="809"/>
      <c r="AW37" s="809"/>
      <c r="AX37" s="81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9"/>
      <c r="Z38" s="880"/>
      <c r="AA38" s="881"/>
      <c r="AB38" s="885"/>
      <c r="AC38" s="886"/>
      <c r="AD38" s="887"/>
      <c r="AE38" s="623"/>
      <c r="AF38" s="623"/>
      <c r="AG38" s="623"/>
      <c r="AH38" s="623"/>
      <c r="AI38" s="623"/>
      <c r="AJ38" s="623"/>
      <c r="AK38" s="623"/>
      <c r="AL38" s="623"/>
      <c r="AM38" s="623"/>
      <c r="AN38" s="623"/>
      <c r="AO38" s="623"/>
      <c r="AP38" s="290"/>
      <c r="AQ38" s="412"/>
      <c r="AR38" s="276"/>
      <c r="AS38" s="153" t="s">
        <v>371</v>
      </c>
      <c r="AT38" s="154"/>
      <c r="AU38" s="276"/>
      <c r="AV38" s="276"/>
      <c r="AW38" s="274" t="s">
        <v>313</v>
      </c>
      <c r="AX38" s="275"/>
    </row>
    <row r="39" spans="1:50" ht="22.5" customHeight="1" x14ac:dyDescent="0.15">
      <c r="A39" s="280"/>
      <c r="B39" s="278"/>
      <c r="C39" s="278"/>
      <c r="D39" s="278"/>
      <c r="E39" s="278"/>
      <c r="F39" s="279"/>
      <c r="G39" s="400"/>
      <c r="H39" s="888"/>
      <c r="I39" s="888"/>
      <c r="J39" s="888"/>
      <c r="K39" s="888"/>
      <c r="L39" s="888"/>
      <c r="M39" s="888"/>
      <c r="N39" s="888"/>
      <c r="O39" s="889"/>
      <c r="P39" s="111"/>
      <c r="Q39" s="896"/>
      <c r="R39" s="896"/>
      <c r="S39" s="896"/>
      <c r="T39" s="896"/>
      <c r="U39" s="896"/>
      <c r="V39" s="896"/>
      <c r="W39" s="896"/>
      <c r="X39" s="897"/>
      <c r="Y39" s="905" t="s">
        <v>14</v>
      </c>
      <c r="Z39" s="906"/>
      <c r="AA39" s="907"/>
      <c r="AB39" s="326"/>
      <c r="AC39" s="909"/>
      <c r="AD39" s="909"/>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90"/>
      <c r="H40" s="891"/>
      <c r="I40" s="891"/>
      <c r="J40" s="891"/>
      <c r="K40" s="891"/>
      <c r="L40" s="891"/>
      <c r="M40" s="891"/>
      <c r="N40" s="891"/>
      <c r="O40" s="892"/>
      <c r="P40" s="898"/>
      <c r="Q40" s="898"/>
      <c r="R40" s="898"/>
      <c r="S40" s="898"/>
      <c r="T40" s="898"/>
      <c r="U40" s="898"/>
      <c r="V40" s="898"/>
      <c r="W40" s="898"/>
      <c r="X40" s="899"/>
      <c r="Y40" s="263" t="s">
        <v>61</v>
      </c>
      <c r="Z40" s="902"/>
      <c r="AA40" s="903"/>
      <c r="AB40" s="371"/>
      <c r="AC40" s="908"/>
      <c r="AD40" s="908"/>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893"/>
      <c r="H41" s="894"/>
      <c r="I41" s="894"/>
      <c r="J41" s="894"/>
      <c r="K41" s="894"/>
      <c r="L41" s="894"/>
      <c r="M41" s="894"/>
      <c r="N41" s="894"/>
      <c r="O41" s="895"/>
      <c r="P41" s="572"/>
      <c r="Q41" s="572"/>
      <c r="R41" s="572"/>
      <c r="S41" s="572"/>
      <c r="T41" s="572"/>
      <c r="U41" s="572"/>
      <c r="V41" s="572"/>
      <c r="W41" s="572"/>
      <c r="X41" s="900"/>
      <c r="Y41" s="901" t="s">
        <v>15</v>
      </c>
      <c r="Z41" s="902"/>
      <c r="AA41" s="903"/>
      <c r="AB41" s="380" t="s">
        <v>315</v>
      </c>
      <c r="AC41" s="904"/>
      <c r="AD41" s="904"/>
      <c r="AE41" s="392"/>
      <c r="AF41" s="363"/>
      <c r="AG41" s="363"/>
      <c r="AH41" s="363"/>
      <c r="AI41" s="392"/>
      <c r="AJ41" s="363"/>
      <c r="AK41" s="363"/>
      <c r="AL41" s="363"/>
      <c r="AM41" s="392"/>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8"/>
      <c r="Z42" s="710"/>
      <c r="AA42" s="711"/>
      <c r="AB42" s="882" t="s">
        <v>12</v>
      </c>
      <c r="AC42" s="883"/>
      <c r="AD42" s="884"/>
      <c r="AE42" s="622" t="s">
        <v>372</v>
      </c>
      <c r="AF42" s="622"/>
      <c r="AG42" s="622"/>
      <c r="AH42" s="622"/>
      <c r="AI42" s="622" t="s">
        <v>373</v>
      </c>
      <c r="AJ42" s="622"/>
      <c r="AK42" s="622"/>
      <c r="AL42" s="622"/>
      <c r="AM42" s="622" t="s">
        <v>374</v>
      </c>
      <c r="AN42" s="622"/>
      <c r="AO42" s="622"/>
      <c r="AP42" s="287"/>
      <c r="AQ42" s="147" t="s">
        <v>370</v>
      </c>
      <c r="AR42" s="150"/>
      <c r="AS42" s="150"/>
      <c r="AT42" s="151"/>
      <c r="AU42" s="809" t="s">
        <v>262</v>
      </c>
      <c r="AV42" s="809"/>
      <c r="AW42" s="809"/>
      <c r="AX42" s="81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9"/>
      <c r="Z43" s="880"/>
      <c r="AA43" s="881"/>
      <c r="AB43" s="885"/>
      <c r="AC43" s="886"/>
      <c r="AD43" s="887"/>
      <c r="AE43" s="623"/>
      <c r="AF43" s="623"/>
      <c r="AG43" s="623"/>
      <c r="AH43" s="623"/>
      <c r="AI43" s="623"/>
      <c r="AJ43" s="623"/>
      <c r="AK43" s="623"/>
      <c r="AL43" s="623"/>
      <c r="AM43" s="623"/>
      <c r="AN43" s="623"/>
      <c r="AO43" s="623"/>
      <c r="AP43" s="290"/>
      <c r="AQ43" s="412"/>
      <c r="AR43" s="276"/>
      <c r="AS43" s="153" t="s">
        <v>371</v>
      </c>
      <c r="AT43" s="154"/>
      <c r="AU43" s="276"/>
      <c r="AV43" s="276"/>
      <c r="AW43" s="274" t="s">
        <v>313</v>
      </c>
      <c r="AX43" s="275"/>
    </row>
    <row r="44" spans="1:50" ht="22.5" customHeight="1" x14ac:dyDescent="0.15">
      <c r="A44" s="280"/>
      <c r="B44" s="278"/>
      <c r="C44" s="278"/>
      <c r="D44" s="278"/>
      <c r="E44" s="278"/>
      <c r="F44" s="279"/>
      <c r="G44" s="400"/>
      <c r="H44" s="888"/>
      <c r="I44" s="888"/>
      <c r="J44" s="888"/>
      <c r="K44" s="888"/>
      <c r="L44" s="888"/>
      <c r="M44" s="888"/>
      <c r="N44" s="888"/>
      <c r="O44" s="889"/>
      <c r="P44" s="111"/>
      <c r="Q44" s="896"/>
      <c r="R44" s="896"/>
      <c r="S44" s="896"/>
      <c r="T44" s="896"/>
      <c r="U44" s="896"/>
      <c r="V44" s="896"/>
      <c r="W44" s="896"/>
      <c r="X44" s="897"/>
      <c r="Y44" s="905" t="s">
        <v>14</v>
      </c>
      <c r="Z44" s="906"/>
      <c r="AA44" s="907"/>
      <c r="AB44" s="326"/>
      <c r="AC44" s="909"/>
      <c r="AD44" s="909"/>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90"/>
      <c r="H45" s="891"/>
      <c r="I45" s="891"/>
      <c r="J45" s="891"/>
      <c r="K45" s="891"/>
      <c r="L45" s="891"/>
      <c r="M45" s="891"/>
      <c r="N45" s="891"/>
      <c r="O45" s="892"/>
      <c r="P45" s="898"/>
      <c r="Q45" s="898"/>
      <c r="R45" s="898"/>
      <c r="S45" s="898"/>
      <c r="T45" s="898"/>
      <c r="U45" s="898"/>
      <c r="V45" s="898"/>
      <c r="W45" s="898"/>
      <c r="X45" s="899"/>
      <c r="Y45" s="263" t="s">
        <v>61</v>
      </c>
      <c r="Z45" s="902"/>
      <c r="AA45" s="903"/>
      <c r="AB45" s="371"/>
      <c r="AC45" s="908"/>
      <c r="AD45" s="908"/>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893"/>
      <c r="H46" s="894"/>
      <c r="I46" s="894"/>
      <c r="J46" s="894"/>
      <c r="K46" s="894"/>
      <c r="L46" s="894"/>
      <c r="M46" s="894"/>
      <c r="N46" s="894"/>
      <c r="O46" s="895"/>
      <c r="P46" s="572"/>
      <c r="Q46" s="572"/>
      <c r="R46" s="572"/>
      <c r="S46" s="572"/>
      <c r="T46" s="572"/>
      <c r="U46" s="572"/>
      <c r="V46" s="572"/>
      <c r="W46" s="572"/>
      <c r="X46" s="900"/>
      <c r="Y46" s="901" t="s">
        <v>15</v>
      </c>
      <c r="Z46" s="902"/>
      <c r="AA46" s="903"/>
      <c r="AB46" s="380" t="s">
        <v>315</v>
      </c>
      <c r="AC46" s="904"/>
      <c r="AD46" s="904"/>
      <c r="AE46" s="392"/>
      <c r="AF46" s="363"/>
      <c r="AG46" s="363"/>
      <c r="AH46" s="363"/>
      <c r="AI46" s="392"/>
      <c r="AJ46" s="363"/>
      <c r="AK46" s="363"/>
      <c r="AL46" s="363"/>
      <c r="AM46" s="392"/>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8"/>
      <c r="Z47" s="710"/>
      <c r="AA47" s="711"/>
      <c r="AB47" s="882" t="s">
        <v>12</v>
      </c>
      <c r="AC47" s="883"/>
      <c r="AD47" s="884"/>
      <c r="AE47" s="622" t="s">
        <v>372</v>
      </c>
      <c r="AF47" s="622"/>
      <c r="AG47" s="622"/>
      <c r="AH47" s="622"/>
      <c r="AI47" s="622" t="s">
        <v>373</v>
      </c>
      <c r="AJ47" s="622"/>
      <c r="AK47" s="622"/>
      <c r="AL47" s="622"/>
      <c r="AM47" s="622" t="s">
        <v>374</v>
      </c>
      <c r="AN47" s="622"/>
      <c r="AO47" s="622"/>
      <c r="AP47" s="287"/>
      <c r="AQ47" s="147" t="s">
        <v>370</v>
      </c>
      <c r="AR47" s="150"/>
      <c r="AS47" s="150"/>
      <c r="AT47" s="151"/>
      <c r="AU47" s="809" t="s">
        <v>262</v>
      </c>
      <c r="AV47" s="809"/>
      <c r="AW47" s="809"/>
      <c r="AX47" s="81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9"/>
      <c r="Z48" s="880"/>
      <c r="AA48" s="881"/>
      <c r="AB48" s="885"/>
      <c r="AC48" s="886"/>
      <c r="AD48" s="887"/>
      <c r="AE48" s="623"/>
      <c r="AF48" s="623"/>
      <c r="AG48" s="623"/>
      <c r="AH48" s="623"/>
      <c r="AI48" s="623"/>
      <c r="AJ48" s="623"/>
      <c r="AK48" s="623"/>
      <c r="AL48" s="623"/>
      <c r="AM48" s="623"/>
      <c r="AN48" s="623"/>
      <c r="AO48" s="623"/>
      <c r="AP48" s="290"/>
      <c r="AQ48" s="412"/>
      <c r="AR48" s="276"/>
      <c r="AS48" s="153" t="s">
        <v>371</v>
      </c>
      <c r="AT48" s="154"/>
      <c r="AU48" s="276"/>
      <c r="AV48" s="276"/>
      <c r="AW48" s="274" t="s">
        <v>313</v>
      </c>
      <c r="AX48" s="275"/>
    </row>
    <row r="49" spans="1:50" ht="22.5" customHeight="1" x14ac:dyDescent="0.15">
      <c r="A49" s="280"/>
      <c r="B49" s="278"/>
      <c r="C49" s="278"/>
      <c r="D49" s="278"/>
      <c r="E49" s="278"/>
      <c r="F49" s="279"/>
      <c r="G49" s="400"/>
      <c r="H49" s="888"/>
      <c r="I49" s="888"/>
      <c r="J49" s="888"/>
      <c r="K49" s="888"/>
      <c r="L49" s="888"/>
      <c r="M49" s="888"/>
      <c r="N49" s="888"/>
      <c r="O49" s="889"/>
      <c r="P49" s="111"/>
      <c r="Q49" s="896"/>
      <c r="R49" s="896"/>
      <c r="S49" s="896"/>
      <c r="T49" s="896"/>
      <c r="U49" s="896"/>
      <c r="V49" s="896"/>
      <c r="W49" s="896"/>
      <c r="X49" s="897"/>
      <c r="Y49" s="905" t="s">
        <v>14</v>
      </c>
      <c r="Z49" s="906"/>
      <c r="AA49" s="907"/>
      <c r="AB49" s="326"/>
      <c r="AC49" s="909"/>
      <c r="AD49" s="909"/>
      <c r="AE49" s="392"/>
      <c r="AF49" s="363"/>
      <c r="AG49" s="363"/>
      <c r="AH49" s="363"/>
      <c r="AI49" s="392"/>
      <c r="AJ49" s="363"/>
      <c r="AK49" s="363"/>
      <c r="AL49" s="363"/>
      <c r="AM49" s="392"/>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90"/>
      <c r="H50" s="891"/>
      <c r="I50" s="891"/>
      <c r="J50" s="891"/>
      <c r="K50" s="891"/>
      <c r="L50" s="891"/>
      <c r="M50" s="891"/>
      <c r="N50" s="891"/>
      <c r="O50" s="892"/>
      <c r="P50" s="898"/>
      <c r="Q50" s="898"/>
      <c r="R50" s="898"/>
      <c r="S50" s="898"/>
      <c r="T50" s="898"/>
      <c r="U50" s="898"/>
      <c r="V50" s="898"/>
      <c r="W50" s="898"/>
      <c r="X50" s="899"/>
      <c r="Y50" s="263" t="s">
        <v>61</v>
      </c>
      <c r="Z50" s="902"/>
      <c r="AA50" s="903"/>
      <c r="AB50" s="371"/>
      <c r="AC50" s="908"/>
      <c r="AD50" s="908"/>
      <c r="AE50" s="392"/>
      <c r="AF50" s="363"/>
      <c r="AG50" s="363"/>
      <c r="AH50" s="363"/>
      <c r="AI50" s="392"/>
      <c r="AJ50" s="363"/>
      <c r="AK50" s="363"/>
      <c r="AL50" s="363"/>
      <c r="AM50" s="392"/>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893"/>
      <c r="H51" s="894"/>
      <c r="I51" s="894"/>
      <c r="J51" s="894"/>
      <c r="K51" s="894"/>
      <c r="L51" s="894"/>
      <c r="M51" s="894"/>
      <c r="N51" s="894"/>
      <c r="O51" s="895"/>
      <c r="P51" s="572"/>
      <c r="Q51" s="572"/>
      <c r="R51" s="572"/>
      <c r="S51" s="572"/>
      <c r="T51" s="572"/>
      <c r="U51" s="572"/>
      <c r="V51" s="572"/>
      <c r="W51" s="572"/>
      <c r="X51" s="900"/>
      <c r="Y51" s="901" t="s">
        <v>15</v>
      </c>
      <c r="Z51" s="902"/>
      <c r="AA51" s="903"/>
      <c r="AB51" s="747" t="s">
        <v>315</v>
      </c>
      <c r="AC51" s="845"/>
      <c r="AD51" s="845"/>
      <c r="AE51" s="392"/>
      <c r="AF51" s="363"/>
      <c r="AG51" s="363"/>
      <c r="AH51" s="363"/>
      <c r="AI51" s="392"/>
      <c r="AJ51" s="363"/>
      <c r="AK51" s="363"/>
      <c r="AL51" s="363"/>
      <c r="AM51" s="392"/>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7" t="s">
        <v>19</v>
      </c>
      <c r="H3" s="526"/>
      <c r="I3" s="526"/>
      <c r="J3" s="526"/>
      <c r="K3" s="526"/>
      <c r="L3" s="525" t="s">
        <v>20</v>
      </c>
      <c r="M3" s="526"/>
      <c r="N3" s="526"/>
      <c r="O3" s="526"/>
      <c r="P3" s="526"/>
      <c r="Q3" s="526"/>
      <c r="R3" s="526"/>
      <c r="S3" s="526"/>
      <c r="T3" s="526"/>
      <c r="U3" s="526"/>
      <c r="V3" s="526"/>
      <c r="W3" s="526"/>
      <c r="X3" s="527"/>
      <c r="Y3" s="476" t="s">
        <v>21</v>
      </c>
      <c r="Z3" s="477"/>
      <c r="AA3" s="477"/>
      <c r="AB3" s="682"/>
      <c r="AC3" s="457"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2"/>
      <c r="B4" s="923"/>
      <c r="C4" s="923"/>
      <c r="D4" s="923"/>
      <c r="E4" s="923"/>
      <c r="F4" s="924"/>
      <c r="G4" s="528"/>
      <c r="H4" s="529"/>
      <c r="I4" s="529"/>
      <c r="J4" s="529"/>
      <c r="K4" s="530"/>
      <c r="L4" s="522"/>
      <c r="M4" s="523"/>
      <c r="N4" s="523"/>
      <c r="O4" s="523"/>
      <c r="P4" s="523"/>
      <c r="Q4" s="523"/>
      <c r="R4" s="523"/>
      <c r="S4" s="523"/>
      <c r="T4" s="523"/>
      <c r="U4" s="523"/>
      <c r="V4" s="523"/>
      <c r="W4" s="523"/>
      <c r="X4" s="524"/>
      <c r="Y4" s="484"/>
      <c r="Z4" s="485"/>
      <c r="AA4" s="485"/>
      <c r="AB4" s="689"/>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2"/>
      <c r="B5" s="923"/>
      <c r="C5" s="923"/>
      <c r="D5" s="923"/>
      <c r="E5" s="923"/>
      <c r="F5" s="924"/>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2"/>
      <c r="B6" s="923"/>
      <c r="C6" s="923"/>
      <c r="D6" s="923"/>
      <c r="E6" s="923"/>
      <c r="F6" s="924"/>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2"/>
      <c r="B7" s="923"/>
      <c r="C7" s="923"/>
      <c r="D7" s="923"/>
      <c r="E7" s="923"/>
      <c r="F7" s="924"/>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2"/>
      <c r="B8" s="923"/>
      <c r="C8" s="923"/>
      <c r="D8" s="923"/>
      <c r="E8" s="923"/>
      <c r="F8" s="924"/>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2"/>
      <c r="B9" s="923"/>
      <c r="C9" s="923"/>
      <c r="D9" s="923"/>
      <c r="E9" s="923"/>
      <c r="F9" s="924"/>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2"/>
      <c r="B10" s="923"/>
      <c r="C10" s="923"/>
      <c r="D10" s="923"/>
      <c r="E10" s="923"/>
      <c r="F10" s="924"/>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2"/>
      <c r="B11" s="923"/>
      <c r="C11" s="923"/>
      <c r="D11" s="923"/>
      <c r="E11" s="923"/>
      <c r="F11" s="924"/>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2"/>
      <c r="B12" s="923"/>
      <c r="C12" s="923"/>
      <c r="D12" s="923"/>
      <c r="E12" s="923"/>
      <c r="F12" s="924"/>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2"/>
      <c r="B13" s="923"/>
      <c r="C13" s="923"/>
      <c r="D13" s="923"/>
      <c r="E13" s="923"/>
      <c r="F13" s="924"/>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2"/>
      <c r="B14" s="923"/>
      <c r="C14" s="923"/>
      <c r="D14" s="923"/>
      <c r="E14" s="923"/>
      <c r="F14" s="924"/>
      <c r="G14" s="707" t="s">
        <v>22</v>
      </c>
      <c r="H14" s="708"/>
      <c r="I14" s="708"/>
      <c r="J14" s="708"/>
      <c r="K14" s="708"/>
      <c r="L14" s="709"/>
      <c r="M14" s="710"/>
      <c r="N14" s="710"/>
      <c r="O14" s="710"/>
      <c r="P14" s="710"/>
      <c r="Q14" s="710"/>
      <c r="R14" s="710"/>
      <c r="S14" s="710"/>
      <c r="T14" s="710"/>
      <c r="U14" s="710"/>
      <c r="V14" s="710"/>
      <c r="W14" s="710"/>
      <c r="X14" s="711"/>
      <c r="Y14" s="712">
        <f>SUM(Y4:AB13)</f>
        <v>0</v>
      </c>
      <c r="Z14" s="713"/>
      <c r="AA14" s="713"/>
      <c r="AB14" s="714"/>
      <c r="AC14" s="707" t="s">
        <v>22</v>
      </c>
      <c r="AD14" s="708"/>
      <c r="AE14" s="708"/>
      <c r="AF14" s="708"/>
      <c r="AG14" s="708"/>
      <c r="AH14" s="709"/>
      <c r="AI14" s="710"/>
      <c r="AJ14" s="710"/>
      <c r="AK14" s="710"/>
      <c r="AL14" s="710"/>
      <c r="AM14" s="710"/>
      <c r="AN14" s="710"/>
      <c r="AO14" s="710"/>
      <c r="AP14" s="710"/>
      <c r="AQ14" s="710"/>
      <c r="AR14" s="710"/>
      <c r="AS14" s="710"/>
      <c r="AT14" s="711"/>
      <c r="AU14" s="712">
        <f>SUM(AU4:AX13)</f>
        <v>0</v>
      </c>
      <c r="AV14" s="713"/>
      <c r="AW14" s="713"/>
      <c r="AX14" s="715"/>
    </row>
    <row r="15" spans="1:50" ht="30" customHeight="1" x14ac:dyDescent="0.15">
      <c r="A15" s="922"/>
      <c r="B15" s="923"/>
      <c r="C15" s="923"/>
      <c r="D15" s="923"/>
      <c r="E15" s="923"/>
      <c r="F15" s="924"/>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6"/>
    </row>
    <row r="16" spans="1:50" ht="25.5" customHeight="1" x14ac:dyDescent="0.15">
      <c r="A16" s="922"/>
      <c r="B16" s="923"/>
      <c r="C16" s="923"/>
      <c r="D16" s="923"/>
      <c r="E16" s="923"/>
      <c r="F16" s="924"/>
      <c r="G16" s="457"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82"/>
      <c r="AC16" s="457"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2"/>
      <c r="B17" s="923"/>
      <c r="C17" s="923"/>
      <c r="D17" s="923"/>
      <c r="E17" s="923"/>
      <c r="F17" s="924"/>
      <c r="G17" s="528"/>
      <c r="H17" s="529"/>
      <c r="I17" s="529"/>
      <c r="J17" s="529"/>
      <c r="K17" s="530"/>
      <c r="L17" s="522"/>
      <c r="M17" s="523"/>
      <c r="N17" s="523"/>
      <c r="O17" s="523"/>
      <c r="P17" s="523"/>
      <c r="Q17" s="523"/>
      <c r="R17" s="523"/>
      <c r="S17" s="523"/>
      <c r="T17" s="523"/>
      <c r="U17" s="523"/>
      <c r="V17" s="523"/>
      <c r="W17" s="523"/>
      <c r="X17" s="524"/>
      <c r="Y17" s="484"/>
      <c r="Z17" s="485"/>
      <c r="AA17" s="485"/>
      <c r="AB17" s="689"/>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2"/>
      <c r="B18" s="923"/>
      <c r="C18" s="923"/>
      <c r="D18" s="923"/>
      <c r="E18" s="923"/>
      <c r="F18" s="924"/>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2"/>
      <c r="B19" s="923"/>
      <c r="C19" s="923"/>
      <c r="D19" s="923"/>
      <c r="E19" s="923"/>
      <c r="F19" s="924"/>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2"/>
      <c r="B20" s="923"/>
      <c r="C20" s="923"/>
      <c r="D20" s="923"/>
      <c r="E20" s="923"/>
      <c r="F20" s="924"/>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2"/>
      <c r="B21" s="923"/>
      <c r="C21" s="923"/>
      <c r="D21" s="923"/>
      <c r="E21" s="923"/>
      <c r="F21" s="924"/>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2"/>
      <c r="B22" s="923"/>
      <c r="C22" s="923"/>
      <c r="D22" s="923"/>
      <c r="E22" s="923"/>
      <c r="F22" s="924"/>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2"/>
      <c r="B23" s="923"/>
      <c r="C23" s="923"/>
      <c r="D23" s="923"/>
      <c r="E23" s="923"/>
      <c r="F23" s="924"/>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2"/>
      <c r="B24" s="923"/>
      <c r="C24" s="923"/>
      <c r="D24" s="923"/>
      <c r="E24" s="923"/>
      <c r="F24" s="924"/>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2"/>
      <c r="B25" s="923"/>
      <c r="C25" s="923"/>
      <c r="D25" s="923"/>
      <c r="E25" s="923"/>
      <c r="F25" s="924"/>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2"/>
      <c r="B26" s="923"/>
      <c r="C26" s="923"/>
      <c r="D26" s="923"/>
      <c r="E26" s="923"/>
      <c r="F26" s="924"/>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2"/>
      <c r="B27" s="923"/>
      <c r="C27" s="923"/>
      <c r="D27" s="923"/>
      <c r="E27" s="923"/>
      <c r="F27" s="924"/>
      <c r="G27" s="707" t="s">
        <v>22</v>
      </c>
      <c r="H27" s="708"/>
      <c r="I27" s="708"/>
      <c r="J27" s="708"/>
      <c r="K27" s="708"/>
      <c r="L27" s="709"/>
      <c r="M27" s="710"/>
      <c r="N27" s="710"/>
      <c r="O27" s="710"/>
      <c r="P27" s="710"/>
      <c r="Q27" s="710"/>
      <c r="R27" s="710"/>
      <c r="S27" s="710"/>
      <c r="T27" s="710"/>
      <c r="U27" s="710"/>
      <c r="V27" s="710"/>
      <c r="W27" s="710"/>
      <c r="X27" s="711"/>
      <c r="Y27" s="712">
        <f>SUM(Y17:AB26)</f>
        <v>0</v>
      </c>
      <c r="Z27" s="713"/>
      <c r="AA27" s="713"/>
      <c r="AB27" s="714"/>
      <c r="AC27" s="707" t="s">
        <v>22</v>
      </c>
      <c r="AD27" s="708"/>
      <c r="AE27" s="708"/>
      <c r="AF27" s="708"/>
      <c r="AG27" s="708"/>
      <c r="AH27" s="709"/>
      <c r="AI27" s="710"/>
      <c r="AJ27" s="710"/>
      <c r="AK27" s="710"/>
      <c r="AL27" s="710"/>
      <c r="AM27" s="710"/>
      <c r="AN27" s="710"/>
      <c r="AO27" s="710"/>
      <c r="AP27" s="710"/>
      <c r="AQ27" s="710"/>
      <c r="AR27" s="710"/>
      <c r="AS27" s="710"/>
      <c r="AT27" s="711"/>
      <c r="AU27" s="712">
        <f>SUM(AU17:AX26)</f>
        <v>0</v>
      </c>
      <c r="AV27" s="713"/>
      <c r="AW27" s="713"/>
      <c r="AX27" s="715"/>
    </row>
    <row r="28" spans="1:50" ht="30" customHeight="1" x14ac:dyDescent="0.15">
      <c r="A28" s="922"/>
      <c r="B28" s="923"/>
      <c r="C28" s="923"/>
      <c r="D28" s="923"/>
      <c r="E28" s="923"/>
      <c r="F28" s="924"/>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6"/>
    </row>
    <row r="29" spans="1:50" ht="24.75" customHeight="1" x14ac:dyDescent="0.15">
      <c r="A29" s="922"/>
      <c r="B29" s="923"/>
      <c r="C29" s="923"/>
      <c r="D29" s="923"/>
      <c r="E29" s="923"/>
      <c r="F29" s="924"/>
      <c r="G29" s="457"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82"/>
      <c r="AC29" s="457"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2"/>
      <c r="B30" s="923"/>
      <c r="C30" s="923"/>
      <c r="D30" s="923"/>
      <c r="E30" s="923"/>
      <c r="F30" s="924"/>
      <c r="G30" s="528"/>
      <c r="H30" s="529"/>
      <c r="I30" s="529"/>
      <c r="J30" s="529"/>
      <c r="K30" s="530"/>
      <c r="L30" s="522"/>
      <c r="M30" s="523"/>
      <c r="N30" s="523"/>
      <c r="O30" s="523"/>
      <c r="P30" s="523"/>
      <c r="Q30" s="523"/>
      <c r="R30" s="523"/>
      <c r="S30" s="523"/>
      <c r="T30" s="523"/>
      <c r="U30" s="523"/>
      <c r="V30" s="523"/>
      <c r="W30" s="523"/>
      <c r="X30" s="524"/>
      <c r="Y30" s="484"/>
      <c r="Z30" s="485"/>
      <c r="AA30" s="485"/>
      <c r="AB30" s="689"/>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2"/>
      <c r="B31" s="923"/>
      <c r="C31" s="923"/>
      <c r="D31" s="923"/>
      <c r="E31" s="923"/>
      <c r="F31" s="924"/>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2"/>
      <c r="B32" s="923"/>
      <c r="C32" s="923"/>
      <c r="D32" s="923"/>
      <c r="E32" s="923"/>
      <c r="F32" s="924"/>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2"/>
      <c r="B33" s="923"/>
      <c r="C33" s="923"/>
      <c r="D33" s="923"/>
      <c r="E33" s="923"/>
      <c r="F33" s="924"/>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2"/>
      <c r="B34" s="923"/>
      <c r="C34" s="923"/>
      <c r="D34" s="923"/>
      <c r="E34" s="923"/>
      <c r="F34" s="924"/>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2"/>
      <c r="B35" s="923"/>
      <c r="C35" s="923"/>
      <c r="D35" s="923"/>
      <c r="E35" s="923"/>
      <c r="F35" s="924"/>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2"/>
      <c r="B36" s="923"/>
      <c r="C36" s="923"/>
      <c r="D36" s="923"/>
      <c r="E36" s="923"/>
      <c r="F36" s="924"/>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2"/>
      <c r="B37" s="923"/>
      <c r="C37" s="923"/>
      <c r="D37" s="923"/>
      <c r="E37" s="923"/>
      <c r="F37" s="924"/>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2"/>
      <c r="B38" s="923"/>
      <c r="C38" s="923"/>
      <c r="D38" s="923"/>
      <c r="E38" s="923"/>
      <c r="F38" s="924"/>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2"/>
      <c r="B39" s="923"/>
      <c r="C39" s="923"/>
      <c r="D39" s="923"/>
      <c r="E39" s="923"/>
      <c r="F39" s="924"/>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2"/>
      <c r="B40" s="923"/>
      <c r="C40" s="923"/>
      <c r="D40" s="923"/>
      <c r="E40" s="923"/>
      <c r="F40" s="924"/>
      <c r="G40" s="707" t="s">
        <v>22</v>
      </c>
      <c r="H40" s="708"/>
      <c r="I40" s="708"/>
      <c r="J40" s="708"/>
      <c r="K40" s="708"/>
      <c r="L40" s="709"/>
      <c r="M40" s="710"/>
      <c r="N40" s="710"/>
      <c r="O40" s="710"/>
      <c r="P40" s="710"/>
      <c r="Q40" s="710"/>
      <c r="R40" s="710"/>
      <c r="S40" s="710"/>
      <c r="T40" s="710"/>
      <c r="U40" s="710"/>
      <c r="V40" s="710"/>
      <c r="W40" s="710"/>
      <c r="X40" s="711"/>
      <c r="Y40" s="712">
        <f>SUM(Y30:AB39)</f>
        <v>0</v>
      </c>
      <c r="Z40" s="713"/>
      <c r="AA40" s="713"/>
      <c r="AB40" s="714"/>
      <c r="AC40" s="707" t="s">
        <v>22</v>
      </c>
      <c r="AD40" s="708"/>
      <c r="AE40" s="708"/>
      <c r="AF40" s="708"/>
      <c r="AG40" s="708"/>
      <c r="AH40" s="709"/>
      <c r="AI40" s="710"/>
      <c r="AJ40" s="710"/>
      <c r="AK40" s="710"/>
      <c r="AL40" s="710"/>
      <c r="AM40" s="710"/>
      <c r="AN40" s="710"/>
      <c r="AO40" s="710"/>
      <c r="AP40" s="710"/>
      <c r="AQ40" s="710"/>
      <c r="AR40" s="710"/>
      <c r="AS40" s="710"/>
      <c r="AT40" s="711"/>
      <c r="AU40" s="712">
        <f>SUM(AU30:AX39)</f>
        <v>0</v>
      </c>
      <c r="AV40" s="713"/>
      <c r="AW40" s="713"/>
      <c r="AX40" s="715"/>
    </row>
    <row r="41" spans="1:50" ht="30" customHeight="1" x14ac:dyDescent="0.15">
      <c r="A41" s="922"/>
      <c r="B41" s="923"/>
      <c r="C41" s="923"/>
      <c r="D41" s="923"/>
      <c r="E41" s="923"/>
      <c r="F41" s="924"/>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6"/>
    </row>
    <row r="42" spans="1:50" ht="24.75" customHeight="1" x14ac:dyDescent="0.15">
      <c r="A42" s="922"/>
      <c r="B42" s="923"/>
      <c r="C42" s="923"/>
      <c r="D42" s="923"/>
      <c r="E42" s="923"/>
      <c r="F42" s="924"/>
      <c r="G42" s="457"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82"/>
      <c r="AC42" s="457"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2"/>
      <c r="B43" s="923"/>
      <c r="C43" s="923"/>
      <c r="D43" s="923"/>
      <c r="E43" s="923"/>
      <c r="F43" s="924"/>
      <c r="G43" s="528"/>
      <c r="H43" s="529"/>
      <c r="I43" s="529"/>
      <c r="J43" s="529"/>
      <c r="K43" s="530"/>
      <c r="L43" s="522"/>
      <c r="M43" s="523"/>
      <c r="N43" s="523"/>
      <c r="O43" s="523"/>
      <c r="P43" s="523"/>
      <c r="Q43" s="523"/>
      <c r="R43" s="523"/>
      <c r="S43" s="523"/>
      <c r="T43" s="523"/>
      <c r="U43" s="523"/>
      <c r="V43" s="523"/>
      <c r="W43" s="523"/>
      <c r="X43" s="524"/>
      <c r="Y43" s="484"/>
      <c r="Z43" s="485"/>
      <c r="AA43" s="485"/>
      <c r="AB43" s="689"/>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2"/>
      <c r="B44" s="923"/>
      <c r="C44" s="923"/>
      <c r="D44" s="923"/>
      <c r="E44" s="923"/>
      <c r="F44" s="924"/>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2"/>
      <c r="B45" s="923"/>
      <c r="C45" s="923"/>
      <c r="D45" s="923"/>
      <c r="E45" s="923"/>
      <c r="F45" s="924"/>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2"/>
      <c r="B46" s="923"/>
      <c r="C46" s="923"/>
      <c r="D46" s="923"/>
      <c r="E46" s="923"/>
      <c r="F46" s="924"/>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2"/>
      <c r="B47" s="923"/>
      <c r="C47" s="923"/>
      <c r="D47" s="923"/>
      <c r="E47" s="923"/>
      <c r="F47" s="924"/>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2"/>
      <c r="B48" s="923"/>
      <c r="C48" s="923"/>
      <c r="D48" s="923"/>
      <c r="E48" s="923"/>
      <c r="F48" s="924"/>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2"/>
      <c r="B49" s="923"/>
      <c r="C49" s="923"/>
      <c r="D49" s="923"/>
      <c r="E49" s="923"/>
      <c r="F49" s="924"/>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2"/>
      <c r="B50" s="923"/>
      <c r="C50" s="923"/>
      <c r="D50" s="923"/>
      <c r="E50" s="923"/>
      <c r="F50" s="924"/>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2"/>
      <c r="B51" s="923"/>
      <c r="C51" s="923"/>
      <c r="D51" s="923"/>
      <c r="E51" s="923"/>
      <c r="F51" s="924"/>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2"/>
      <c r="B52" s="923"/>
      <c r="C52" s="923"/>
      <c r="D52" s="923"/>
      <c r="E52" s="923"/>
      <c r="F52" s="924"/>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6"/>
    </row>
    <row r="56" spans="1:50" ht="24.75" customHeight="1" x14ac:dyDescent="0.15">
      <c r="A56" s="922"/>
      <c r="B56" s="923"/>
      <c r="C56" s="923"/>
      <c r="D56" s="923"/>
      <c r="E56" s="923"/>
      <c r="F56" s="924"/>
      <c r="G56" s="457"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82"/>
      <c r="AC56" s="457"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2"/>
      <c r="B57" s="923"/>
      <c r="C57" s="923"/>
      <c r="D57" s="923"/>
      <c r="E57" s="923"/>
      <c r="F57" s="924"/>
      <c r="G57" s="528"/>
      <c r="H57" s="529"/>
      <c r="I57" s="529"/>
      <c r="J57" s="529"/>
      <c r="K57" s="530"/>
      <c r="L57" s="522"/>
      <c r="M57" s="523"/>
      <c r="N57" s="523"/>
      <c r="O57" s="523"/>
      <c r="P57" s="523"/>
      <c r="Q57" s="523"/>
      <c r="R57" s="523"/>
      <c r="S57" s="523"/>
      <c r="T57" s="523"/>
      <c r="U57" s="523"/>
      <c r="V57" s="523"/>
      <c r="W57" s="523"/>
      <c r="X57" s="524"/>
      <c r="Y57" s="484"/>
      <c r="Z57" s="485"/>
      <c r="AA57" s="485"/>
      <c r="AB57" s="689"/>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2"/>
      <c r="B58" s="923"/>
      <c r="C58" s="923"/>
      <c r="D58" s="923"/>
      <c r="E58" s="923"/>
      <c r="F58" s="924"/>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2"/>
      <c r="B59" s="923"/>
      <c r="C59" s="923"/>
      <c r="D59" s="923"/>
      <c r="E59" s="923"/>
      <c r="F59" s="924"/>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2"/>
      <c r="B60" s="923"/>
      <c r="C60" s="923"/>
      <c r="D60" s="923"/>
      <c r="E60" s="923"/>
      <c r="F60" s="924"/>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2"/>
      <c r="B61" s="923"/>
      <c r="C61" s="923"/>
      <c r="D61" s="923"/>
      <c r="E61" s="923"/>
      <c r="F61" s="924"/>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2"/>
      <c r="B62" s="923"/>
      <c r="C62" s="923"/>
      <c r="D62" s="923"/>
      <c r="E62" s="923"/>
      <c r="F62" s="924"/>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2"/>
      <c r="B63" s="923"/>
      <c r="C63" s="923"/>
      <c r="D63" s="923"/>
      <c r="E63" s="923"/>
      <c r="F63" s="924"/>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2"/>
      <c r="B64" s="923"/>
      <c r="C64" s="923"/>
      <c r="D64" s="923"/>
      <c r="E64" s="923"/>
      <c r="F64" s="924"/>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2"/>
      <c r="B65" s="923"/>
      <c r="C65" s="923"/>
      <c r="D65" s="923"/>
      <c r="E65" s="923"/>
      <c r="F65" s="924"/>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2"/>
      <c r="B66" s="923"/>
      <c r="C66" s="923"/>
      <c r="D66" s="923"/>
      <c r="E66" s="923"/>
      <c r="F66" s="924"/>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2"/>
      <c r="B67" s="923"/>
      <c r="C67" s="923"/>
      <c r="D67" s="923"/>
      <c r="E67" s="923"/>
      <c r="F67" s="924"/>
      <c r="G67" s="707" t="s">
        <v>22</v>
      </c>
      <c r="H67" s="708"/>
      <c r="I67" s="708"/>
      <c r="J67" s="708"/>
      <c r="K67" s="708"/>
      <c r="L67" s="709"/>
      <c r="M67" s="710"/>
      <c r="N67" s="710"/>
      <c r="O67" s="710"/>
      <c r="P67" s="710"/>
      <c r="Q67" s="710"/>
      <c r="R67" s="710"/>
      <c r="S67" s="710"/>
      <c r="T67" s="710"/>
      <c r="U67" s="710"/>
      <c r="V67" s="710"/>
      <c r="W67" s="710"/>
      <c r="X67" s="711"/>
      <c r="Y67" s="712">
        <f>SUM(Y57:AB66)</f>
        <v>0</v>
      </c>
      <c r="Z67" s="713"/>
      <c r="AA67" s="713"/>
      <c r="AB67" s="714"/>
      <c r="AC67" s="707" t="s">
        <v>22</v>
      </c>
      <c r="AD67" s="708"/>
      <c r="AE67" s="708"/>
      <c r="AF67" s="708"/>
      <c r="AG67" s="708"/>
      <c r="AH67" s="709"/>
      <c r="AI67" s="710"/>
      <c r="AJ67" s="710"/>
      <c r="AK67" s="710"/>
      <c r="AL67" s="710"/>
      <c r="AM67" s="710"/>
      <c r="AN67" s="710"/>
      <c r="AO67" s="710"/>
      <c r="AP67" s="710"/>
      <c r="AQ67" s="710"/>
      <c r="AR67" s="710"/>
      <c r="AS67" s="710"/>
      <c r="AT67" s="711"/>
      <c r="AU67" s="712">
        <f>SUM(AU57:AX66)</f>
        <v>0</v>
      </c>
      <c r="AV67" s="713"/>
      <c r="AW67" s="713"/>
      <c r="AX67" s="715"/>
    </row>
    <row r="68" spans="1:50" ht="30" customHeight="1" x14ac:dyDescent="0.15">
      <c r="A68" s="922"/>
      <c r="B68" s="923"/>
      <c r="C68" s="923"/>
      <c r="D68" s="923"/>
      <c r="E68" s="923"/>
      <c r="F68" s="924"/>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6"/>
    </row>
    <row r="69" spans="1:50" ht="25.5" customHeight="1" x14ac:dyDescent="0.15">
      <c r="A69" s="922"/>
      <c r="B69" s="923"/>
      <c r="C69" s="923"/>
      <c r="D69" s="923"/>
      <c r="E69" s="923"/>
      <c r="F69" s="924"/>
      <c r="G69" s="457"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82"/>
      <c r="AC69" s="457"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2"/>
      <c r="B70" s="923"/>
      <c r="C70" s="923"/>
      <c r="D70" s="923"/>
      <c r="E70" s="923"/>
      <c r="F70" s="924"/>
      <c r="G70" s="528"/>
      <c r="H70" s="529"/>
      <c r="I70" s="529"/>
      <c r="J70" s="529"/>
      <c r="K70" s="530"/>
      <c r="L70" s="522"/>
      <c r="M70" s="523"/>
      <c r="N70" s="523"/>
      <c r="O70" s="523"/>
      <c r="P70" s="523"/>
      <c r="Q70" s="523"/>
      <c r="R70" s="523"/>
      <c r="S70" s="523"/>
      <c r="T70" s="523"/>
      <c r="U70" s="523"/>
      <c r="V70" s="523"/>
      <c r="W70" s="523"/>
      <c r="X70" s="524"/>
      <c r="Y70" s="484"/>
      <c r="Z70" s="485"/>
      <c r="AA70" s="485"/>
      <c r="AB70" s="689"/>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2"/>
      <c r="B71" s="923"/>
      <c r="C71" s="923"/>
      <c r="D71" s="923"/>
      <c r="E71" s="923"/>
      <c r="F71" s="924"/>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2"/>
      <c r="B72" s="923"/>
      <c r="C72" s="923"/>
      <c r="D72" s="923"/>
      <c r="E72" s="923"/>
      <c r="F72" s="924"/>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2"/>
      <c r="B73" s="923"/>
      <c r="C73" s="923"/>
      <c r="D73" s="923"/>
      <c r="E73" s="923"/>
      <c r="F73" s="924"/>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2"/>
      <c r="B74" s="923"/>
      <c r="C74" s="923"/>
      <c r="D74" s="923"/>
      <c r="E74" s="923"/>
      <c r="F74" s="924"/>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2"/>
      <c r="B75" s="923"/>
      <c r="C75" s="923"/>
      <c r="D75" s="923"/>
      <c r="E75" s="923"/>
      <c r="F75" s="924"/>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2"/>
      <c r="B76" s="923"/>
      <c r="C76" s="923"/>
      <c r="D76" s="923"/>
      <c r="E76" s="923"/>
      <c r="F76" s="924"/>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2"/>
      <c r="B77" s="923"/>
      <c r="C77" s="923"/>
      <c r="D77" s="923"/>
      <c r="E77" s="923"/>
      <c r="F77" s="924"/>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2"/>
      <c r="B78" s="923"/>
      <c r="C78" s="923"/>
      <c r="D78" s="923"/>
      <c r="E78" s="923"/>
      <c r="F78" s="924"/>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2"/>
      <c r="B79" s="923"/>
      <c r="C79" s="923"/>
      <c r="D79" s="923"/>
      <c r="E79" s="923"/>
      <c r="F79" s="924"/>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2"/>
      <c r="B80" s="923"/>
      <c r="C80" s="923"/>
      <c r="D80" s="923"/>
      <c r="E80" s="923"/>
      <c r="F80" s="924"/>
      <c r="G80" s="707" t="s">
        <v>22</v>
      </c>
      <c r="H80" s="708"/>
      <c r="I80" s="708"/>
      <c r="J80" s="708"/>
      <c r="K80" s="708"/>
      <c r="L80" s="709"/>
      <c r="M80" s="710"/>
      <c r="N80" s="710"/>
      <c r="O80" s="710"/>
      <c r="P80" s="710"/>
      <c r="Q80" s="710"/>
      <c r="R80" s="710"/>
      <c r="S80" s="710"/>
      <c r="T80" s="710"/>
      <c r="U80" s="710"/>
      <c r="V80" s="710"/>
      <c r="W80" s="710"/>
      <c r="X80" s="711"/>
      <c r="Y80" s="712">
        <f>SUM(Y70:AB79)</f>
        <v>0</v>
      </c>
      <c r="Z80" s="713"/>
      <c r="AA80" s="713"/>
      <c r="AB80" s="714"/>
      <c r="AC80" s="707" t="s">
        <v>22</v>
      </c>
      <c r="AD80" s="708"/>
      <c r="AE80" s="708"/>
      <c r="AF80" s="708"/>
      <c r="AG80" s="708"/>
      <c r="AH80" s="709"/>
      <c r="AI80" s="710"/>
      <c r="AJ80" s="710"/>
      <c r="AK80" s="710"/>
      <c r="AL80" s="710"/>
      <c r="AM80" s="710"/>
      <c r="AN80" s="710"/>
      <c r="AO80" s="710"/>
      <c r="AP80" s="710"/>
      <c r="AQ80" s="710"/>
      <c r="AR80" s="710"/>
      <c r="AS80" s="710"/>
      <c r="AT80" s="711"/>
      <c r="AU80" s="712">
        <f>SUM(AU70:AX79)</f>
        <v>0</v>
      </c>
      <c r="AV80" s="713"/>
      <c r="AW80" s="713"/>
      <c r="AX80" s="715"/>
    </row>
    <row r="81" spans="1:50" ht="30" customHeight="1" x14ac:dyDescent="0.15">
      <c r="A81" s="922"/>
      <c r="B81" s="923"/>
      <c r="C81" s="923"/>
      <c r="D81" s="923"/>
      <c r="E81" s="923"/>
      <c r="F81" s="924"/>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6"/>
    </row>
    <row r="82" spans="1:50" ht="24.75" customHeight="1" x14ac:dyDescent="0.15">
      <c r="A82" s="922"/>
      <c r="B82" s="923"/>
      <c r="C82" s="923"/>
      <c r="D82" s="923"/>
      <c r="E82" s="923"/>
      <c r="F82" s="924"/>
      <c r="G82" s="457"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82"/>
      <c r="AC82" s="457"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2"/>
      <c r="B83" s="923"/>
      <c r="C83" s="923"/>
      <c r="D83" s="923"/>
      <c r="E83" s="923"/>
      <c r="F83" s="924"/>
      <c r="G83" s="528"/>
      <c r="H83" s="529"/>
      <c r="I83" s="529"/>
      <c r="J83" s="529"/>
      <c r="K83" s="530"/>
      <c r="L83" s="522"/>
      <c r="M83" s="523"/>
      <c r="N83" s="523"/>
      <c r="O83" s="523"/>
      <c r="P83" s="523"/>
      <c r="Q83" s="523"/>
      <c r="R83" s="523"/>
      <c r="S83" s="523"/>
      <c r="T83" s="523"/>
      <c r="U83" s="523"/>
      <c r="V83" s="523"/>
      <c r="W83" s="523"/>
      <c r="X83" s="524"/>
      <c r="Y83" s="484"/>
      <c r="Z83" s="485"/>
      <c r="AA83" s="485"/>
      <c r="AB83" s="689"/>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2"/>
      <c r="B84" s="923"/>
      <c r="C84" s="923"/>
      <c r="D84" s="923"/>
      <c r="E84" s="923"/>
      <c r="F84" s="924"/>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2"/>
      <c r="B85" s="923"/>
      <c r="C85" s="923"/>
      <c r="D85" s="923"/>
      <c r="E85" s="923"/>
      <c r="F85" s="924"/>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2"/>
      <c r="B86" s="923"/>
      <c r="C86" s="923"/>
      <c r="D86" s="923"/>
      <c r="E86" s="923"/>
      <c r="F86" s="924"/>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2"/>
      <c r="B87" s="923"/>
      <c r="C87" s="923"/>
      <c r="D87" s="923"/>
      <c r="E87" s="923"/>
      <c r="F87" s="924"/>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2"/>
      <c r="B88" s="923"/>
      <c r="C88" s="923"/>
      <c r="D88" s="923"/>
      <c r="E88" s="923"/>
      <c r="F88" s="924"/>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2"/>
      <c r="B89" s="923"/>
      <c r="C89" s="923"/>
      <c r="D89" s="923"/>
      <c r="E89" s="923"/>
      <c r="F89" s="924"/>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2"/>
      <c r="B90" s="923"/>
      <c r="C90" s="923"/>
      <c r="D90" s="923"/>
      <c r="E90" s="923"/>
      <c r="F90" s="924"/>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2"/>
      <c r="B91" s="923"/>
      <c r="C91" s="923"/>
      <c r="D91" s="923"/>
      <c r="E91" s="923"/>
      <c r="F91" s="924"/>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2"/>
      <c r="B92" s="923"/>
      <c r="C92" s="923"/>
      <c r="D92" s="923"/>
      <c r="E92" s="923"/>
      <c r="F92" s="924"/>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2"/>
      <c r="B93" s="923"/>
      <c r="C93" s="923"/>
      <c r="D93" s="923"/>
      <c r="E93" s="923"/>
      <c r="F93" s="924"/>
      <c r="G93" s="707" t="s">
        <v>22</v>
      </c>
      <c r="H93" s="708"/>
      <c r="I93" s="708"/>
      <c r="J93" s="708"/>
      <c r="K93" s="708"/>
      <c r="L93" s="709"/>
      <c r="M93" s="710"/>
      <c r="N93" s="710"/>
      <c r="O93" s="710"/>
      <c r="P93" s="710"/>
      <c r="Q93" s="710"/>
      <c r="R93" s="710"/>
      <c r="S93" s="710"/>
      <c r="T93" s="710"/>
      <c r="U93" s="710"/>
      <c r="V93" s="710"/>
      <c r="W93" s="710"/>
      <c r="X93" s="711"/>
      <c r="Y93" s="712">
        <f>SUM(Y83:AB92)</f>
        <v>0</v>
      </c>
      <c r="Z93" s="713"/>
      <c r="AA93" s="713"/>
      <c r="AB93" s="714"/>
      <c r="AC93" s="707" t="s">
        <v>22</v>
      </c>
      <c r="AD93" s="708"/>
      <c r="AE93" s="708"/>
      <c r="AF93" s="708"/>
      <c r="AG93" s="708"/>
      <c r="AH93" s="709"/>
      <c r="AI93" s="710"/>
      <c r="AJ93" s="710"/>
      <c r="AK93" s="710"/>
      <c r="AL93" s="710"/>
      <c r="AM93" s="710"/>
      <c r="AN93" s="710"/>
      <c r="AO93" s="710"/>
      <c r="AP93" s="710"/>
      <c r="AQ93" s="710"/>
      <c r="AR93" s="710"/>
      <c r="AS93" s="710"/>
      <c r="AT93" s="711"/>
      <c r="AU93" s="712">
        <f>SUM(AU83:AX92)</f>
        <v>0</v>
      </c>
      <c r="AV93" s="713"/>
      <c r="AW93" s="713"/>
      <c r="AX93" s="715"/>
    </row>
    <row r="94" spans="1:50" ht="30" customHeight="1" x14ac:dyDescent="0.15">
      <c r="A94" s="922"/>
      <c r="B94" s="923"/>
      <c r="C94" s="923"/>
      <c r="D94" s="923"/>
      <c r="E94" s="923"/>
      <c r="F94" s="924"/>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6"/>
    </row>
    <row r="95" spans="1:50" ht="24.75" customHeight="1" x14ac:dyDescent="0.15">
      <c r="A95" s="922"/>
      <c r="B95" s="923"/>
      <c r="C95" s="923"/>
      <c r="D95" s="923"/>
      <c r="E95" s="923"/>
      <c r="F95" s="924"/>
      <c r="G95" s="457"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82"/>
      <c r="AC95" s="457"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2"/>
      <c r="B96" s="923"/>
      <c r="C96" s="923"/>
      <c r="D96" s="923"/>
      <c r="E96" s="923"/>
      <c r="F96" s="924"/>
      <c r="G96" s="528"/>
      <c r="H96" s="529"/>
      <c r="I96" s="529"/>
      <c r="J96" s="529"/>
      <c r="K96" s="530"/>
      <c r="L96" s="522"/>
      <c r="M96" s="523"/>
      <c r="N96" s="523"/>
      <c r="O96" s="523"/>
      <c r="P96" s="523"/>
      <c r="Q96" s="523"/>
      <c r="R96" s="523"/>
      <c r="S96" s="523"/>
      <c r="T96" s="523"/>
      <c r="U96" s="523"/>
      <c r="V96" s="523"/>
      <c r="W96" s="523"/>
      <c r="X96" s="524"/>
      <c r="Y96" s="484"/>
      <c r="Z96" s="485"/>
      <c r="AA96" s="485"/>
      <c r="AB96" s="689"/>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2"/>
      <c r="B97" s="923"/>
      <c r="C97" s="923"/>
      <c r="D97" s="923"/>
      <c r="E97" s="923"/>
      <c r="F97" s="924"/>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2"/>
      <c r="B98" s="923"/>
      <c r="C98" s="923"/>
      <c r="D98" s="923"/>
      <c r="E98" s="923"/>
      <c r="F98" s="924"/>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2"/>
      <c r="B99" s="923"/>
      <c r="C99" s="923"/>
      <c r="D99" s="923"/>
      <c r="E99" s="923"/>
      <c r="F99" s="924"/>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2"/>
      <c r="B100" s="923"/>
      <c r="C100" s="923"/>
      <c r="D100" s="923"/>
      <c r="E100" s="923"/>
      <c r="F100" s="924"/>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2"/>
      <c r="B101" s="923"/>
      <c r="C101" s="923"/>
      <c r="D101" s="923"/>
      <c r="E101" s="923"/>
      <c r="F101" s="924"/>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2"/>
      <c r="B102" s="923"/>
      <c r="C102" s="923"/>
      <c r="D102" s="923"/>
      <c r="E102" s="923"/>
      <c r="F102" s="924"/>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2"/>
      <c r="B103" s="923"/>
      <c r="C103" s="923"/>
      <c r="D103" s="923"/>
      <c r="E103" s="923"/>
      <c r="F103" s="924"/>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2"/>
      <c r="B104" s="923"/>
      <c r="C104" s="923"/>
      <c r="D104" s="923"/>
      <c r="E104" s="923"/>
      <c r="F104" s="924"/>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2"/>
      <c r="B105" s="923"/>
      <c r="C105" s="923"/>
      <c r="D105" s="923"/>
      <c r="E105" s="923"/>
      <c r="F105" s="924"/>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6"/>
    </row>
    <row r="109" spans="1:50" ht="24.75" customHeight="1" x14ac:dyDescent="0.15">
      <c r="A109" s="922"/>
      <c r="B109" s="923"/>
      <c r="C109" s="923"/>
      <c r="D109" s="923"/>
      <c r="E109" s="923"/>
      <c r="F109" s="924"/>
      <c r="G109" s="457"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82"/>
      <c r="AC109" s="457"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2"/>
      <c r="B110" s="923"/>
      <c r="C110" s="923"/>
      <c r="D110" s="923"/>
      <c r="E110" s="923"/>
      <c r="F110" s="924"/>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9"/>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2"/>
      <c r="B111" s="923"/>
      <c r="C111" s="923"/>
      <c r="D111" s="923"/>
      <c r="E111" s="923"/>
      <c r="F111" s="924"/>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2"/>
      <c r="B112" s="923"/>
      <c r="C112" s="923"/>
      <c r="D112" s="923"/>
      <c r="E112" s="923"/>
      <c r="F112" s="924"/>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2"/>
      <c r="B113" s="923"/>
      <c r="C113" s="923"/>
      <c r="D113" s="923"/>
      <c r="E113" s="923"/>
      <c r="F113" s="924"/>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2"/>
      <c r="B114" s="923"/>
      <c r="C114" s="923"/>
      <c r="D114" s="923"/>
      <c r="E114" s="923"/>
      <c r="F114" s="924"/>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2"/>
      <c r="B115" s="923"/>
      <c r="C115" s="923"/>
      <c r="D115" s="923"/>
      <c r="E115" s="923"/>
      <c r="F115" s="924"/>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2"/>
      <c r="B116" s="923"/>
      <c r="C116" s="923"/>
      <c r="D116" s="923"/>
      <c r="E116" s="923"/>
      <c r="F116" s="924"/>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2"/>
      <c r="B117" s="923"/>
      <c r="C117" s="923"/>
      <c r="D117" s="923"/>
      <c r="E117" s="923"/>
      <c r="F117" s="924"/>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2"/>
      <c r="B118" s="923"/>
      <c r="C118" s="923"/>
      <c r="D118" s="923"/>
      <c r="E118" s="923"/>
      <c r="F118" s="924"/>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2"/>
      <c r="B119" s="923"/>
      <c r="C119" s="923"/>
      <c r="D119" s="923"/>
      <c r="E119" s="923"/>
      <c r="F119" s="924"/>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2"/>
      <c r="B120" s="923"/>
      <c r="C120" s="923"/>
      <c r="D120" s="923"/>
      <c r="E120" s="923"/>
      <c r="F120" s="924"/>
      <c r="G120" s="707" t="s">
        <v>22</v>
      </c>
      <c r="H120" s="708"/>
      <c r="I120" s="708"/>
      <c r="J120" s="708"/>
      <c r="K120" s="708"/>
      <c r="L120" s="709"/>
      <c r="M120" s="710"/>
      <c r="N120" s="710"/>
      <c r="O120" s="710"/>
      <c r="P120" s="710"/>
      <c r="Q120" s="710"/>
      <c r="R120" s="710"/>
      <c r="S120" s="710"/>
      <c r="T120" s="710"/>
      <c r="U120" s="710"/>
      <c r="V120" s="710"/>
      <c r="W120" s="710"/>
      <c r="X120" s="711"/>
      <c r="Y120" s="712">
        <f>SUM(Y110:AB119)</f>
        <v>0</v>
      </c>
      <c r="Z120" s="713"/>
      <c r="AA120" s="713"/>
      <c r="AB120" s="714"/>
      <c r="AC120" s="707" t="s">
        <v>22</v>
      </c>
      <c r="AD120" s="708"/>
      <c r="AE120" s="708"/>
      <c r="AF120" s="708"/>
      <c r="AG120" s="708"/>
      <c r="AH120" s="709"/>
      <c r="AI120" s="710"/>
      <c r="AJ120" s="710"/>
      <c r="AK120" s="710"/>
      <c r="AL120" s="710"/>
      <c r="AM120" s="710"/>
      <c r="AN120" s="710"/>
      <c r="AO120" s="710"/>
      <c r="AP120" s="710"/>
      <c r="AQ120" s="710"/>
      <c r="AR120" s="710"/>
      <c r="AS120" s="710"/>
      <c r="AT120" s="711"/>
      <c r="AU120" s="712">
        <f>SUM(AU110:AX119)</f>
        <v>0</v>
      </c>
      <c r="AV120" s="713"/>
      <c r="AW120" s="713"/>
      <c r="AX120" s="715"/>
    </row>
    <row r="121" spans="1:50" ht="30" customHeight="1" x14ac:dyDescent="0.15">
      <c r="A121" s="922"/>
      <c r="B121" s="923"/>
      <c r="C121" s="923"/>
      <c r="D121" s="923"/>
      <c r="E121" s="923"/>
      <c r="F121" s="924"/>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6"/>
    </row>
    <row r="122" spans="1:50" ht="25.5" customHeight="1" x14ac:dyDescent="0.15">
      <c r="A122" s="922"/>
      <c r="B122" s="923"/>
      <c r="C122" s="923"/>
      <c r="D122" s="923"/>
      <c r="E122" s="923"/>
      <c r="F122" s="924"/>
      <c r="G122" s="457"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82"/>
      <c r="AC122" s="457"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2"/>
      <c r="B123" s="923"/>
      <c r="C123" s="923"/>
      <c r="D123" s="923"/>
      <c r="E123" s="923"/>
      <c r="F123" s="924"/>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9"/>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2"/>
      <c r="B124" s="923"/>
      <c r="C124" s="923"/>
      <c r="D124" s="923"/>
      <c r="E124" s="923"/>
      <c r="F124" s="924"/>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2"/>
      <c r="B125" s="923"/>
      <c r="C125" s="923"/>
      <c r="D125" s="923"/>
      <c r="E125" s="923"/>
      <c r="F125" s="924"/>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2"/>
      <c r="B126" s="923"/>
      <c r="C126" s="923"/>
      <c r="D126" s="923"/>
      <c r="E126" s="923"/>
      <c r="F126" s="924"/>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2"/>
      <c r="B127" s="923"/>
      <c r="C127" s="923"/>
      <c r="D127" s="923"/>
      <c r="E127" s="923"/>
      <c r="F127" s="924"/>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2"/>
      <c r="B128" s="923"/>
      <c r="C128" s="923"/>
      <c r="D128" s="923"/>
      <c r="E128" s="923"/>
      <c r="F128" s="924"/>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2"/>
      <c r="B129" s="923"/>
      <c r="C129" s="923"/>
      <c r="D129" s="923"/>
      <c r="E129" s="923"/>
      <c r="F129" s="924"/>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2"/>
      <c r="B130" s="923"/>
      <c r="C130" s="923"/>
      <c r="D130" s="923"/>
      <c r="E130" s="923"/>
      <c r="F130" s="924"/>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2"/>
      <c r="B131" s="923"/>
      <c r="C131" s="923"/>
      <c r="D131" s="923"/>
      <c r="E131" s="923"/>
      <c r="F131" s="924"/>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2"/>
      <c r="B132" s="923"/>
      <c r="C132" s="923"/>
      <c r="D132" s="923"/>
      <c r="E132" s="923"/>
      <c r="F132" s="924"/>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2"/>
      <c r="B133" s="923"/>
      <c r="C133" s="923"/>
      <c r="D133" s="923"/>
      <c r="E133" s="923"/>
      <c r="F133" s="924"/>
      <c r="G133" s="707" t="s">
        <v>22</v>
      </c>
      <c r="H133" s="708"/>
      <c r="I133" s="708"/>
      <c r="J133" s="708"/>
      <c r="K133" s="708"/>
      <c r="L133" s="709"/>
      <c r="M133" s="710"/>
      <c r="N133" s="710"/>
      <c r="O133" s="710"/>
      <c r="P133" s="710"/>
      <c r="Q133" s="710"/>
      <c r="R133" s="710"/>
      <c r="S133" s="710"/>
      <c r="T133" s="710"/>
      <c r="U133" s="710"/>
      <c r="V133" s="710"/>
      <c r="W133" s="710"/>
      <c r="X133" s="711"/>
      <c r="Y133" s="712">
        <f>SUM(Y123:AB132)</f>
        <v>0</v>
      </c>
      <c r="Z133" s="713"/>
      <c r="AA133" s="713"/>
      <c r="AB133" s="714"/>
      <c r="AC133" s="707" t="s">
        <v>22</v>
      </c>
      <c r="AD133" s="708"/>
      <c r="AE133" s="708"/>
      <c r="AF133" s="708"/>
      <c r="AG133" s="708"/>
      <c r="AH133" s="709"/>
      <c r="AI133" s="710"/>
      <c r="AJ133" s="710"/>
      <c r="AK133" s="710"/>
      <c r="AL133" s="710"/>
      <c r="AM133" s="710"/>
      <c r="AN133" s="710"/>
      <c r="AO133" s="710"/>
      <c r="AP133" s="710"/>
      <c r="AQ133" s="710"/>
      <c r="AR133" s="710"/>
      <c r="AS133" s="710"/>
      <c r="AT133" s="711"/>
      <c r="AU133" s="712">
        <f>SUM(AU123:AX132)</f>
        <v>0</v>
      </c>
      <c r="AV133" s="713"/>
      <c r="AW133" s="713"/>
      <c r="AX133" s="715"/>
    </row>
    <row r="134" spans="1:50" ht="30" customHeight="1" x14ac:dyDescent="0.15">
      <c r="A134" s="922"/>
      <c r="B134" s="923"/>
      <c r="C134" s="923"/>
      <c r="D134" s="923"/>
      <c r="E134" s="923"/>
      <c r="F134" s="924"/>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6"/>
    </row>
    <row r="135" spans="1:50" ht="24.75" customHeight="1" x14ac:dyDescent="0.15">
      <c r="A135" s="922"/>
      <c r="B135" s="923"/>
      <c r="C135" s="923"/>
      <c r="D135" s="923"/>
      <c r="E135" s="923"/>
      <c r="F135" s="924"/>
      <c r="G135" s="457"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82"/>
      <c r="AC135" s="457"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2"/>
      <c r="B136" s="923"/>
      <c r="C136" s="923"/>
      <c r="D136" s="923"/>
      <c r="E136" s="923"/>
      <c r="F136" s="924"/>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9"/>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2"/>
      <c r="B137" s="923"/>
      <c r="C137" s="923"/>
      <c r="D137" s="923"/>
      <c r="E137" s="923"/>
      <c r="F137" s="924"/>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2"/>
      <c r="B138" s="923"/>
      <c r="C138" s="923"/>
      <c r="D138" s="923"/>
      <c r="E138" s="923"/>
      <c r="F138" s="924"/>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2"/>
      <c r="B139" s="923"/>
      <c r="C139" s="923"/>
      <c r="D139" s="923"/>
      <c r="E139" s="923"/>
      <c r="F139" s="924"/>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2"/>
      <c r="B140" s="923"/>
      <c r="C140" s="923"/>
      <c r="D140" s="923"/>
      <c r="E140" s="923"/>
      <c r="F140" s="924"/>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2"/>
      <c r="B141" s="923"/>
      <c r="C141" s="923"/>
      <c r="D141" s="923"/>
      <c r="E141" s="923"/>
      <c r="F141" s="924"/>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2"/>
      <c r="B142" s="923"/>
      <c r="C142" s="923"/>
      <c r="D142" s="923"/>
      <c r="E142" s="923"/>
      <c r="F142" s="924"/>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2"/>
      <c r="B143" s="923"/>
      <c r="C143" s="923"/>
      <c r="D143" s="923"/>
      <c r="E143" s="923"/>
      <c r="F143" s="924"/>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2"/>
      <c r="B144" s="923"/>
      <c r="C144" s="923"/>
      <c r="D144" s="923"/>
      <c r="E144" s="923"/>
      <c r="F144" s="924"/>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2"/>
      <c r="B145" s="923"/>
      <c r="C145" s="923"/>
      <c r="D145" s="923"/>
      <c r="E145" s="923"/>
      <c r="F145" s="924"/>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2"/>
      <c r="B146" s="923"/>
      <c r="C146" s="923"/>
      <c r="D146" s="923"/>
      <c r="E146" s="923"/>
      <c r="F146" s="924"/>
      <c r="G146" s="707" t="s">
        <v>22</v>
      </c>
      <c r="H146" s="708"/>
      <c r="I146" s="708"/>
      <c r="J146" s="708"/>
      <c r="K146" s="708"/>
      <c r="L146" s="709"/>
      <c r="M146" s="710"/>
      <c r="N146" s="710"/>
      <c r="O146" s="710"/>
      <c r="P146" s="710"/>
      <c r="Q146" s="710"/>
      <c r="R146" s="710"/>
      <c r="S146" s="710"/>
      <c r="T146" s="710"/>
      <c r="U146" s="710"/>
      <c r="V146" s="710"/>
      <c r="W146" s="710"/>
      <c r="X146" s="711"/>
      <c r="Y146" s="712">
        <f>SUM(Y136:AB145)</f>
        <v>0</v>
      </c>
      <c r="Z146" s="713"/>
      <c r="AA146" s="713"/>
      <c r="AB146" s="714"/>
      <c r="AC146" s="707" t="s">
        <v>22</v>
      </c>
      <c r="AD146" s="708"/>
      <c r="AE146" s="708"/>
      <c r="AF146" s="708"/>
      <c r="AG146" s="708"/>
      <c r="AH146" s="709"/>
      <c r="AI146" s="710"/>
      <c r="AJ146" s="710"/>
      <c r="AK146" s="710"/>
      <c r="AL146" s="710"/>
      <c r="AM146" s="710"/>
      <c r="AN146" s="710"/>
      <c r="AO146" s="710"/>
      <c r="AP146" s="710"/>
      <c r="AQ146" s="710"/>
      <c r="AR146" s="710"/>
      <c r="AS146" s="710"/>
      <c r="AT146" s="711"/>
      <c r="AU146" s="712">
        <f>SUM(AU136:AX145)</f>
        <v>0</v>
      </c>
      <c r="AV146" s="713"/>
      <c r="AW146" s="713"/>
      <c r="AX146" s="715"/>
    </row>
    <row r="147" spans="1:50" ht="30" customHeight="1" x14ac:dyDescent="0.15">
      <c r="A147" s="922"/>
      <c r="B147" s="923"/>
      <c r="C147" s="923"/>
      <c r="D147" s="923"/>
      <c r="E147" s="923"/>
      <c r="F147" s="924"/>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6"/>
    </row>
    <row r="148" spans="1:50" ht="24.75" customHeight="1" x14ac:dyDescent="0.15">
      <c r="A148" s="922"/>
      <c r="B148" s="923"/>
      <c r="C148" s="923"/>
      <c r="D148" s="923"/>
      <c r="E148" s="923"/>
      <c r="F148" s="924"/>
      <c r="G148" s="457"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82"/>
      <c r="AC148" s="457"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2"/>
      <c r="B149" s="923"/>
      <c r="C149" s="923"/>
      <c r="D149" s="923"/>
      <c r="E149" s="923"/>
      <c r="F149" s="924"/>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9"/>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2"/>
      <c r="B150" s="923"/>
      <c r="C150" s="923"/>
      <c r="D150" s="923"/>
      <c r="E150" s="923"/>
      <c r="F150" s="924"/>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2"/>
      <c r="B151" s="923"/>
      <c r="C151" s="923"/>
      <c r="D151" s="923"/>
      <c r="E151" s="923"/>
      <c r="F151" s="924"/>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2"/>
      <c r="B152" s="923"/>
      <c r="C152" s="923"/>
      <c r="D152" s="923"/>
      <c r="E152" s="923"/>
      <c r="F152" s="924"/>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2"/>
      <c r="B153" s="923"/>
      <c r="C153" s="923"/>
      <c r="D153" s="923"/>
      <c r="E153" s="923"/>
      <c r="F153" s="924"/>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2"/>
      <c r="B154" s="923"/>
      <c r="C154" s="923"/>
      <c r="D154" s="923"/>
      <c r="E154" s="923"/>
      <c r="F154" s="924"/>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2"/>
      <c r="B155" s="923"/>
      <c r="C155" s="923"/>
      <c r="D155" s="923"/>
      <c r="E155" s="923"/>
      <c r="F155" s="924"/>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2"/>
      <c r="B156" s="923"/>
      <c r="C156" s="923"/>
      <c r="D156" s="923"/>
      <c r="E156" s="923"/>
      <c r="F156" s="924"/>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2"/>
      <c r="B157" s="923"/>
      <c r="C157" s="923"/>
      <c r="D157" s="923"/>
      <c r="E157" s="923"/>
      <c r="F157" s="924"/>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2"/>
      <c r="B158" s="923"/>
      <c r="C158" s="923"/>
      <c r="D158" s="923"/>
      <c r="E158" s="923"/>
      <c r="F158" s="924"/>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6"/>
    </row>
    <row r="162" spans="1:50" ht="24.75" customHeight="1" x14ac:dyDescent="0.15">
      <c r="A162" s="922"/>
      <c r="B162" s="923"/>
      <c r="C162" s="923"/>
      <c r="D162" s="923"/>
      <c r="E162" s="923"/>
      <c r="F162" s="924"/>
      <c r="G162" s="457"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82"/>
      <c r="AC162" s="457"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2"/>
      <c r="B163" s="923"/>
      <c r="C163" s="923"/>
      <c r="D163" s="923"/>
      <c r="E163" s="923"/>
      <c r="F163" s="924"/>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9"/>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2"/>
      <c r="B164" s="923"/>
      <c r="C164" s="923"/>
      <c r="D164" s="923"/>
      <c r="E164" s="923"/>
      <c r="F164" s="924"/>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2"/>
      <c r="B165" s="923"/>
      <c r="C165" s="923"/>
      <c r="D165" s="923"/>
      <c r="E165" s="923"/>
      <c r="F165" s="924"/>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2"/>
      <c r="B166" s="923"/>
      <c r="C166" s="923"/>
      <c r="D166" s="923"/>
      <c r="E166" s="923"/>
      <c r="F166" s="924"/>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2"/>
      <c r="B167" s="923"/>
      <c r="C167" s="923"/>
      <c r="D167" s="923"/>
      <c r="E167" s="923"/>
      <c r="F167" s="924"/>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2"/>
      <c r="B168" s="923"/>
      <c r="C168" s="923"/>
      <c r="D168" s="923"/>
      <c r="E168" s="923"/>
      <c r="F168" s="924"/>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2"/>
      <c r="B169" s="923"/>
      <c r="C169" s="923"/>
      <c r="D169" s="923"/>
      <c r="E169" s="923"/>
      <c r="F169" s="924"/>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2"/>
      <c r="B170" s="923"/>
      <c r="C170" s="923"/>
      <c r="D170" s="923"/>
      <c r="E170" s="923"/>
      <c r="F170" s="924"/>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2"/>
      <c r="B171" s="923"/>
      <c r="C171" s="923"/>
      <c r="D171" s="923"/>
      <c r="E171" s="923"/>
      <c r="F171" s="924"/>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2"/>
      <c r="B172" s="923"/>
      <c r="C172" s="923"/>
      <c r="D172" s="923"/>
      <c r="E172" s="923"/>
      <c r="F172" s="924"/>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2"/>
      <c r="B173" s="923"/>
      <c r="C173" s="923"/>
      <c r="D173" s="923"/>
      <c r="E173" s="923"/>
      <c r="F173" s="924"/>
      <c r="G173" s="707" t="s">
        <v>22</v>
      </c>
      <c r="H173" s="708"/>
      <c r="I173" s="708"/>
      <c r="J173" s="708"/>
      <c r="K173" s="708"/>
      <c r="L173" s="709"/>
      <c r="M173" s="710"/>
      <c r="N173" s="710"/>
      <c r="O173" s="710"/>
      <c r="P173" s="710"/>
      <c r="Q173" s="710"/>
      <c r="R173" s="710"/>
      <c r="S173" s="710"/>
      <c r="T173" s="710"/>
      <c r="U173" s="710"/>
      <c r="V173" s="710"/>
      <c r="W173" s="710"/>
      <c r="X173" s="711"/>
      <c r="Y173" s="712">
        <f>SUM(Y163:AB172)</f>
        <v>0</v>
      </c>
      <c r="Z173" s="713"/>
      <c r="AA173" s="713"/>
      <c r="AB173" s="714"/>
      <c r="AC173" s="707" t="s">
        <v>22</v>
      </c>
      <c r="AD173" s="708"/>
      <c r="AE173" s="708"/>
      <c r="AF173" s="708"/>
      <c r="AG173" s="708"/>
      <c r="AH173" s="709"/>
      <c r="AI173" s="710"/>
      <c r="AJ173" s="710"/>
      <c r="AK173" s="710"/>
      <c r="AL173" s="710"/>
      <c r="AM173" s="710"/>
      <c r="AN173" s="710"/>
      <c r="AO173" s="710"/>
      <c r="AP173" s="710"/>
      <c r="AQ173" s="710"/>
      <c r="AR173" s="710"/>
      <c r="AS173" s="710"/>
      <c r="AT173" s="711"/>
      <c r="AU173" s="712">
        <f>SUM(AU163:AX172)</f>
        <v>0</v>
      </c>
      <c r="AV173" s="713"/>
      <c r="AW173" s="713"/>
      <c r="AX173" s="715"/>
    </row>
    <row r="174" spans="1:50" ht="30" customHeight="1" x14ac:dyDescent="0.15">
      <c r="A174" s="922"/>
      <c r="B174" s="923"/>
      <c r="C174" s="923"/>
      <c r="D174" s="923"/>
      <c r="E174" s="923"/>
      <c r="F174" s="924"/>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6"/>
    </row>
    <row r="175" spans="1:50" ht="25.5" customHeight="1" x14ac:dyDescent="0.15">
      <c r="A175" s="922"/>
      <c r="B175" s="923"/>
      <c r="C175" s="923"/>
      <c r="D175" s="923"/>
      <c r="E175" s="923"/>
      <c r="F175" s="924"/>
      <c r="G175" s="457"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82"/>
      <c r="AC175" s="457"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2"/>
      <c r="B176" s="923"/>
      <c r="C176" s="923"/>
      <c r="D176" s="923"/>
      <c r="E176" s="923"/>
      <c r="F176" s="924"/>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9"/>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2"/>
      <c r="B177" s="923"/>
      <c r="C177" s="923"/>
      <c r="D177" s="923"/>
      <c r="E177" s="923"/>
      <c r="F177" s="924"/>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2"/>
      <c r="B178" s="923"/>
      <c r="C178" s="923"/>
      <c r="D178" s="923"/>
      <c r="E178" s="923"/>
      <c r="F178" s="924"/>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2"/>
      <c r="B179" s="923"/>
      <c r="C179" s="923"/>
      <c r="D179" s="923"/>
      <c r="E179" s="923"/>
      <c r="F179" s="924"/>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2"/>
      <c r="B180" s="923"/>
      <c r="C180" s="923"/>
      <c r="D180" s="923"/>
      <c r="E180" s="923"/>
      <c r="F180" s="924"/>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2"/>
      <c r="B181" s="923"/>
      <c r="C181" s="923"/>
      <c r="D181" s="923"/>
      <c r="E181" s="923"/>
      <c r="F181" s="924"/>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2"/>
      <c r="B182" s="923"/>
      <c r="C182" s="923"/>
      <c r="D182" s="923"/>
      <c r="E182" s="923"/>
      <c r="F182" s="924"/>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2"/>
      <c r="B183" s="923"/>
      <c r="C183" s="923"/>
      <c r="D183" s="923"/>
      <c r="E183" s="923"/>
      <c r="F183" s="924"/>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2"/>
      <c r="B184" s="923"/>
      <c r="C184" s="923"/>
      <c r="D184" s="923"/>
      <c r="E184" s="923"/>
      <c r="F184" s="924"/>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2"/>
      <c r="B185" s="923"/>
      <c r="C185" s="923"/>
      <c r="D185" s="923"/>
      <c r="E185" s="923"/>
      <c r="F185" s="924"/>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2"/>
      <c r="B186" s="923"/>
      <c r="C186" s="923"/>
      <c r="D186" s="923"/>
      <c r="E186" s="923"/>
      <c r="F186" s="924"/>
      <c r="G186" s="707" t="s">
        <v>22</v>
      </c>
      <c r="H186" s="708"/>
      <c r="I186" s="708"/>
      <c r="J186" s="708"/>
      <c r="K186" s="708"/>
      <c r="L186" s="709"/>
      <c r="M186" s="710"/>
      <c r="N186" s="710"/>
      <c r="O186" s="710"/>
      <c r="P186" s="710"/>
      <c r="Q186" s="710"/>
      <c r="R186" s="710"/>
      <c r="S186" s="710"/>
      <c r="T186" s="710"/>
      <c r="U186" s="710"/>
      <c r="V186" s="710"/>
      <c r="W186" s="710"/>
      <c r="X186" s="711"/>
      <c r="Y186" s="712">
        <f>SUM(Y176:AB185)</f>
        <v>0</v>
      </c>
      <c r="Z186" s="713"/>
      <c r="AA186" s="713"/>
      <c r="AB186" s="714"/>
      <c r="AC186" s="707" t="s">
        <v>22</v>
      </c>
      <c r="AD186" s="708"/>
      <c r="AE186" s="708"/>
      <c r="AF186" s="708"/>
      <c r="AG186" s="708"/>
      <c r="AH186" s="709"/>
      <c r="AI186" s="710"/>
      <c r="AJ186" s="710"/>
      <c r="AK186" s="710"/>
      <c r="AL186" s="710"/>
      <c r="AM186" s="710"/>
      <c r="AN186" s="710"/>
      <c r="AO186" s="710"/>
      <c r="AP186" s="710"/>
      <c r="AQ186" s="710"/>
      <c r="AR186" s="710"/>
      <c r="AS186" s="710"/>
      <c r="AT186" s="711"/>
      <c r="AU186" s="712">
        <f>SUM(AU176:AX185)</f>
        <v>0</v>
      </c>
      <c r="AV186" s="713"/>
      <c r="AW186" s="713"/>
      <c r="AX186" s="715"/>
    </row>
    <row r="187" spans="1:50" ht="30" customHeight="1" x14ac:dyDescent="0.15">
      <c r="A187" s="922"/>
      <c r="B187" s="923"/>
      <c r="C187" s="923"/>
      <c r="D187" s="923"/>
      <c r="E187" s="923"/>
      <c r="F187" s="924"/>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6"/>
    </row>
    <row r="188" spans="1:50" ht="24.75" customHeight="1" x14ac:dyDescent="0.15">
      <c r="A188" s="922"/>
      <c r="B188" s="923"/>
      <c r="C188" s="923"/>
      <c r="D188" s="923"/>
      <c r="E188" s="923"/>
      <c r="F188" s="924"/>
      <c r="G188" s="457"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82"/>
      <c r="AC188" s="457"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2"/>
      <c r="B189" s="923"/>
      <c r="C189" s="923"/>
      <c r="D189" s="923"/>
      <c r="E189" s="923"/>
      <c r="F189" s="924"/>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9"/>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2"/>
      <c r="B190" s="923"/>
      <c r="C190" s="923"/>
      <c r="D190" s="923"/>
      <c r="E190" s="923"/>
      <c r="F190" s="924"/>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2"/>
      <c r="B191" s="923"/>
      <c r="C191" s="923"/>
      <c r="D191" s="923"/>
      <c r="E191" s="923"/>
      <c r="F191" s="924"/>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2"/>
      <c r="B192" s="923"/>
      <c r="C192" s="923"/>
      <c r="D192" s="923"/>
      <c r="E192" s="923"/>
      <c r="F192" s="924"/>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2"/>
      <c r="B193" s="923"/>
      <c r="C193" s="923"/>
      <c r="D193" s="923"/>
      <c r="E193" s="923"/>
      <c r="F193" s="924"/>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2"/>
      <c r="B194" s="923"/>
      <c r="C194" s="923"/>
      <c r="D194" s="923"/>
      <c r="E194" s="923"/>
      <c r="F194" s="924"/>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2"/>
      <c r="B195" s="923"/>
      <c r="C195" s="923"/>
      <c r="D195" s="923"/>
      <c r="E195" s="923"/>
      <c r="F195" s="924"/>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2"/>
      <c r="B196" s="923"/>
      <c r="C196" s="923"/>
      <c r="D196" s="923"/>
      <c r="E196" s="923"/>
      <c r="F196" s="924"/>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2"/>
      <c r="B197" s="923"/>
      <c r="C197" s="923"/>
      <c r="D197" s="923"/>
      <c r="E197" s="923"/>
      <c r="F197" s="924"/>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2"/>
      <c r="B198" s="923"/>
      <c r="C198" s="923"/>
      <c r="D198" s="923"/>
      <c r="E198" s="923"/>
      <c r="F198" s="924"/>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2"/>
      <c r="B199" s="923"/>
      <c r="C199" s="923"/>
      <c r="D199" s="923"/>
      <c r="E199" s="923"/>
      <c r="F199" s="924"/>
      <c r="G199" s="707" t="s">
        <v>22</v>
      </c>
      <c r="H199" s="708"/>
      <c r="I199" s="708"/>
      <c r="J199" s="708"/>
      <c r="K199" s="708"/>
      <c r="L199" s="709"/>
      <c r="M199" s="710"/>
      <c r="N199" s="710"/>
      <c r="O199" s="710"/>
      <c r="P199" s="710"/>
      <c r="Q199" s="710"/>
      <c r="R199" s="710"/>
      <c r="S199" s="710"/>
      <c r="T199" s="710"/>
      <c r="U199" s="710"/>
      <c r="V199" s="710"/>
      <c r="W199" s="710"/>
      <c r="X199" s="711"/>
      <c r="Y199" s="712">
        <f>SUM(Y189:AB198)</f>
        <v>0</v>
      </c>
      <c r="Z199" s="713"/>
      <c r="AA199" s="713"/>
      <c r="AB199" s="714"/>
      <c r="AC199" s="707" t="s">
        <v>22</v>
      </c>
      <c r="AD199" s="708"/>
      <c r="AE199" s="708"/>
      <c r="AF199" s="708"/>
      <c r="AG199" s="708"/>
      <c r="AH199" s="709"/>
      <c r="AI199" s="710"/>
      <c r="AJ199" s="710"/>
      <c r="AK199" s="710"/>
      <c r="AL199" s="710"/>
      <c r="AM199" s="710"/>
      <c r="AN199" s="710"/>
      <c r="AO199" s="710"/>
      <c r="AP199" s="710"/>
      <c r="AQ199" s="710"/>
      <c r="AR199" s="710"/>
      <c r="AS199" s="710"/>
      <c r="AT199" s="711"/>
      <c r="AU199" s="712">
        <f>SUM(AU189:AX198)</f>
        <v>0</v>
      </c>
      <c r="AV199" s="713"/>
      <c r="AW199" s="713"/>
      <c r="AX199" s="715"/>
    </row>
    <row r="200" spans="1:50" ht="30" customHeight="1" x14ac:dyDescent="0.15">
      <c r="A200" s="922"/>
      <c r="B200" s="923"/>
      <c r="C200" s="923"/>
      <c r="D200" s="923"/>
      <c r="E200" s="923"/>
      <c r="F200" s="924"/>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6"/>
    </row>
    <row r="201" spans="1:50" ht="24.75" customHeight="1" x14ac:dyDescent="0.15">
      <c r="A201" s="922"/>
      <c r="B201" s="923"/>
      <c r="C201" s="923"/>
      <c r="D201" s="923"/>
      <c r="E201" s="923"/>
      <c r="F201" s="924"/>
      <c r="G201" s="457"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82"/>
      <c r="AC201" s="457"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2"/>
      <c r="B202" s="923"/>
      <c r="C202" s="923"/>
      <c r="D202" s="923"/>
      <c r="E202" s="923"/>
      <c r="F202" s="924"/>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9"/>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2"/>
      <c r="B203" s="923"/>
      <c r="C203" s="923"/>
      <c r="D203" s="923"/>
      <c r="E203" s="923"/>
      <c r="F203" s="924"/>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2"/>
      <c r="B204" s="923"/>
      <c r="C204" s="923"/>
      <c r="D204" s="923"/>
      <c r="E204" s="923"/>
      <c r="F204" s="924"/>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2"/>
      <c r="B205" s="923"/>
      <c r="C205" s="923"/>
      <c r="D205" s="923"/>
      <c r="E205" s="923"/>
      <c r="F205" s="924"/>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2"/>
      <c r="B206" s="923"/>
      <c r="C206" s="923"/>
      <c r="D206" s="923"/>
      <c r="E206" s="923"/>
      <c r="F206" s="924"/>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2"/>
      <c r="B207" s="923"/>
      <c r="C207" s="923"/>
      <c r="D207" s="923"/>
      <c r="E207" s="923"/>
      <c r="F207" s="924"/>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2"/>
      <c r="B208" s="923"/>
      <c r="C208" s="923"/>
      <c r="D208" s="923"/>
      <c r="E208" s="923"/>
      <c r="F208" s="924"/>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2"/>
      <c r="B209" s="923"/>
      <c r="C209" s="923"/>
      <c r="D209" s="923"/>
      <c r="E209" s="923"/>
      <c r="F209" s="924"/>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2"/>
      <c r="B210" s="923"/>
      <c r="C210" s="923"/>
      <c r="D210" s="923"/>
      <c r="E210" s="923"/>
      <c r="F210" s="924"/>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2"/>
      <c r="B211" s="923"/>
      <c r="C211" s="923"/>
      <c r="D211" s="923"/>
      <c r="E211" s="923"/>
      <c r="F211" s="924"/>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6"/>
    </row>
    <row r="215" spans="1:50" ht="24.75" customHeight="1" x14ac:dyDescent="0.15">
      <c r="A215" s="922"/>
      <c r="B215" s="923"/>
      <c r="C215" s="923"/>
      <c r="D215" s="923"/>
      <c r="E215" s="923"/>
      <c r="F215" s="924"/>
      <c r="G215" s="457"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82"/>
      <c r="AC215" s="457"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2"/>
      <c r="B216" s="923"/>
      <c r="C216" s="923"/>
      <c r="D216" s="923"/>
      <c r="E216" s="923"/>
      <c r="F216" s="924"/>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9"/>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2"/>
      <c r="B217" s="923"/>
      <c r="C217" s="923"/>
      <c r="D217" s="923"/>
      <c r="E217" s="923"/>
      <c r="F217" s="924"/>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2"/>
      <c r="B218" s="923"/>
      <c r="C218" s="923"/>
      <c r="D218" s="923"/>
      <c r="E218" s="923"/>
      <c r="F218" s="924"/>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2"/>
      <c r="B219" s="923"/>
      <c r="C219" s="923"/>
      <c r="D219" s="923"/>
      <c r="E219" s="923"/>
      <c r="F219" s="924"/>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2"/>
      <c r="B220" s="923"/>
      <c r="C220" s="923"/>
      <c r="D220" s="923"/>
      <c r="E220" s="923"/>
      <c r="F220" s="924"/>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2"/>
      <c r="B221" s="923"/>
      <c r="C221" s="923"/>
      <c r="D221" s="923"/>
      <c r="E221" s="923"/>
      <c r="F221" s="924"/>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2"/>
      <c r="B222" s="923"/>
      <c r="C222" s="923"/>
      <c r="D222" s="923"/>
      <c r="E222" s="923"/>
      <c r="F222" s="924"/>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2"/>
      <c r="B223" s="923"/>
      <c r="C223" s="923"/>
      <c r="D223" s="923"/>
      <c r="E223" s="923"/>
      <c r="F223" s="924"/>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2"/>
      <c r="B224" s="923"/>
      <c r="C224" s="923"/>
      <c r="D224" s="923"/>
      <c r="E224" s="923"/>
      <c r="F224" s="924"/>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2"/>
      <c r="B225" s="923"/>
      <c r="C225" s="923"/>
      <c r="D225" s="923"/>
      <c r="E225" s="923"/>
      <c r="F225" s="924"/>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2"/>
      <c r="B226" s="923"/>
      <c r="C226" s="923"/>
      <c r="D226" s="923"/>
      <c r="E226" s="923"/>
      <c r="F226" s="924"/>
      <c r="G226" s="707" t="s">
        <v>22</v>
      </c>
      <c r="H226" s="708"/>
      <c r="I226" s="708"/>
      <c r="J226" s="708"/>
      <c r="K226" s="708"/>
      <c r="L226" s="709"/>
      <c r="M226" s="710"/>
      <c r="N226" s="710"/>
      <c r="O226" s="710"/>
      <c r="P226" s="710"/>
      <c r="Q226" s="710"/>
      <c r="R226" s="710"/>
      <c r="S226" s="710"/>
      <c r="T226" s="710"/>
      <c r="U226" s="710"/>
      <c r="V226" s="710"/>
      <c r="W226" s="710"/>
      <c r="X226" s="711"/>
      <c r="Y226" s="712">
        <f>SUM(Y216:AB225)</f>
        <v>0</v>
      </c>
      <c r="Z226" s="713"/>
      <c r="AA226" s="713"/>
      <c r="AB226" s="714"/>
      <c r="AC226" s="707" t="s">
        <v>22</v>
      </c>
      <c r="AD226" s="708"/>
      <c r="AE226" s="708"/>
      <c r="AF226" s="708"/>
      <c r="AG226" s="708"/>
      <c r="AH226" s="709"/>
      <c r="AI226" s="710"/>
      <c r="AJ226" s="710"/>
      <c r="AK226" s="710"/>
      <c r="AL226" s="710"/>
      <c r="AM226" s="710"/>
      <c r="AN226" s="710"/>
      <c r="AO226" s="710"/>
      <c r="AP226" s="710"/>
      <c r="AQ226" s="710"/>
      <c r="AR226" s="710"/>
      <c r="AS226" s="710"/>
      <c r="AT226" s="711"/>
      <c r="AU226" s="712">
        <f>SUM(AU216:AX225)</f>
        <v>0</v>
      </c>
      <c r="AV226" s="713"/>
      <c r="AW226" s="713"/>
      <c r="AX226" s="715"/>
    </row>
    <row r="227" spans="1:50" ht="30" customHeight="1" x14ac:dyDescent="0.15">
      <c r="A227" s="922"/>
      <c r="B227" s="923"/>
      <c r="C227" s="923"/>
      <c r="D227" s="923"/>
      <c r="E227" s="923"/>
      <c r="F227" s="924"/>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6"/>
    </row>
    <row r="228" spans="1:50" ht="25.5" customHeight="1" x14ac:dyDescent="0.15">
      <c r="A228" s="922"/>
      <c r="B228" s="923"/>
      <c r="C228" s="923"/>
      <c r="D228" s="923"/>
      <c r="E228" s="923"/>
      <c r="F228" s="924"/>
      <c r="G228" s="457"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82"/>
      <c r="AC228" s="457"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2"/>
      <c r="B229" s="923"/>
      <c r="C229" s="923"/>
      <c r="D229" s="923"/>
      <c r="E229" s="923"/>
      <c r="F229" s="924"/>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9"/>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2"/>
      <c r="B230" s="923"/>
      <c r="C230" s="923"/>
      <c r="D230" s="923"/>
      <c r="E230" s="923"/>
      <c r="F230" s="924"/>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2"/>
      <c r="B231" s="923"/>
      <c r="C231" s="923"/>
      <c r="D231" s="923"/>
      <c r="E231" s="923"/>
      <c r="F231" s="924"/>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2"/>
      <c r="B232" s="923"/>
      <c r="C232" s="923"/>
      <c r="D232" s="923"/>
      <c r="E232" s="923"/>
      <c r="F232" s="924"/>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2"/>
      <c r="B233" s="923"/>
      <c r="C233" s="923"/>
      <c r="D233" s="923"/>
      <c r="E233" s="923"/>
      <c r="F233" s="924"/>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2"/>
      <c r="B234" s="923"/>
      <c r="C234" s="923"/>
      <c r="D234" s="923"/>
      <c r="E234" s="923"/>
      <c r="F234" s="924"/>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2"/>
      <c r="B235" s="923"/>
      <c r="C235" s="923"/>
      <c r="D235" s="923"/>
      <c r="E235" s="923"/>
      <c r="F235" s="924"/>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2"/>
      <c r="B236" s="923"/>
      <c r="C236" s="923"/>
      <c r="D236" s="923"/>
      <c r="E236" s="923"/>
      <c r="F236" s="924"/>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2"/>
      <c r="B237" s="923"/>
      <c r="C237" s="923"/>
      <c r="D237" s="923"/>
      <c r="E237" s="923"/>
      <c r="F237" s="924"/>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2"/>
      <c r="B238" s="923"/>
      <c r="C238" s="923"/>
      <c r="D238" s="923"/>
      <c r="E238" s="923"/>
      <c r="F238" s="924"/>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2"/>
      <c r="B239" s="923"/>
      <c r="C239" s="923"/>
      <c r="D239" s="923"/>
      <c r="E239" s="923"/>
      <c r="F239" s="924"/>
      <c r="G239" s="707" t="s">
        <v>22</v>
      </c>
      <c r="H239" s="708"/>
      <c r="I239" s="708"/>
      <c r="J239" s="708"/>
      <c r="K239" s="708"/>
      <c r="L239" s="709"/>
      <c r="M239" s="710"/>
      <c r="N239" s="710"/>
      <c r="O239" s="710"/>
      <c r="P239" s="710"/>
      <c r="Q239" s="710"/>
      <c r="R239" s="710"/>
      <c r="S239" s="710"/>
      <c r="T239" s="710"/>
      <c r="U239" s="710"/>
      <c r="V239" s="710"/>
      <c r="W239" s="710"/>
      <c r="X239" s="711"/>
      <c r="Y239" s="712">
        <f>SUM(Y229:AB238)</f>
        <v>0</v>
      </c>
      <c r="Z239" s="713"/>
      <c r="AA239" s="713"/>
      <c r="AB239" s="714"/>
      <c r="AC239" s="707" t="s">
        <v>22</v>
      </c>
      <c r="AD239" s="708"/>
      <c r="AE239" s="708"/>
      <c r="AF239" s="708"/>
      <c r="AG239" s="708"/>
      <c r="AH239" s="709"/>
      <c r="AI239" s="710"/>
      <c r="AJ239" s="710"/>
      <c r="AK239" s="710"/>
      <c r="AL239" s="710"/>
      <c r="AM239" s="710"/>
      <c r="AN239" s="710"/>
      <c r="AO239" s="710"/>
      <c r="AP239" s="710"/>
      <c r="AQ239" s="710"/>
      <c r="AR239" s="710"/>
      <c r="AS239" s="710"/>
      <c r="AT239" s="711"/>
      <c r="AU239" s="712">
        <f>SUM(AU229:AX238)</f>
        <v>0</v>
      </c>
      <c r="AV239" s="713"/>
      <c r="AW239" s="713"/>
      <c r="AX239" s="715"/>
    </row>
    <row r="240" spans="1:50" ht="30" customHeight="1" x14ac:dyDescent="0.15">
      <c r="A240" s="922"/>
      <c r="B240" s="923"/>
      <c r="C240" s="923"/>
      <c r="D240" s="923"/>
      <c r="E240" s="923"/>
      <c r="F240" s="924"/>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6"/>
    </row>
    <row r="241" spans="1:50" ht="24.75" customHeight="1" x14ac:dyDescent="0.15">
      <c r="A241" s="922"/>
      <c r="B241" s="923"/>
      <c r="C241" s="923"/>
      <c r="D241" s="923"/>
      <c r="E241" s="923"/>
      <c r="F241" s="924"/>
      <c r="G241" s="457"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82"/>
      <c r="AC241" s="457"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2"/>
      <c r="B242" s="923"/>
      <c r="C242" s="923"/>
      <c r="D242" s="923"/>
      <c r="E242" s="923"/>
      <c r="F242" s="924"/>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9"/>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2"/>
      <c r="B243" s="923"/>
      <c r="C243" s="923"/>
      <c r="D243" s="923"/>
      <c r="E243" s="923"/>
      <c r="F243" s="924"/>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2"/>
      <c r="B244" s="923"/>
      <c r="C244" s="923"/>
      <c r="D244" s="923"/>
      <c r="E244" s="923"/>
      <c r="F244" s="924"/>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2"/>
      <c r="B245" s="923"/>
      <c r="C245" s="923"/>
      <c r="D245" s="923"/>
      <c r="E245" s="923"/>
      <c r="F245" s="924"/>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2"/>
      <c r="B246" s="923"/>
      <c r="C246" s="923"/>
      <c r="D246" s="923"/>
      <c r="E246" s="923"/>
      <c r="F246" s="924"/>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2"/>
      <c r="B247" s="923"/>
      <c r="C247" s="923"/>
      <c r="D247" s="923"/>
      <c r="E247" s="923"/>
      <c r="F247" s="924"/>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2"/>
      <c r="B248" s="923"/>
      <c r="C248" s="923"/>
      <c r="D248" s="923"/>
      <c r="E248" s="923"/>
      <c r="F248" s="924"/>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2"/>
      <c r="B249" s="923"/>
      <c r="C249" s="923"/>
      <c r="D249" s="923"/>
      <c r="E249" s="923"/>
      <c r="F249" s="924"/>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2"/>
      <c r="B250" s="923"/>
      <c r="C250" s="923"/>
      <c r="D250" s="923"/>
      <c r="E250" s="923"/>
      <c r="F250" s="924"/>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2"/>
      <c r="B251" s="923"/>
      <c r="C251" s="923"/>
      <c r="D251" s="923"/>
      <c r="E251" s="923"/>
      <c r="F251" s="924"/>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2"/>
      <c r="B252" s="923"/>
      <c r="C252" s="923"/>
      <c r="D252" s="923"/>
      <c r="E252" s="923"/>
      <c r="F252" s="924"/>
      <c r="G252" s="707" t="s">
        <v>22</v>
      </c>
      <c r="H252" s="708"/>
      <c r="I252" s="708"/>
      <c r="J252" s="708"/>
      <c r="K252" s="708"/>
      <c r="L252" s="709"/>
      <c r="M252" s="710"/>
      <c r="N252" s="710"/>
      <c r="O252" s="710"/>
      <c r="P252" s="710"/>
      <c r="Q252" s="710"/>
      <c r="R252" s="710"/>
      <c r="S252" s="710"/>
      <c r="T252" s="710"/>
      <c r="U252" s="710"/>
      <c r="V252" s="710"/>
      <c r="W252" s="710"/>
      <c r="X252" s="711"/>
      <c r="Y252" s="712">
        <f>SUM(Y242:AB251)</f>
        <v>0</v>
      </c>
      <c r="Z252" s="713"/>
      <c r="AA252" s="713"/>
      <c r="AB252" s="714"/>
      <c r="AC252" s="707" t="s">
        <v>22</v>
      </c>
      <c r="AD252" s="708"/>
      <c r="AE252" s="708"/>
      <c r="AF252" s="708"/>
      <c r="AG252" s="708"/>
      <c r="AH252" s="709"/>
      <c r="AI252" s="710"/>
      <c r="AJ252" s="710"/>
      <c r="AK252" s="710"/>
      <c r="AL252" s="710"/>
      <c r="AM252" s="710"/>
      <c r="AN252" s="710"/>
      <c r="AO252" s="710"/>
      <c r="AP252" s="710"/>
      <c r="AQ252" s="710"/>
      <c r="AR252" s="710"/>
      <c r="AS252" s="710"/>
      <c r="AT252" s="711"/>
      <c r="AU252" s="712">
        <f>SUM(AU242:AX251)</f>
        <v>0</v>
      </c>
      <c r="AV252" s="713"/>
      <c r="AW252" s="713"/>
      <c r="AX252" s="715"/>
    </row>
    <row r="253" spans="1:50" ht="30" customHeight="1" x14ac:dyDescent="0.15">
      <c r="A253" s="922"/>
      <c r="B253" s="923"/>
      <c r="C253" s="923"/>
      <c r="D253" s="923"/>
      <c r="E253" s="923"/>
      <c r="F253" s="924"/>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6"/>
    </row>
    <row r="254" spans="1:50" ht="24.75" customHeight="1" x14ac:dyDescent="0.15">
      <c r="A254" s="922"/>
      <c r="B254" s="923"/>
      <c r="C254" s="923"/>
      <c r="D254" s="923"/>
      <c r="E254" s="923"/>
      <c r="F254" s="924"/>
      <c r="G254" s="457"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82"/>
      <c r="AC254" s="457"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2"/>
      <c r="B255" s="923"/>
      <c r="C255" s="923"/>
      <c r="D255" s="923"/>
      <c r="E255" s="923"/>
      <c r="F255" s="924"/>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9"/>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2"/>
      <c r="B256" s="923"/>
      <c r="C256" s="923"/>
      <c r="D256" s="923"/>
      <c r="E256" s="923"/>
      <c r="F256" s="924"/>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2"/>
      <c r="B257" s="923"/>
      <c r="C257" s="923"/>
      <c r="D257" s="923"/>
      <c r="E257" s="923"/>
      <c r="F257" s="924"/>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2"/>
      <c r="B258" s="923"/>
      <c r="C258" s="923"/>
      <c r="D258" s="923"/>
      <c r="E258" s="923"/>
      <c r="F258" s="924"/>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2"/>
      <c r="B259" s="923"/>
      <c r="C259" s="923"/>
      <c r="D259" s="923"/>
      <c r="E259" s="923"/>
      <c r="F259" s="924"/>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2"/>
      <c r="B260" s="923"/>
      <c r="C260" s="923"/>
      <c r="D260" s="923"/>
      <c r="E260" s="923"/>
      <c r="F260" s="924"/>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2"/>
      <c r="B261" s="923"/>
      <c r="C261" s="923"/>
      <c r="D261" s="923"/>
      <c r="E261" s="923"/>
      <c r="F261" s="924"/>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2"/>
      <c r="B262" s="923"/>
      <c r="C262" s="923"/>
      <c r="D262" s="923"/>
      <c r="E262" s="923"/>
      <c r="F262" s="924"/>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2"/>
      <c r="B263" s="923"/>
      <c r="C263" s="923"/>
      <c r="D263" s="923"/>
      <c r="E263" s="923"/>
      <c r="F263" s="924"/>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2"/>
      <c r="B264" s="923"/>
      <c r="C264" s="923"/>
      <c r="D264" s="923"/>
      <c r="E264" s="923"/>
      <c r="F264" s="924"/>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8" t="s">
        <v>466</v>
      </c>
      <c r="AQ3" s="243"/>
      <c r="AR3" s="243"/>
      <c r="AS3" s="243"/>
      <c r="AT3" s="243"/>
      <c r="AU3" s="243"/>
      <c r="AV3" s="243"/>
      <c r="AW3" s="243"/>
      <c r="AX3" s="243"/>
    </row>
    <row r="4" spans="1:50" ht="24" customHeight="1" x14ac:dyDescent="0.15">
      <c r="A4" s="933">
        <v>1</v>
      </c>
      <c r="B4" s="933">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3">
        <v>2</v>
      </c>
      <c r="B5" s="933">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3">
        <v>3</v>
      </c>
      <c r="B6" s="933">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3">
        <v>4</v>
      </c>
      <c r="B7" s="933">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3">
        <v>5</v>
      </c>
      <c r="B8" s="933">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3">
        <v>6</v>
      </c>
      <c r="B9" s="933">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3">
        <v>7</v>
      </c>
      <c r="B10" s="933">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3">
        <v>8</v>
      </c>
      <c r="B11" s="933">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3">
        <v>9</v>
      </c>
      <c r="B12" s="933">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3">
        <v>10</v>
      </c>
      <c r="B13" s="933">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3">
        <v>11</v>
      </c>
      <c r="B14" s="933">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3">
        <v>12</v>
      </c>
      <c r="B15" s="933">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3">
        <v>13</v>
      </c>
      <c r="B16" s="933">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3">
        <v>14</v>
      </c>
      <c r="B17" s="933">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3">
        <v>15</v>
      </c>
      <c r="B18" s="933">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3">
        <v>16</v>
      </c>
      <c r="B19" s="933">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3">
        <v>17</v>
      </c>
      <c r="B20" s="933">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3">
        <v>18</v>
      </c>
      <c r="B21" s="933">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3">
        <v>19</v>
      </c>
      <c r="B22" s="933">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3">
        <v>20</v>
      </c>
      <c r="B23" s="933">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3">
        <v>21</v>
      </c>
      <c r="B24" s="933">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3">
        <v>22</v>
      </c>
      <c r="B25" s="933">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3">
        <v>23</v>
      </c>
      <c r="B26" s="933">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3">
        <v>24</v>
      </c>
      <c r="B27" s="933">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3">
        <v>25</v>
      </c>
      <c r="B28" s="933">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3">
        <v>26</v>
      </c>
      <c r="B29" s="933">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3">
        <v>27</v>
      </c>
      <c r="B30" s="933">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3">
        <v>28</v>
      </c>
      <c r="B31" s="933">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3">
        <v>29</v>
      </c>
      <c r="B32" s="933">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3">
        <v>30</v>
      </c>
      <c r="B33" s="933">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33">
        <v>1</v>
      </c>
      <c r="B37" s="933">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3">
        <v>2</v>
      </c>
      <c r="B38" s="933">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3">
        <v>3</v>
      </c>
      <c r="B39" s="933">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3">
        <v>4</v>
      </c>
      <c r="B40" s="933">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3">
        <v>5</v>
      </c>
      <c r="B41" s="933">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3">
        <v>6</v>
      </c>
      <c r="B42" s="933">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3">
        <v>7</v>
      </c>
      <c r="B43" s="933">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3">
        <v>8</v>
      </c>
      <c r="B44" s="933">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3">
        <v>9</v>
      </c>
      <c r="B45" s="933">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3">
        <v>10</v>
      </c>
      <c r="B46" s="933">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3">
        <v>11</v>
      </c>
      <c r="B47" s="933">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3">
        <v>12</v>
      </c>
      <c r="B48" s="933">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3">
        <v>13</v>
      </c>
      <c r="B49" s="933">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3">
        <v>14</v>
      </c>
      <c r="B50" s="933">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3">
        <v>15</v>
      </c>
      <c r="B51" s="933">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3">
        <v>16</v>
      </c>
      <c r="B52" s="933">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3">
        <v>17</v>
      </c>
      <c r="B53" s="933">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3">
        <v>18</v>
      </c>
      <c r="B54" s="933">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3">
        <v>19</v>
      </c>
      <c r="B55" s="933">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3">
        <v>20</v>
      </c>
      <c r="B56" s="933">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3">
        <v>21</v>
      </c>
      <c r="B57" s="933">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3">
        <v>22</v>
      </c>
      <c r="B58" s="933">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3">
        <v>23</v>
      </c>
      <c r="B59" s="933">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3">
        <v>24</v>
      </c>
      <c r="B60" s="933">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3">
        <v>25</v>
      </c>
      <c r="B61" s="933">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3">
        <v>26</v>
      </c>
      <c r="B62" s="933">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3">
        <v>27</v>
      </c>
      <c r="B63" s="933">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3">
        <v>28</v>
      </c>
      <c r="B64" s="933">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3">
        <v>29</v>
      </c>
      <c r="B65" s="933">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3">
        <v>30</v>
      </c>
      <c r="B66" s="933">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33">
        <v>1</v>
      </c>
      <c r="B70" s="933">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3">
        <v>2</v>
      </c>
      <c r="B71" s="933">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3">
        <v>3</v>
      </c>
      <c r="B72" s="933">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3">
        <v>4</v>
      </c>
      <c r="B73" s="933">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3">
        <v>5</v>
      </c>
      <c r="B74" s="933">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3">
        <v>6</v>
      </c>
      <c r="B75" s="933">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3">
        <v>7</v>
      </c>
      <c r="B76" s="933">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3">
        <v>8</v>
      </c>
      <c r="B77" s="933">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3">
        <v>9</v>
      </c>
      <c r="B78" s="933">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3">
        <v>10</v>
      </c>
      <c r="B79" s="933">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3">
        <v>11</v>
      </c>
      <c r="B80" s="933">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3">
        <v>12</v>
      </c>
      <c r="B81" s="933">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3">
        <v>13</v>
      </c>
      <c r="B82" s="933">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3">
        <v>14</v>
      </c>
      <c r="B83" s="933">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3">
        <v>15</v>
      </c>
      <c r="B84" s="933">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3">
        <v>16</v>
      </c>
      <c r="B85" s="933">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3">
        <v>17</v>
      </c>
      <c r="B86" s="933">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3">
        <v>18</v>
      </c>
      <c r="B87" s="933">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3">
        <v>19</v>
      </c>
      <c r="B88" s="933">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3">
        <v>20</v>
      </c>
      <c r="B89" s="933">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3">
        <v>21</v>
      </c>
      <c r="B90" s="933">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3">
        <v>22</v>
      </c>
      <c r="B91" s="933">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3">
        <v>23</v>
      </c>
      <c r="B92" s="933">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3">
        <v>24</v>
      </c>
      <c r="B93" s="933">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3">
        <v>25</v>
      </c>
      <c r="B94" s="933">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3">
        <v>26</v>
      </c>
      <c r="B95" s="933">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3">
        <v>27</v>
      </c>
      <c r="B96" s="933">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3">
        <v>28</v>
      </c>
      <c r="B97" s="933">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3">
        <v>29</v>
      </c>
      <c r="B98" s="933">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3">
        <v>30</v>
      </c>
      <c r="B99" s="933">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33">
        <v>1</v>
      </c>
      <c r="B103" s="933">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3">
        <v>2</v>
      </c>
      <c r="B104" s="933">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3">
        <v>3</v>
      </c>
      <c r="B105" s="933">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3">
        <v>4</v>
      </c>
      <c r="B106" s="933">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3">
        <v>5</v>
      </c>
      <c r="B107" s="933">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3">
        <v>6</v>
      </c>
      <c r="B108" s="933">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3">
        <v>7</v>
      </c>
      <c r="B109" s="933">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3">
        <v>8</v>
      </c>
      <c r="B110" s="933">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3">
        <v>9</v>
      </c>
      <c r="B111" s="933">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3">
        <v>10</v>
      </c>
      <c r="B112" s="933">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3">
        <v>11</v>
      </c>
      <c r="B113" s="933">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3">
        <v>12</v>
      </c>
      <c r="B114" s="933">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3">
        <v>13</v>
      </c>
      <c r="B115" s="933">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3">
        <v>14</v>
      </c>
      <c r="B116" s="933">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3">
        <v>15</v>
      </c>
      <c r="B117" s="933">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3">
        <v>16</v>
      </c>
      <c r="B118" s="933">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3">
        <v>17</v>
      </c>
      <c r="B119" s="933">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3">
        <v>18</v>
      </c>
      <c r="B120" s="933">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3">
        <v>19</v>
      </c>
      <c r="B121" s="933">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3">
        <v>20</v>
      </c>
      <c r="B122" s="933">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3">
        <v>21</v>
      </c>
      <c r="B123" s="933">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3">
        <v>22</v>
      </c>
      <c r="B124" s="933">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3">
        <v>23</v>
      </c>
      <c r="B125" s="933">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3">
        <v>24</v>
      </c>
      <c r="B126" s="933">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3">
        <v>25</v>
      </c>
      <c r="B127" s="933">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3">
        <v>26</v>
      </c>
      <c r="B128" s="933">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3">
        <v>27</v>
      </c>
      <c r="B129" s="933">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3">
        <v>28</v>
      </c>
      <c r="B130" s="933">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3">
        <v>29</v>
      </c>
      <c r="B131" s="933">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3">
        <v>30</v>
      </c>
      <c r="B132" s="933">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33">
        <v>1</v>
      </c>
      <c r="B136" s="933">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3">
        <v>2</v>
      </c>
      <c r="B137" s="933">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3">
        <v>3</v>
      </c>
      <c r="B138" s="933">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3">
        <v>4</v>
      </c>
      <c r="B139" s="933">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3">
        <v>5</v>
      </c>
      <c r="B140" s="933">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3">
        <v>6</v>
      </c>
      <c r="B141" s="933">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3">
        <v>7</v>
      </c>
      <c r="B142" s="933">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3">
        <v>8</v>
      </c>
      <c r="B143" s="933">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3">
        <v>9</v>
      </c>
      <c r="B144" s="933">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3">
        <v>10</v>
      </c>
      <c r="B145" s="933">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3">
        <v>11</v>
      </c>
      <c r="B146" s="933">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3">
        <v>12</v>
      </c>
      <c r="B147" s="933">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3">
        <v>13</v>
      </c>
      <c r="B148" s="933">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3">
        <v>14</v>
      </c>
      <c r="B149" s="933">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3">
        <v>15</v>
      </c>
      <c r="B150" s="933">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3">
        <v>16</v>
      </c>
      <c r="B151" s="933">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3">
        <v>17</v>
      </c>
      <c r="B152" s="933">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3">
        <v>18</v>
      </c>
      <c r="B153" s="933">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3">
        <v>19</v>
      </c>
      <c r="B154" s="933">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3">
        <v>20</v>
      </c>
      <c r="B155" s="933">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3">
        <v>21</v>
      </c>
      <c r="B156" s="933">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3">
        <v>22</v>
      </c>
      <c r="B157" s="933">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3">
        <v>23</v>
      </c>
      <c r="B158" s="933">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3">
        <v>24</v>
      </c>
      <c r="B159" s="933">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3">
        <v>25</v>
      </c>
      <c r="B160" s="933">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3">
        <v>26</v>
      </c>
      <c r="B161" s="933">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3">
        <v>27</v>
      </c>
      <c r="B162" s="933">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3">
        <v>28</v>
      </c>
      <c r="B163" s="933">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3">
        <v>29</v>
      </c>
      <c r="B164" s="933">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3">
        <v>30</v>
      </c>
      <c r="B165" s="933">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33">
        <v>1</v>
      </c>
      <c r="B169" s="933">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3">
        <v>2</v>
      </c>
      <c r="B170" s="933">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3">
        <v>3</v>
      </c>
      <c r="B171" s="933">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3">
        <v>4</v>
      </c>
      <c r="B172" s="933">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3">
        <v>5</v>
      </c>
      <c r="B173" s="933">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3">
        <v>6</v>
      </c>
      <c r="B174" s="933">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3">
        <v>7</v>
      </c>
      <c r="B175" s="933">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3">
        <v>8</v>
      </c>
      <c r="B176" s="933">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3">
        <v>9</v>
      </c>
      <c r="B177" s="933">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3">
        <v>10</v>
      </c>
      <c r="B178" s="933">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3">
        <v>11</v>
      </c>
      <c r="B179" s="933">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3">
        <v>12</v>
      </c>
      <c r="B180" s="933">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3">
        <v>13</v>
      </c>
      <c r="B181" s="933">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3">
        <v>14</v>
      </c>
      <c r="B182" s="933">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3">
        <v>15</v>
      </c>
      <c r="B183" s="933">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3">
        <v>16</v>
      </c>
      <c r="B184" s="933">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3">
        <v>17</v>
      </c>
      <c r="B185" s="933">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3">
        <v>18</v>
      </c>
      <c r="B186" s="933">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3">
        <v>19</v>
      </c>
      <c r="B187" s="933">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3">
        <v>20</v>
      </c>
      <c r="B188" s="933">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3">
        <v>21</v>
      </c>
      <c r="B189" s="933">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3">
        <v>22</v>
      </c>
      <c r="B190" s="933">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3">
        <v>23</v>
      </c>
      <c r="B191" s="933">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3">
        <v>24</v>
      </c>
      <c r="B192" s="933">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3">
        <v>25</v>
      </c>
      <c r="B193" s="933">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3">
        <v>26</v>
      </c>
      <c r="B194" s="933">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3">
        <v>27</v>
      </c>
      <c r="B195" s="933">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3">
        <v>28</v>
      </c>
      <c r="B196" s="933">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3">
        <v>29</v>
      </c>
      <c r="B197" s="933">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3">
        <v>30</v>
      </c>
      <c r="B198" s="933">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33">
        <v>1</v>
      </c>
      <c r="B202" s="933">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3">
        <v>2</v>
      </c>
      <c r="B203" s="933">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3">
        <v>3</v>
      </c>
      <c r="B204" s="933">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3">
        <v>4</v>
      </c>
      <c r="B205" s="933">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3">
        <v>5</v>
      </c>
      <c r="B206" s="933">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3">
        <v>6</v>
      </c>
      <c r="B207" s="933">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3">
        <v>7</v>
      </c>
      <c r="B208" s="933">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3">
        <v>8</v>
      </c>
      <c r="B209" s="933">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3">
        <v>9</v>
      </c>
      <c r="B210" s="933">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3">
        <v>10</v>
      </c>
      <c r="B211" s="933">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3">
        <v>11</v>
      </c>
      <c r="B212" s="933">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3">
        <v>12</v>
      </c>
      <c r="B213" s="933">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3">
        <v>13</v>
      </c>
      <c r="B214" s="933">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3">
        <v>14</v>
      </c>
      <c r="B215" s="933">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3">
        <v>15</v>
      </c>
      <c r="B216" s="933">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3">
        <v>16</v>
      </c>
      <c r="B217" s="933">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3">
        <v>17</v>
      </c>
      <c r="B218" s="933">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3">
        <v>18</v>
      </c>
      <c r="B219" s="933">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3">
        <v>19</v>
      </c>
      <c r="B220" s="933">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3">
        <v>20</v>
      </c>
      <c r="B221" s="933">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3">
        <v>21</v>
      </c>
      <c r="B222" s="933">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3">
        <v>22</v>
      </c>
      <c r="B223" s="933">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3">
        <v>23</v>
      </c>
      <c r="B224" s="933">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3">
        <v>24</v>
      </c>
      <c r="B225" s="933">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3">
        <v>25</v>
      </c>
      <c r="B226" s="933">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3">
        <v>26</v>
      </c>
      <c r="B227" s="933">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3">
        <v>27</v>
      </c>
      <c r="B228" s="933">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3">
        <v>28</v>
      </c>
      <c r="B229" s="933">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3">
        <v>29</v>
      </c>
      <c r="B230" s="933">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3">
        <v>30</v>
      </c>
      <c r="B231" s="933">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33">
        <v>1</v>
      </c>
      <c r="B235" s="933">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3">
        <v>2</v>
      </c>
      <c r="B236" s="933">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3">
        <v>3</v>
      </c>
      <c r="B237" s="933">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3">
        <v>4</v>
      </c>
      <c r="B238" s="933">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3">
        <v>5</v>
      </c>
      <c r="B239" s="933">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3">
        <v>6</v>
      </c>
      <c r="B240" s="933">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3">
        <v>7</v>
      </c>
      <c r="B241" s="933">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3">
        <v>8</v>
      </c>
      <c r="B242" s="933">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3">
        <v>9</v>
      </c>
      <c r="B243" s="933">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3">
        <v>10</v>
      </c>
      <c r="B244" s="933">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3">
        <v>11</v>
      </c>
      <c r="B245" s="933">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3">
        <v>12</v>
      </c>
      <c r="B246" s="933">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3">
        <v>13</v>
      </c>
      <c r="B247" s="933">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3">
        <v>14</v>
      </c>
      <c r="B248" s="933">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3">
        <v>15</v>
      </c>
      <c r="B249" s="933">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3">
        <v>16</v>
      </c>
      <c r="B250" s="933">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3">
        <v>17</v>
      </c>
      <c r="B251" s="933">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3">
        <v>18</v>
      </c>
      <c r="B252" s="933">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3">
        <v>19</v>
      </c>
      <c r="B253" s="933">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3">
        <v>20</v>
      </c>
      <c r="B254" s="933">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3">
        <v>21</v>
      </c>
      <c r="B255" s="933">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3">
        <v>22</v>
      </c>
      <c r="B256" s="933">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3">
        <v>23</v>
      </c>
      <c r="B257" s="933">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3">
        <v>24</v>
      </c>
      <c r="B258" s="933">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3">
        <v>25</v>
      </c>
      <c r="B259" s="933">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3">
        <v>26</v>
      </c>
      <c r="B260" s="933">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3">
        <v>27</v>
      </c>
      <c r="B261" s="933">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3">
        <v>28</v>
      </c>
      <c r="B262" s="933">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3">
        <v>29</v>
      </c>
      <c r="B263" s="933">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3">
        <v>30</v>
      </c>
      <c r="B264" s="933">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33">
        <v>1</v>
      </c>
      <c r="B268" s="933">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3">
        <v>2</v>
      </c>
      <c r="B269" s="933">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3">
        <v>3</v>
      </c>
      <c r="B270" s="933">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3">
        <v>4</v>
      </c>
      <c r="B271" s="933">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3">
        <v>5</v>
      </c>
      <c r="B272" s="933">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3">
        <v>6</v>
      </c>
      <c r="B273" s="933">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3">
        <v>7</v>
      </c>
      <c r="B274" s="933">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3">
        <v>8</v>
      </c>
      <c r="B275" s="933">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3">
        <v>9</v>
      </c>
      <c r="B276" s="933">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3">
        <v>10</v>
      </c>
      <c r="B277" s="933">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3">
        <v>11</v>
      </c>
      <c r="B278" s="933">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3">
        <v>12</v>
      </c>
      <c r="B279" s="933">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3">
        <v>13</v>
      </c>
      <c r="B280" s="933">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3">
        <v>14</v>
      </c>
      <c r="B281" s="933">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3">
        <v>15</v>
      </c>
      <c r="B282" s="933">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3">
        <v>16</v>
      </c>
      <c r="B283" s="933">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3">
        <v>17</v>
      </c>
      <c r="B284" s="933">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3">
        <v>18</v>
      </c>
      <c r="B285" s="933">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3">
        <v>19</v>
      </c>
      <c r="B286" s="933">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3">
        <v>20</v>
      </c>
      <c r="B287" s="933">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3">
        <v>21</v>
      </c>
      <c r="B288" s="933">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3">
        <v>22</v>
      </c>
      <c r="B289" s="933">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3">
        <v>23</v>
      </c>
      <c r="B290" s="933">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3">
        <v>24</v>
      </c>
      <c r="B291" s="933">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3">
        <v>25</v>
      </c>
      <c r="B292" s="933">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3">
        <v>26</v>
      </c>
      <c r="B293" s="933">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3">
        <v>27</v>
      </c>
      <c r="B294" s="933">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3">
        <v>28</v>
      </c>
      <c r="B295" s="933">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3">
        <v>29</v>
      </c>
      <c r="B296" s="933">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3">
        <v>30</v>
      </c>
      <c r="B297" s="933">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33">
        <v>1</v>
      </c>
      <c r="B301" s="933">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3">
        <v>2</v>
      </c>
      <c r="B302" s="933">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3">
        <v>3</v>
      </c>
      <c r="B303" s="933">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3">
        <v>4</v>
      </c>
      <c r="B304" s="933">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3">
        <v>5</v>
      </c>
      <c r="B305" s="933">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3">
        <v>6</v>
      </c>
      <c r="B306" s="933">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3">
        <v>7</v>
      </c>
      <c r="B307" s="933">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3">
        <v>8</v>
      </c>
      <c r="B308" s="933">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3">
        <v>9</v>
      </c>
      <c r="B309" s="933">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3">
        <v>10</v>
      </c>
      <c r="B310" s="933">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3">
        <v>11</v>
      </c>
      <c r="B311" s="933">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3">
        <v>12</v>
      </c>
      <c r="B312" s="933">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3">
        <v>13</v>
      </c>
      <c r="B313" s="933">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3">
        <v>14</v>
      </c>
      <c r="B314" s="933">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3">
        <v>15</v>
      </c>
      <c r="B315" s="933">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3">
        <v>16</v>
      </c>
      <c r="B316" s="933">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3">
        <v>17</v>
      </c>
      <c r="B317" s="933">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3">
        <v>18</v>
      </c>
      <c r="B318" s="933">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3">
        <v>19</v>
      </c>
      <c r="B319" s="933">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3">
        <v>20</v>
      </c>
      <c r="B320" s="933">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3">
        <v>21</v>
      </c>
      <c r="B321" s="933">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3">
        <v>22</v>
      </c>
      <c r="B322" s="933">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3">
        <v>23</v>
      </c>
      <c r="B323" s="933">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3">
        <v>24</v>
      </c>
      <c r="B324" s="933">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3">
        <v>25</v>
      </c>
      <c r="B325" s="933">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3">
        <v>26</v>
      </c>
      <c r="B326" s="933">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3">
        <v>27</v>
      </c>
      <c r="B327" s="933">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3">
        <v>28</v>
      </c>
      <c r="B328" s="933">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3">
        <v>29</v>
      </c>
      <c r="B329" s="933">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3">
        <v>30</v>
      </c>
      <c r="B330" s="933">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33">
        <v>1</v>
      </c>
      <c r="B334" s="933">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3">
        <v>2</v>
      </c>
      <c r="B335" s="933">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3">
        <v>3</v>
      </c>
      <c r="B336" s="933">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3">
        <v>4</v>
      </c>
      <c r="B337" s="933">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3">
        <v>5</v>
      </c>
      <c r="B338" s="933">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3">
        <v>6</v>
      </c>
      <c r="B339" s="933">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3">
        <v>7</v>
      </c>
      <c r="B340" s="933">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3">
        <v>8</v>
      </c>
      <c r="B341" s="933">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3">
        <v>9</v>
      </c>
      <c r="B342" s="933">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3">
        <v>10</v>
      </c>
      <c r="B343" s="933">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3">
        <v>11</v>
      </c>
      <c r="B344" s="933">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3">
        <v>12</v>
      </c>
      <c r="B345" s="933">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3">
        <v>13</v>
      </c>
      <c r="B346" s="933">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3">
        <v>14</v>
      </c>
      <c r="B347" s="933">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3">
        <v>15</v>
      </c>
      <c r="B348" s="933">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3">
        <v>16</v>
      </c>
      <c r="B349" s="933">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3">
        <v>17</v>
      </c>
      <c r="B350" s="933">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3">
        <v>18</v>
      </c>
      <c r="B351" s="933">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3">
        <v>19</v>
      </c>
      <c r="B352" s="933">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3">
        <v>20</v>
      </c>
      <c r="B353" s="933">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3">
        <v>21</v>
      </c>
      <c r="B354" s="933">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3">
        <v>22</v>
      </c>
      <c r="B355" s="933">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3">
        <v>23</v>
      </c>
      <c r="B356" s="933">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3">
        <v>24</v>
      </c>
      <c r="B357" s="933">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3">
        <v>25</v>
      </c>
      <c r="B358" s="933">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3">
        <v>26</v>
      </c>
      <c r="B359" s="933">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3">
        <v>27</v>
      </c>
      <c r="B360" s="933">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3">
        <v>28</v>
      </c>
      <c r="B361" s="933">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3">
        <v>29</v>
      </c>
      <c r="B362" s="933">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3">
        <v>30</v>
      </c>
      <c r="B363" s="933">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33">
        <v>1</v>
      </c>
      <c r="B367" s="933">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3">
        <v>2</v>
      </c>
      <c r="B368" s="933">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3">
        <v>3</v>
      </c>
      <c r="B369" s="933">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3">
        <v>4</v>
      </c>
      <c r="B370" s="933">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3">
        <v>5</v>
      </c>
      <c r="B371" s="933">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3">
        <v>6</v>
      </c>
      <c r="B372" s="933">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3">
        <v>7</v>
      </c>
      <c r="B373" s="933">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3">
        <v>8</v>
      </c>
      <c r="B374" s="933">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3">
        <v>9</v>
      </c>
      <c r="B375" s="933">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3">
        <v>10</v>
      </c>
      <c r="B376" s="933">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3">
        <v>11</v>
      </c>
      <c r="B377" s="933">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3">
        <v>12</v>
      </c>
      <c r="B378" s="933">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3">
        <v>13</v>
      </c>
      <c r="B379" s="933">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3">
        <v>14</v>
      </c>
      <c r="B380" s="933">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3">
        <v>15</v>
      </c>
      <c r="B381" s="933">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3">
        <v>16</v>
      </c>
      <c r="B382" s="933">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3">
        <v>17</v>
      </c>
      <c r="B383" s="933">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3">
        <v>18</v>
      </c>
      <c r="B384" s="933">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3">
        <v>19</v>
      </c>
      <c r="B385" s="933">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3">
        <v>20</v>
      </c>
      <c r="B386" s="933">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3">
        <v>21</v>
      </c>
      <c r="B387" s="933">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3">
        <v>22</v>
      </c>
      <c r="B388" s="933">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3">
        <v>23</v>
      </c>
      <c r="B389" s="933">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3">
        <v>24</v>
      </c>
      <c r="B390" s="933">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3">
        <v>25</v>
      </c>
      <c r="B391" s="933">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3">
        <v>26</v>
      </c>
      <c r="B392" s="933">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3">
        <v>27</v>
      </c>
      <c r="B393" s="933">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3">
        <v>28</v>
      </c>
      <c r="B394" s="933">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3">
        <v>29</v>
      </c>
      <c r="B395" s="933">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3">
        <v>30</v>
      </c>
      <c r="B396" s="933">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33">
        <v>1</v>
      </c>
      <c r="B400" s="933">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3">
        <v>2</v>
      </c>
      <c r="B401" s="933">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3">
        <v>3</v>
      </c>
      <c r="B402" s="933">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3">
        <v>4</v>
      </c>
      <c r="B403" s="933">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3">
        <v>5</v>
      </c>
      <c r="B404" s="933">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3">
        <v>6</v>
      </c>
      <c r="B405" s="933">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3">
        <v>7</v>
      </c>
      <c r="B406" s="933">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3">
        <v>8</v>
      </c>
      <c r="B407" s="933">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3">
        <v>9</v>
      </c>
      <c r="B408" s="933">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3">
        <v>10</v>
      </c>
      <c r="B409" s="933">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3">
        <v>11</v>
      </c>
      <c r="B410" s="933">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3">
        <v>12</v>
      </c>
      <c r="B411" s="933">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3">
        <v>13</v>
      </c>
      <c r="B412" s="933">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3">
        <v>14</v>
      </c>
      <c r="B413" s="933">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3">
        <v>15</v>
      </c>
      <c r="B414" s="933">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3">
        <v>16</v>
      </c>
      <c r="B415" s="933">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3">
        <v>17</v>
      </c>
      <c r="B416" s="933">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3">
        <v>18</v>
      </c>
      <c r="B417" s="933">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3">
        <v>19</v>
      </c>
      <c r="B418" s="933">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3">
        <v>20</v>
      </c>
      <c r="B419" s="933">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3">
        <v>21</v>
      </c>
      <c r="B420" s="933">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3">
        <v>22</v>
      </c>
      <c r="B421" s="933">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3">
        <v>23</v>
      </c>
      <c r="B422" s="933">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3">
        <v>24</v>
      </c>
      <c r="B423" s="933">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3">
        <v>25</v>
      </c>
      <c r="B424" s="933">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3">
        <v>26</v>
      </c>
      <c r="B425" s="933">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3">
        <v>27</v>
      </c>
      <c r="B426" s="933">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3">
        <v>28</v>
      </c>
      <c r="B427" s="933">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3">
        <v>29</v>
      </c>
      <c r="B428" s="933">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3">
        <v>30</v>
      </c>
      <c r="B429" s="933">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33">
        <v>1</v>
      </c>
      <c r="B433" s="933">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3">
        <v>2</v>
      </c>
      <c r="B434" s="933">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3">
        <v>3</v>
      </c>
      <c r="B435" s="933">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3">
        <v>4</v>
      </c>
      <c r="B436" s="933">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3">
        <v>5</v>
      </c>
      <c r="B437" s="933">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3">
        <v>6</v>
      </c>
      <c r="B438" s="933">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3">
        <v>7</v>
      </c>
      <c r="B439" s="933">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3">
        <v>8</v>
      </c>
      <c r="B440" s="933">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3">
        <v>9</v>
      </c>
      <c r="B441" s="933">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3">
        <v>10</v>
      </c>
      <c r="B442" s="933">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3">
        <v>11</v>
      </c>
      <c r="B443" s="933">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3">
        <v>12</v>
      </c>
      <c r="B444" s="933">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3">
        <v>13</v>
      </c>
      <c r="B445" s="933">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3">
        <v>14</v>
      </c>
      <c r="B446" s="933">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3">
        <v>15</v>
      </c>
      <c r="B447" s="933">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3">
        <v>16</v>
      </c>
      <c r="B448" s="933">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3">
        <v>17</v>
      </c>
      <c r="B449" s="933">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3">
        <v>18</v>
      </c>
      <c r="B450" s="933">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3">
        <v>19</v>
      </c>
      <c r="B451" s="933">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3">
        <v>20</v>
      </c>
      <c r="B452" s="933">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3">
        <v>21</v>
      </c>
      <c r="B453" s="933">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3">
        <v>22</v>
      </c>
      <c r="B454" s="933">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3">
        <v>23</v>
      </c>
      <c r="B455" s="933">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3">
        <v>24</v>
      </c>
      <c r="B456" s="933">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3">
        <v>25</v>
      </c>
      <c r="B457" s="933">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3">
        <v>26</v>
      </c>
      <c r="B458" s="933">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3">
        <v>27</v>
      </c>
      <c r="B459" s="933">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3">
        <v>28</v>
      </c>
      <c r="B460" s="933">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3">
        <v>29</v>
      </c>
      <c r="B461" s="933">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3">
        <v>30</v>
      </c>
      <c r="B462" s="933">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33">
        <v>1</v>
      </c>
      <c r="B466" s="933">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3">
        <v>2</v>
      </c>
      <c r="B467" s="933">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3">
        <v>3</v>
      </c>
      <c r="B468" s="933">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3">
        <v>4</v>
      </c>
      <c r="B469" s="933">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3">
        <v>5</v>
      </c>
      <c r="B470" s="933">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3">
        <v>6</v>
      </c>
      <c r="B471" s="933">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3">
        <v>7</v>
      </c>
      <c r="B472" s="933">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3">
        <v>8</v>
      </c>
      <c r="B473" s="933">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3">
        <v>9</v>
      </c>
      <c r="B474" s="933">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3">
        <v>10</v>
      </c>
      <c r="B475" s="933">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3">
        <v>11</v>
      </c>
      <c r="B476" s="933">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3">
        <v>12</v>
      </c>
      <c r="B477" s="933">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3">
        <v>13</v>
      </c>
      <c r="B478" s="933">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3">
        <v>14</v>
      </c>
      <c r="B479" s="933">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3">
        <v>15</v>
      </c>
      <c r="B480" s="933">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3">
        <v>16</v>
      </c>
      <c r="B481" s="933">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3">
        <v>17</v>
      </c>
      <c r="B482" s="933">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3">
        <v>18</v>
      </c>
      <c r="B483" s="933">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3">
        <v>19</v>
      </c>
      <c r="B484" s="933">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3">
        <v>20</v>
      </c>
      <c r="B485" s="933">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3">
        <v>21</v>
      </c>
      <c r="B486" s="933">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3">
        <v>22</v>
      </c>
      <c r="B487" s="933">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3">
        <v>23</v>
      </c>
      <c r="B488" s="933">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3">
        <v>24</v>
      </c>
      <c r="B489" s="933">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3">
        <v>25</v>
      </c>
      <c r="B490" s="933">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3">
        <v>26</v>
      </c>
      <c r="B491" s="933">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3">
        <v>27</v>
      </c>
      <c r="B492" s="933">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3">
        <v>28</v>
      </c>
      <c r="B493" s="933">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3">
        <v>29</v>
      </c>
      <c r="B494" s="933">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3">
        <v>30</v>
      </c>
      <c r="B495" s="933">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33">
        <v>1</v>
      </c>
      <c r="B499" s="933">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3">
        <v>2</v>
      </c>
      <c r="B500" s="933">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3">
        <v>3</v>
      </c>
      <c r="B501" s="933">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3">
        <v>4</v>
      </c>
      <c r="B502" s="933">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3">
        <v>5</v>
      </c>
      <c r="B503" s="933">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3">
        <v>6</v>
      </c>
      <c r="B504" s="933">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3">
        <v>7</v>
      </c>
      <c r="B505" s="933">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3">
        <v>8</v>
      </c>
      <c r="B506" s="933">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3">
        <v>9</v>
      </c>
      <c r="B507" s="933">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3">
        <v>10</v>
      </c>
      <c r="B508" s="933">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3">
        <v>11</v>
      </c>
      <c r="B509" s="933">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3">
        <v>12</v>
      </c>
      <c r="B510" s="933">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3">
        <v>13</v>
      </c>
      <c r="B511" s="933">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3">
        <v>14</v>
      </c>
      <c r="B512" s="933">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3">
        <v>15</v>
      </c>
      <c r="B513" s="933">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3">
        <v>16</v>
      </c>
      <c r="B514" s="933">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3">
        <v>17</v>
      </c>
      <c r="B515" s="933">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3">
        <v>18</v>
      </c>
      <c r="B516" s="933">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3">
        <v>19</v>
      </c>
      <c r="B517" s="933">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3">
        <v>20</v>
      </c>
      <c r="B518" s="933">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3">
        <v>21</v>
      </c>
      <c r="B519" s="933">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3">
        <v>22</v>
      </c>
      <c r="B520" s="933">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3">
        <v>23</v>
      </c>
      <c r="B521" s="933">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3">
        <v>24</v>
      </c>
      <c r="B522" s="933">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3">
        <v>25</v>
      </c>
      <c r="B523" s="933">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3">
        <v>26</v>
      </c>
      <c r="B524" s="933">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3">
        <v>27</v>
      </c>
      <c r="B525" s="933">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3">
        <v>28</v>
      </c>
      <c r="B526" s="933">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3">
        <v>29</v>
      </c>
      <c r="B527" s="933">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3">
        <v>30</v>
      </c>
      <c r="B528" s="933">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33">
        <v>1</v>
      </c>
      <c r="B532" s="933">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3">
        <v>2</v>
      </c>
      <c r="B533" s="933">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3">
        <v>3</v>
      </c>
      <c r="B534" s="933">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3">
        <v>4</v>
      </c>
      <c r="B535" s="933">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3">
        <v>5</v>
      </c>
      <c r="B536" s="933">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3">
        <v>6</v>
      </c>
      <c r="B537" s="933">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3">
        <v>7</v>
      </c>
      <c r="B538" s="933">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3">
        <v>8</v>
      </c>
      <c r="B539" s="933">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3">
        <v>9</v>
      </c>
      <c r="B540" s="933">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3">
        <v>10</v>
      </c>
      <c r="B541" s="933">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3">
        <v>11</v>
      </c>
      <c r="B542" s="933">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3">
        <v>12</v>
      </c>
      <c r="B543" s="933">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3">
        <v>13</v>
      </c>
      <c r="B544" s="933">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3">
        <v>14</v>
      </c>
      <c r="B545" s="933">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3">
        <v>15</v>
      </c>
      <c r="B546" s="933">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3">
        <v>16</v>
      </c>
      <c r="B547" s="933">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3">
        <v>17</v>
      </c>
      <c r="B548" s="933">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3">
        <v>18</v>
      </c>
      <c r="B549" s="933">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3">
        <v>19</v>
      </c>
      <c r="B550" s="933">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3">
        <v>20</v>
      </c>
      <c r="B551" s="933">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3">
        <v>21</v>
      </c>
      <c r="B552" s="933">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3">
        <v>22</v>
      </c>
      <c r="B553" s="933">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3">
        <v>23</v>
      </c>
      <c r="B554" s="933">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3">
        <v>24</v>
      </c>
      <c r="B555" s="933">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3">
        <v>25</v>
      </c>
      <c r="B556" s="933">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3">
        <v>26</v>
      </c>
      <c r="B557" s="933">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3">
        <v>27</v>
      </c>
      <c r="B558" s="933">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3">
        <v>28</v>
      </c>
      <c r="B559" s="933">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3">
        <v>29</v>
      </c>
      <c r="B560" s="933">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3">
        <v>30</v>
      </c>
      <c r="B561" s="933">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33">
        <v>1</v>
      </c>
      <c r="B565" s="933">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3">
        <v>2</v>
      </c>
      <c r="B566" s="933">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3">
        <v>3</v>
      </c>
      <c r="B567" s="933">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3">
        <v>4</v>
      </c>
      <c r="B568" s="933">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3">
        <v>5</v>
      </c>
      <c r="B569" s="933">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3">
        <v>6</v>
      </c>
      <c r="B570" s="933">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3">
        <v>7</v>
      </c>
      <c r="B571" s="933">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3">
        <v>8</v>
      </c>
      <c r="B572" s="933">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3">
        <v>9</v>
      </c>
      <c r="B573" s="933">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3">
        <v>10</v>
      </c>
      <c r="B574" s="933">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3">
        <v>11</v>
      </c>
      <c r="B575" s="933">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3">
        <v>12</v>
      </c>
      <c r="B576" s="933">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3">
        <v>13</v>
      </c>
      <c r="B577" s="933">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3">
        <v>14</v>
      </c>
      <c r="B578" s="933">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3">
        <v>15</v>
      </c>
      <c r="B579" s="933">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3">
        <v>16</v>
      </c>
      <c r="B580" s="933">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3">
        <v>17</v>
      </c>
      <c r="B581" s="933">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3">
        <v>18</v>
      </c>
      <c r="B582" s="933">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3">
        <v>19</v>
      </c>
      <c r="B583" s="933">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3">
        <v>20</v>
      </c>
      <c r="B584" s="933">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3">
        <v>21</v>
      </c>
      <c r="B585" s="933">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3">
        <v>22</v>
      </c>
      <c r="B586" s="933">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3">
        <v>23</v>
      </c>
      <c r="B587" s="933">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3">
        <v>24</v>
      </c>
      <c r="B588" s="933">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3">
        <v>25</v>
      </c>
      <c r="B589" s="933">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3">
        <v>26</v>
      </c>
      <c r="B590" s="933">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3">
        <v>27</v>
      </c>
      <c r="B591" s="933">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3">
        <v>28</v>
      </c>
      <c r="B592" s="933">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3">
        <v>29</v>
      </c>
      <c r="B593" s="933">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3">
        <v>30</v>
      </c>
      <c r="B594" s="933">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33">
        <v>1</v>
      </c>
      <c r="B598" s="933">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3">
        <v>2</v>
      </c>
      <c r="B599" s="933">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3">
        <v>3</v>
      </c>
      <c r="B600" s="933">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3">
        <v>4</v>
      </c>
      <c r="B601" s="933">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3">
        <v>5</v>
      </c>
      <c r="B602" s="933">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3">
        <v>6</v>
      </c>
      <c r="B603" s="933">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3">
        <v>7</v>
      </c>
      <c r="B604" s="933">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3">
        <v>8</v>
      </c>
      <c r="B605" s="933">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3">
        <v>9</v>
      </c>
      <c r="B606" s="933">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3">
        <v>10</v>
      </c>
      <c r="B607" s="933">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3">
        <v>11</v>
      </c>
      <c r="B608" s="933">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3">
        <v>12</v>
      </c>
      <c r="B609" s="933">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3">
        <v>13</v>
      </c>
      <c r="B610" s="933">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3">
        <v>14</v>
      </c>
      <c r="B611" s="933">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3">
        <v>15</v>
      </c>
      <c r="B612" s="933">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3">
        <v>16</v>
      </c>
      <c r="B613" s="933">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3">
        <v>17</v>
      </c>
      <c r="B614" s="933">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3">
        <v>18</v>
      </c>
      <c r="B615" s="933">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3">
        <v>19</v>
      </c>
      <c r="B616" s="933">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3">
        <v>20</v>
      </c>
      <c r="B617" s="933">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3">
        <v>21</v>
      </c>
      <c r="B618" s="933">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3">
        <v>22</v>
      </c>
      <c r="B619" s="933">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3">
        <v>23</v>
      </c>
      <c r="B620" s="933">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3">
        <v>24</v>
      </c>
      <c r="B621" s="933">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3">
        <v>25</v>
      </c>
      <c r="B622" s="933">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3">
        <v>26</v>
      </c>
      <c r="B623" s="933">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3">
        <v>27</v>
      </c>
      <c r="B624" s="933">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3">
        <v>28</v>
      </c>
      <c r="B625" s="933">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3">
        <v>29</v>
      </c>
      <c r="B626" s="933">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3">
        <v>30</v>
      </c>
      <c r="B627" s="933">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33">
        <v>1</v>
      </c>
      <c r="B631" s="933">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3">
        <v>2</v>
      </c>
      <c r="B632" s="933">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3">
        <v>3</v>
      </c>
      <c r="B633" s="933">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3">
        <v>4</v>
      </c>
      <c r="B634" s="933">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3">
        <v>5</v>
      </c>
      <c r="B635" s="933">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3">
        <v>6</v>
      </c>
      <c r="B636" s="933">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3">
        <v>7</v>
      </c>
      <c r="B637" s="933">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3">
        <v>8</v>
      </c>
      <c r="B638" s="933">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3">
        <v>9</v>
      </c>
      <c r="B639" s="933">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3">
        <v>10</v>
      </c>
      <c r="B640" s="933">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3">
        <v>11</v>
      </c>
      <c r="B641" s="933">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3">
        <v>12</v>
      </c>
      <c r="B642" s="933">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3">
        <v>13</v>
      </c>
      <c r="B643" s="933">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3">
        <v>14</v>
      </c>
      <c r="B644" s="933">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3">
        <v>15</v>
      </c>
      <c r="B645" s="933">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3">
        <v>16</v>
      </c>
      <c r="B646" s="933">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3">
        <v>17</v>
      </c>
      <c r="B647" s="933">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3">
        <v>18</v>
      </c>
      <c r="B648" s="933">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3">
        <v>19</v>
      </c>
      <c r="B649" s="933">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3">
        <v>20</v>
      </c>
      <c r="B650" s="933">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3">
        <v>21</v>
      </c>
      <c r="B651" s="933">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3">
        <v>22</v>
      </c>
      <c r="B652" s="933">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3">
        <v>23</v>
      </c>
      <c r="B653" s="933">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3">
        <v>24</v>
      </c>
      <c r="B654" s="933">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3">
        <v>25</v>
      </c>
      <c r="B655" s="933">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3">
        <v>26</v>
      </c>
      <c r="B656" s="933">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3">
        <v>27</v>
      </c>
      <c r="B657" s="933">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3">
        <v>28</v>
      </c>
      <c r="B658" s="933">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3">
        <v>29</v>
      </c>
      <c r="B659" s="933">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3">
        <v>30</v>
      </c>
      <c r="B660" s="933">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33">
        <v>1</v>
      </c>
      <c r="B664" s="933">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3">
        <v>2</v>
      </c>
      <c r="B665" s="933">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3">
        <v>3</v>
      </c>
      <c r="B666" s="933">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3">
        <v>4</v>
      </c>
      <c r="B667" s="933">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3">
        <v>5</v>
      </c>
      <c r="B668" s="933">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3">
        <v>6</v>
      </c>
      <c r="B669" s="933">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3">
        <v>7</v>
      </c>
      <c r="B670" s="933">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3">
        <v>8</v>
      </c>
      <c r="B671" s="933">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3">
        <v>9</v>
      </c>
      <c r="B672" s="933">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3">
        <v>10</v>
      </c>
      <c r="B673" s="933">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3">
        <v>11</v>
      </c>
      <c r="B674" s="933">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3">
        <v>12</v>
      </c>
      <c r="B675" s="933">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3">
        <v>13</v>
      </c>
      <c r="B676" s="933">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3">
        <v>14</v>
      </c>
      <c r="B677" s="933">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3">
        <v>15</v>
      </c>
      <c r="B678" s="933">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3">
        <v>16</v>
      </c>
      <c r="B679" s="933">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3">
        <v>17</v>
      </c>
      <c r="B680" s="933">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3">
        <v>18</v>
      </c>
      <c r="B681" s="933">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3">
        <v>19</v>
      </c>
      <c r="B682" s="933">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3">
        <v>20</v>
      </c>
      <c r="B683" s="933">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3">
        <v>21</v>
      </c>
      <c r="B684" s="933">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3">
        <v>22</v>
      </c>
      <c r="B685" s="933">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3">
        <v>23</v>
      </c>
      <c r="B686" s="933">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3">
        <v>24</v>
      </c>
      <c r="B687" s="933">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3">
        <v>25</v>
      </c>
      <c r="B688" s="933">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3">
        <v>26</v>
      </c>
      <c r="B689" s="933">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3">
        <v>27</v>
      </c>
      <c r="B690" s="933">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3">
        <v>28</v>
      </c>
      <c r="B691" s="933">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3">
        <v>29</v>
      </c>
      <c r="B692" s="933">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3">
        <v>30</v>
      </c>
      <c r="B693" s="933">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33">
        <v>1</v>
      </c>
      <c r="B697" s="933">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3">
        <v>2</v>
      </c>
      <c r="B698" s="933">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3">
        <v>3</v>
      </c>
      <c r="B699" s="933">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3">
        <v>4</v>
      </c>
      <c r="B700" s="933">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3">
        <v>5</v>
      </c>
      <c r="B701" s="933">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3">
        <v>6</v>
      </c>
      <c r="B702" s="933">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3">
        <v>7</v>
      </c>
      <c r="B703" s="933">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3">
        <v>8</v>
      </c>
      <c r="B704" s="933">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3">
        <v>9</v>
      </c>
      <c r="B705" s="933">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3">
        <v>10</v>
      </c>
      <c r="B706" s="933">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3">
        <v>11</v>
      </c>
      <c r="B707" s="933">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3">
        <v>12</v>
      </c>
      <c r="B708" s="933">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3">
        <v>13</v>
      </c>
      <c r="B709" s="933">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3">
        <v>14</v>
      </c>
      <c r="B710" s="933">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3">
        <v>15</v>
      </c>
      <c r="B711" s="933">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3">
        <v>16</v>
      </c>
      <c r="B712" s="933">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3">
        <v>17</v>
      </c>
      <c r="B713" s="933">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3">
        <v>18</v>
      </c>
      <c r="B714" s="933">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3">
        <v>19</v>
      </c>
      <c r="B715" s="933">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3">
        <v>20</v>
      </c>
      <c r="B716" s="933">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3">
        <v>21</v>
      </c>
      <c r="B717" s="933">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3">
        <v>22</v>
      </c>
      <c r="B718" s="933">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3">
        <v>23</v>
      </c>
      <c r="B719" s="933">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3">
        <v>24</v>
      </c>
      <c r="B720" s="933">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3">
        <v>25</v>
      </c>
      <c r="B721" s="933">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3">
        <v>26</v>
      </c>
      <c r="B722" s="933">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3">
        <v>27</v>
      </c>
      <c r="B723" s="933">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3">
        <v>28</v>
      </c>
      <c r="B724" s="933">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3">
        <v>29</v>
      </c>
      <c r="B725" s="933">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3">
        <v>30</v>
      </c>
      <c r="B726" s="933">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33">
        <v>1</v>
      </c>
      <c r="B730" s="933">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3">
        <v>2</v>
      </c>
      <c r="B731" s="933">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3">
        <v>3</v>
      </c>
      <c r="B732" s="933">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3">
        <v>4</v>
      </c>
      <c r="B733" s="933">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3">
        <v>5</v>
      </c>
      <c r="B734" s="933">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3">
        <v>6</v>
      </c>
      <c r="B735" s="933">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3">
        <v>7</v>
      </c>
      <c r="B736" s="933">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3">
        <v>8</v>
      </c>
      <c r="B737" s="933">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3">
        <v>9</v>
      </c>
      <c r="B738" s="933">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3">
        <v>10</v>
      </c>
      <c r="B739" s="933">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3">
        <v>11</v>
      </c>
      <c r="B740" s="933">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3">
        <v>12</v>
      </c>
      <c r="B741" s="933">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3">
        <v>13</v>
      </c>
      <c r="B742" s="933">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3">
        <v>14</v>
      </c>
      <c r="B743" s="933">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3">
        <v>15</v>
      </c>
      <c r="B744" s="933">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3">
        <v>16</v>
      </c>
      <c r="B745" s="933">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3">
        <v>17</v>
      </c>
      <c r="B746" s="933">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3">
        <v>18</v>
      </c>
      <c r="B747" s="933">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3">
        <v>19</v>
      </c>
      <c r="B748" s="933">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3">
        <v>20</v>
      </c>
      <c r="B749" s="933">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3">
        <v>21</v>
      </c>
      <c r="B750" s="933">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3">
        <v>22</v>
      </c>
      <c r="B751" s="933">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3">
        <v>23</v>
      </c>
      <c r="B752" s="933">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3">
        <v>24</v>
      </c>
      <c r="B753" s="933">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3">
        <v>25</v>
      </c>
      <c r="B754" s="933">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3">
        <v>26</v>
      </c>
      <c r="B755" s="933">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3">
        <v>27</v>
      </c>
      <c r="B756" s="933">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3">
        <v>28</v>
      </c>
      <c r="B757" s="933">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3">
        <v>29</v>
      </c>
      <c r="B758" s="933">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3">
        <v>30</v>
      </c>
      <c r="B759" s="933">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33">
        <v>1</v>
      </c>
      <c r="B763" s="933">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3">
        <v>2</v>
      </c>
      <c r="B764" s="933">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3">
        <v>3</v>
      </c>
      <c r="B765" s="933">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3">
        <v>4</v>
      </c>
      <c r="B766" s="933">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3">
        <v>5</v>
      </c>
      <c r="B767" s="933">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3">
        <v>6</v>
      </c>
      <c r="B768" s="933">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3">
        <v>7</v>
      </c>
      <c r="B769" s="933">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3">
        <v>8</v>
      </c>
      <c r="B770" s="933">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3">
        <v>9</v>
      </c>
      <c r="B771" s="933">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3">
        <v>10</v>
      </c>
      <c r="B772" s="933">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3">
        <v>11</v>
      </c>
      <c r="B773" s="933">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3">
        <v>12</v>
      </c>
      <c r="B774" s="933">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3">
        <v>13</v>
      </c>
      <c r="B775" s="933">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3">
        <v>14</v>
      </c>
      <c r="B776" s="933">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3">
        <v>15</v>
      </c>
      <c r="B777" s="933">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3">
        <v>16</v>
      </c>
      <c r="B778" s="933">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3">
        <v>17</v>
      </c>
      <c r="B779" s="933">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3">
        <v>18</v>
      </c>
      <c r="B780" s="933">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3">
        <v>19</v>
      </c>
      <c r="B781" s="933">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3">
        <v>20</v>
      </c>
      <c r="B782" s="933">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3">
        <v>21</v>
      </c>
      <c r="B783" s="933">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3">
        <v>22</v>
      </c>
      <c r="B784" s="933">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3">
        <v>23</v>
      </c>
      <c r="B785" s="933">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3">
        <v>24</v>
      </c>
      <c r="B786" s="933">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3">
        <v>25</v>
      </c>
      <c r="B787" s="933">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3">
        <v>26</v>
      </c>
      <c r="B788" s="933">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3">
        <v>27</v>
      </c>
      <c r="B789" s="933">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3">
        <v>28</v>
      </c>
      <c r="B790" s="933">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3">
        <v>29</v>
      </c>
      <c r="B791" s="933">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3">
        <v>30</v>
      </c>
      <c r="B792" s="933">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33">
        <v>1</v>
      </c>
      <c r="B796" s="933">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3">
        <v>2</v>
      </c>
      <c r="B797" s="933">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3">
        <v>3</v>
      </c>
      <c r="B798" s="933">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3">
        <v>4</v>
      </c>
      <c r="B799" s="933">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3">
        <v>5</v>
      </c>
      <c r="B800" s="933">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3">
        <v>6</v>
      </c>
      <c r="B801" s="933">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3">
        <v>7</v>
      </c>
      <c r="B802" s="933">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3">
        <v>8</v>
      </c>
      <c r="B803" s="933">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3">
        <v>9</v>
      </c>
      <c r="B804" s="933">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3">
        <v>10</v>
      </c>
      <c r="B805" s="933">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3">
        <v>11</v>
      </c>
      <c r="B806" s="933">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3">
        <v>12</v>
      </c>
      <c r="B807" s="933">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3">
        <v>13</v>
      </c>
      <c r="B808" s="933">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3">
        <v>14</v>
      </c>
      <c r="B809" s="933">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3">
        <v>15</v>
      </c>
      <c r="B810" s="933">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3">
        <v>16</v>
      </c>
      <c r="B811" s="933">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3">
        <v>17</v>
      </c>
      <c r="B812" s="933">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3">
        <v>18</v>
      </c>
      <c r="B813" s="933">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3">
        <v>19</v>
      </c>
      <c r="B814" s="933">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3">
        <v>20</v>
      </c>
      <c r="B815" s="933">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3">
        <v>21</v>
      </c>
      <c r="B816" s="933">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3">
        <v>22</v>
      </c>
      <c r="B817" s="933">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3">
        <v>23</v>
      </c>
      <c r="B818" s="933">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3">
        <v>24</v>
      </c>
      <c r="B819" s="933">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3">
        <v>25</v>
      </c>
      <c r="B820" s="933">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3">
        <v>26</v>
      </c>
      <c r="B821" s="933">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3">
        <v>27</v>
      </c>
      <c r="B822" s="933">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3">
        <v>28</v>
      </c>
      <c r="B823" s="933">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3">
        <v>29</v>
      </c>
      <c r="B824" s="933">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3">
        <v>30</v>
      </c>
      <c r="B825" s="933">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33">
        <v>1</v>
      </c>
      <c r="B829" s="93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3">
        <v>2</v>
      </c>
      <c r="B830" s="93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3">
        <v>3</v>
      </c>
      <c r="B831" s="93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3">
        <v>4</v>
      </c>
      <c r="B832" s="93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3">
        <v>5</v>
      </c>
      <c r="B833" s="93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3">
        <v>6</v>
      </c>
      <c r="B834" s="93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3">
        <v>7</v>
      </c>
      <c r="B835" s="93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3">
        <v>8</v>
      </c>
      <c r="B836" s="93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3">
        <v>9</v>
      </c>
      <c r="B837" s="93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3">
        <v>10</v>
      </c>
      <c r="B838" s="93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3">
        <v>11</v>
      </c>
      <c r="B839" s="93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3">
        <v>12</v>
      </c>
      <c r="B840" s="93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3">
        <v>13</v>
      </c>
      <c r="B841" s="93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3">
        <v>14</v>
      </c>
      <c r="B842" s="93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3">
        <v>15</v>
      </c>
      <c r="B843" s="93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3">
        <v>16</v>
      </c>
      <c r="B844" s="93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3">
        <v>17</v>
      </c>
      <c r="B845" s="93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3">
        <v>18</v>
      </c>
      <c r="B846" s="933">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3">
        <v>19</v>
      </c>
      <c r="B847" s="933">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3">
        <v>20</v>
      </c>
      <c r="B848" s="933">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3">
        <v>21</v>
      </c>
      <c r="B849" s="933">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3">
        <v>22</v>
      </c>
      <c r="B850" s="933">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3">
        <v>23</v>
      </c>
      <c r="B851" s="933">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3">
        <v>24</v>
      </c>
      <c r="B852" s="933">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3">
        <v>25</v>
      </c>
      <c r="B853" s="933">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3">
        <v>26</v>
      </c>
      <c r="B854" s="933">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3">
        <v>27</v>
      </c>
      <c r="B855" s="933">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3">
        <v>28</v>
      </c>
      <c r="B856" s="933">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3">
        <v>29</v>
      </c>
      <c r="B857" s="933">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3">
        <v>30</v>
      </c>
      <c r="B858" s="933">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33">
        <v>1</v>
      </c>
      <c r="B862" s="93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3">
        <v>2</v>
      </c>
      <c r="B863" s="93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3">
        <v>3</v>
      </c>
      <c r="B864" s="93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3">
        <v>4</v>
      </c>
      <c r="B865" s="93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3">
        <v>5</v>
      </c>
      <c r="B866" s="93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3">
        <v>6</v>
      </c>
      <c r="B867" s="93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3">
        <v>7</v>
      </c>
      <c r="B868" s="93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3">
        <v>8</v>
      </c>
      <c r="B869" s="93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3">
        <v>9</v>
      </c>
      <c r="B870" s="93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3">
        <v>10</v>
      </c>
      <c r="B871" s="93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3">
        <v>11</v>
      </c>
      <c r="B872" s="93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3">
        <v>12</v>
      </c>
      <c r="B873" s="93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3">
        <v>13</v>
      </c>
      <c r="B874" s="93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3">
        <v>14</v>
      </c>
      <c r="B875" s="93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3">
        <v>15</v>
      </c>
      <c r="B876" s="93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3">
        <v>16</v>
      </c>
      <c r="B877" s="93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3">
        <v>17</v>
      </c>
      <c r="B878" s="93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3">
        <v>18</v>
      </c>
      <c r="B879" s="933">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3">
        <v>19</v>
      </c>
      <c r="B880" s="933">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3">
        <v>20</v>
      </c>
      <c r="B881" s="933">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3">
        <v>21</v>
      </c>
      <c r="B882" s="933">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3">
        <v>22</v>
      </c>
      <c r="B883" s="933">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3">
        <v>23</v>
      </c>
      <c r="B884" s="933">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3">
        <v>24</v>
      </c>
      <c r="B885" s="933">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3">
        <v>25</v>
      </c>
      <c r="B886" s="933">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3">
        <v>26</v>
      </c>
      <c r="B887" s="933">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3">
        <v>27</v>
      </c>
      <c r="B888" s="933">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3">
        <v>28</v>
      </c>
      <c r="B889" s="933">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3">
        <v>29</v>
      </c>
      <c r="B890" s="933">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3">
        <v>30</v>
      </c>
      <c r="B891" s="933">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33">
        <v>1</v>
      </c>
      <c r="B895" s="93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3">
        <v>2</v>
      </c>
      <c r="B896" s="93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3">
        <v>3</v>
      </c>
      <c r="B897" s="93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3">
        <v>4</v>
      </c>
      <c r="B898" s="93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3">
        <v>5</v>
      </c>
      <c r="B899" s="93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3">
        <v>6</v>
      </c>
      <c r="B900" s="93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3">
        <v>7</v>
      </c>
      <c r="B901" s="93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3">
        <v>8</v>
      </c>
      <c r="B902" s="93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3">
        <v>9</v>
      </c>
      <c r="B903" s="93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3">
        <v>10</v>
      </c>
      <c r="B904" s="93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3">
        <v>11</v>
      </c>
      <c r="B905" s="93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3">
        <v>12</v>
      </c>
      <c r="B906" s="93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3">
        <v>13</v>
      </c>
      <c r="B907" s="93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3">
        <v>14</v>
      </c>
      <c r="B908" s="93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3">
        <v>15</v>
      </c>
      <c r="B909" s="93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3">
        <v>16</v>
      </c>
      <c r="B910" s="93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3">
        <v>17</v>
      </c>
      <c r="B911" s="93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3">
        <v>18</v>
      </c>
      <c r="B912" s="933">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3">
        <v>19</v>
      </c>
      <c r="B913" s="933">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3">
        <v>20</v>
      </c>
      <c r="B914" s="933">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3">
        <v>21</v>
      </c>
      <c r="B915" s="933">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3">
        <v>22</v>
      </c>
      <c r="B916" s="933">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3">
        <v>23</v>
      </c>
      <c r="B917" s="933">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3">
        <v>24</v>
      </c>
      <c r="B918" s="933">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3">
        <v>25</v>
      </c>
      <c r="B919" s="933">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3">
        <v>26</v>
      </c>
      <c r="B920" s="933">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3">
        <v>27</v>
      </c>
      <c r="B921" s="933">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3">
        <v>28</v>
      </c>
      <c r="B922" s="933">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3">
        <v>29</v>
      </c>
      <c r="B923" s="933">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3">
        <v>30</v>
      </c>
      <c r="B924" s="933">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33">
        <v>1</v>
      </c>
      <c r="B928" s="93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3">
        <v>2</v>
      </c>
      <c r="B929" s="93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3">
        <v>3</v>
      </c>
      <c r="B930" s="93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3">
        <v>4</v>
      </c>
      <c r="B931" s="93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3">
        <v>5</v>
      </c>
      <c r="B932" s="93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3">
        <v>6</v>
      </c>
      <c r="B933" s="93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3">
        <v>7</v>
      </c>
      <c r="B934" s="93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3">
        <v>8</v>
      </c>
      <c r="B935" s="93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3">
        <v>9</v>
      </c>
      <c r="B936" s="93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3">
        <v>10</v>
      </c>
      <c r="B937" s="93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3">
        <v>11</v>
      </c>
      <c r="B938" s="93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3">
        <v>12</v>
      </c>
      <c r="B939" s="93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3">
        <v>13</v>
      </c>
      <c r="B940" s="93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3">
        <v>14</v>
      </c>
      <c r="B941" s="93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3">
        <v>15</v>
      </c>
      <c r="B942" s="93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3">
        <v>16</v>
      </c>
      <c r="B943" s="93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3">
        <v>17</v>
      </c>
      <c r="B944" s="93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3">
        <v>18</v>
      </c>
      <c r="B945" s="933">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3">
        <v>19</v>
      </c>
      <c r="B946" s="933">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3">
        <v>20</v>
      </c>
      <c r="B947" s="933">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3">
        <v>21</v>
      </c>
      <c r="B948" s="93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3">
        <v>22</v>
      </c>
      <c r="B949" s="93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3">
        <v>23</v>
      </c>
      <c r="B950" s="93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3">
        <v>24</v>
      </c>
      <c r="B951" s="93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3">
        <v>25</v>
      </c>
      <c r="B952" s="93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3">
        <v>26</v>
      </c>
      <c r="B953" s="93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3">
        <v>27</v>
      </c>
      <c r="B954" s="93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3">
        <v>28</v>
      </c>
      <c r="B955" s="93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3">
        <v>29</v>
      </c>
      <c r="B956" s="93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3">
        <v>30</v>
      </c>
      <c r="B957" s="93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33">
        <v>1</v>
      </c>
      <c r="B961" s="93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3">
        <v>2</v>
      </c>
      <c r="B962" s="93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3">
        <v>3</v>
      </c>
      <c r="B963" s="93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3">
        <v>4</v>
      </c>
      <c r="B964" s="93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3">
        <v>5</v>
      </c>
      <c r="B965" s="93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3">
        <v>6</v>
      </c>
      <c r="B966" s="93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3">
        <v>7</v>
      </c>
      <c r="B967" s="93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3">
        <v>8</v>
      </c>
      <c r="B968" s="93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3">
        <v>9</v>
      </c>
      <c r="B969" s="93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3">
        <v>10</v>
      </c>
      <c r="B970" s="93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3">
        <v>11</v>
      </c>
      <c r="B971" s="93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3">
        <v>12</v>
      </c>
      <c r="B972" s="93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3">
        <v>13</v>
      </c>
      <c r="B973" s="93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3">
        <v>14</v>
      </c>
      <c r="B974" s="93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3">
        <v>15</v>
      </c>
      <c r="B975" s="93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3">
        <v>16</v>
      </c>
      <c r="B976" s="93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3">
        <v>17</v>
      </c>
      <c r="B977" s="93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3">
        <v>18</v>
      </c>
      <c r="B978" s="933">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3">
        <v>19</v>
      </c>
      <c r="B979" s="933">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3">
        <v>20</v>
      </c>
      <c r="B980" s="933">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3">
        <v>21</v>
      </c>
      <c r="B981" s="93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3">
        <v>22</v>
      </c>
      <c r="B982" s="93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3">
        <v>23</v>
      </c>
      <c r="B983" s="93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3">
        <v>24</v>
      </c>
      <c r="B984" s="93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3">
        <v>25</v>
      </c>
      <c r="B985" s="93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3">
        <v>26</v>
      </c>
      <c r="B986" s="93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3">
        <v>27</v>
      </c>
      <c r="B987" s="93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3">
        <v>28</v>
      </c>
      <c r="B988" s="93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3">
        <v>29</v>
      </c>
      <c r="B989" s="93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3">
        <v>30</v>
      </c>
      <c r="B990" s="93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33">
        <v>1</v>
      </c>
      <c r="B994" s="93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3">
        <v>2</v>
      </c>
      <c r="B995" s="93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3">
        <v>3</v>
      </c>
      <c r="B996" s="93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3">
        <v>4</v>
      </c>
      <c r="B997" s="93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3">
        <v>5</v>
      </c>
      <c r="B998" s="93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3">
        <v>6</v>
      </c>
      <c r="B999" s="93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3">
        <v>7</v>
      </c>
      <c r="B1000" s="93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3">
        <v>8</v>
      </c>
      <c r="B1001" s="93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3">
        <v>9</v>
      </c>
      <c r="B1002" s="93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3">
        <v>10</v>
      </c>
      <c r="B1003" s="93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3">
        <v>11</v>
      </c>
      <c r="B1004" s="93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3">
        <v>12</v>
      </c>
      <c r="B1005" s="93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3">
        <v>13</v>
      </c>
      <c r="B1006" s="93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3">
        <v>14</v>
      </c>
      <c r="B1007" s="93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3">
        <v>15</v>
      </c>
      <c r="B1008" s="93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3">
        <v>16</v>
      </c>
      <c r="B1009" s="93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3">
        <v>17</v>
      </c>
      <c r="B1010" s="93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3">
        <v>18</v>
      </c>
      <c r="B1011" s="933">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3">
        <v>19</v>
      </c>
      <c r="B1012" s="933">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3">
        <v>20</v>
      </c>
      <c r="B1013" s="933">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3">
        <v>21</v>
      </c>
      <c r="B1014" s="93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3">
        <v>22</v>
      </c>
      <c r="B1015" s="93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3">
        <v>23</v>
      </c>
      <c r="B1016" s="93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3">
        <v>24</v>
      </c>
      <c r="B1017" s="93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3">
        <v>25</v>
      </c>
      <c r="B1018" s="93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3">
        <v>26</v>
      </c>
      <c r="B1019" s="93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3">
        <v>27</v>
      </c>
      <c r="B1020" s="93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3">
        <v>28</v>
      </c>
      <c r="B1021" s="93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3">
        <v>29</v>
      </c>
      <c r="B1022" s="93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3">
        <v>30</v>
      </c>
      <c r="B1023" s="93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33">
        <v>1</v>
      </c>
      <c r="B1027" s="93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3">
        <v>2</v>
      </c>
      <c r="B1028" s="93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3">
        <v>3</v>
      </c>
      <c r="B1029" s="93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3">
        <v>4</v>
      </c>
      <c r="B1030" s="93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3">
        <v>5</v>
      </c>
      <c r="B1031" s="93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3">
        <v>6</v>
      </c>
      <c r="B1032" s="93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3">
        <v>7</v>
      </c>
      <c r="B1033" s="93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3">
        <v>8</v>
      </c>
      <c r="B1034" s="93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3">
        <v>9</v>
      </c>
      <c r="B1035" s="93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3">
        <v>10</v>
      </c>
      <c r="B1036" s="93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3">
        <v>11</v>
      </c>
      <c r="B1037" s="93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3">
        <v>12</v>
      </c>
      <c r="B1038" s="93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3">
        <v>13</v>
      </c>
      <c r="B1039" s="93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3">
        <v>14</v>
      </c>
      <c r="B1040" s="93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3">
        <v>15</v>
      </c>
      <c r="B1041" s="93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3">
        <v>16</v>
      </c>
      <c r="B1042" s="93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3">
        <v>17</v>
      </c>
      <c r="B1043" s="93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3">
        <v>18</v>
      </c>
      <c r="B1044" s="933">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3">
        <v>19</v>
      </c>
      <c r="B1045" s="933">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3">
        <v>20</v>
      </c>
      <c r="B1046" s="933">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3">
        <v>21</v>
      </c>
      <c r="B1047" s="93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3">
        <v>22</v>
      </c>
      <c r="B1048" s="93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3">
        <v>23</v>
      </c>
      <c r="B1049" s="93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3">
        <v>24</v>
      </c>
      <c r="B1050" s="93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3">
        <v>25</v>
      </c>
      <c r="B1051" s="93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3">
        <v>26</v>
      </c>
      <c r="B1052" s="93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3">
        <v>27</v>
      </c>
      <c r="B1053" s="93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3">
        <v>28</v>
      </c>
      <c r="B1054" s="93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3">
        <v>29</v>
      </c>
      <c r="B1055" s="93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3">
        <v>30</v>
      </c>
      <c r="B1056" s="93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33">
        <v>1</v>
      </c>
      <c r="B1060" s="93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3">
        <v>2</v>
      </c>
      <c r="B1061" s="93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3">
        <v>3</v>
      </c>
      <c r="B1062" s="93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3">
        <v>4</v>
      </c>
      <c r="B1063" s="93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3">
        <v>5</v>
      </c>
      <c r="B1064" s="93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3">
        <v>6</v>
      </c>
      <c r="B1065" s="93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3">
        <v>7</v>
      </c>
      <c r="B1066" s="93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3">
        <v>8</v>
      </c>
      <c r="B1067" s="93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3">
        <v>9</v>
      </c>
      <c r="B1068" s="93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3">
        <v>10</v>
      </c>
      <c r="B1069" s="93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3">
        <v>11</v>
      </c>
      <c r="B1070" s="93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3">
        <v>12</v>
      </c>
      <c r="B1071" s="93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3">
        <v>13</v>
      </c>
      <c r="B1072" s="93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3">
        <v>14</v>
      </c>
      <c r="B1073" s="93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3">
        <v>15</v>
      </c>
      <c r="B1074" s="93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3">
        <v>16</v>
      </c>
      <c r="B1075" s="93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3">
        <v>17</v>
      </c>
      <c r="B1076" s="93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3">
        <v>18</v>
      </c>
      <c r="B1077" s="933">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3">
        <v>19</v>
      </c>
      <c r="B1078" s="933">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3">
        <v>20</v>
      </c>
      <c r="B1079" s="933">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3">
        <v>21</v>
      </c>
      <c r="B1080" s="933">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3">
        <v>22</v>
      </c>
      <c r="B1081" s="933">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3">
        <v>23</v>
      </c>
      <c r="B1082" s="933">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3">
        <v>24</v>
      </c>
      <c r="B1083" s="933">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3">
        <v>25</v>
      </c>
      <c r="B1084" s="933">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3">
        <v>26</v>
      </c>
      <c r="B1085" s="933">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3">
        <v>27</v>
      </c>
      <c r="B1086" s="933">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3">
        <v>28</v>
      </c>
      <c r="B1087" s="933">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3">
        <v>29</v>
      </c>
      <c r="B1088" s="933">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3">
        <v>30</v>
      </c>
      <c r="B1089" s="933">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33">
        <v>1</v>
      </c>
      <c r="B1093" s="933">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3">
        <v>2</v>
      </c>
      <c r="B1094" s="933">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3">
        <v>3</v>
      </c>
      <c r="B1095" s="933">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3">
        <v>4</v>
      </c>
      <c r="B1096" s="933">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3">
        <v>5</v>
      </c>
      <c r="B1097" s="933">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3">
        <v>6</v>
      </c>
      <c r="B1098" s="933">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3">
        <v>7</v>
      </c>
      <c r="B1099" s="933">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3">
        <v>8</v>
      </c>
      <c r="B1100" s="933">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3">
        <v>9</v>
      </c>
      <c r="B1101" s="933">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3">
        <v>10</v>
      </c>
      <c r="B1102" s="933">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3">
        <v>11</v>
      </c>
      <c r="B1103" s="933">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3">
        <v>12</v>
      </c>
      <c r="B1104" s="933">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3">
        <v>13</v>
      </c>
      <c r="B1105" s="933">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3">
        <v>14</v>
      </c>
      <c r="B1106" s="933">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3">
        <v>15</v>
      </c>
      <c r="B1107" s="933">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3">
        <v>16</v>
      </c>
      <c r="B1108" s="933">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3">
        <v>17</v>
      </c>
      <c r="B1109" s="933">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3">
        <v>18</v>
      </c>
      <c r="B1110" s="933">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3">
        <v>19</v>
      </c>
      <c r="B1111" s="933">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3">
        <v>20</v>
      </c>
      <c r="B1112" s="933">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3">
        <v>21</v>
      </c>
      <c r="B1113" s="933">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3">
        <v>22</v>
      </c>
      <c r="B1114" s="933">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3">
        <v>23</v>
      </c>
      <c r="B1115" s="933">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3">
        <v>24</v>
      </c>
      <c r="B1116" s="933">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3">
        <v>25</v>
      </c>
      <c r="B1117" s="933">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3">
        <v>26</v>
      </c>
      <c r="B1118" s="933">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3">
        <v>27</v>
      </c>
      <c r="B1119" s="933">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3">
        <v>28</v>
      </c>
      <c r="B1120" s="933">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3">
        <v>29</v>
      </c>
      <c r="B1121" s="933">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3">
        <v>30</v>
      </c>
      <c r="B1122" s="933">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33">
        <v>1</v>
      </c>
      <c r="B1126" s="933">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3">
        <v>2</v>
      </c>
      <c r="B1127" s="933">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3">
        <v>3</v>
      </c>
      <c r="B1128" s="933">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3">
        <v>4</v>
      </c>
      <c r="B1129" s="933">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3">
        <v>5</v>
      </c>
      <c r="B1130" s="933">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3">
        <v>6</v>
      </c>
      <c r="B1131" s="933">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3">
        <v>7</v>
      </c>
      <c r="B1132" s="933">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3">
        <v>8</v>
      </c>
      <c r="B1133" s="933">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3">
        <v>9</v>
      </c>
      <c r="B1134" s="933">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3">
        <v>10</v>
      </c>
      <c r="B1135" s="933">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3">
        <v>11</v>
      </c>
      <c r="B1136" s="933">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3">
        <v>12</v>
      </c>
      <c r="B1137" s="933">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3">
        <v>13</v>
      </c>
      <c r="B1138" s="933">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3">
        <v>14</v>
      </c>
      <c r="B1139" s="933">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3">
        <v>15</v>
      </c>
      <c r="B1140" s="933">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3">
        <v>16</v>
      </c>
      <c r="B1141" s="933">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3">
        <v>17</v>
      </c>
      <c r="B1142" s="933">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3">
        <v>18</v>
      </c>
      <c r="B1143" s="933">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3">
        <v>19</v>
      </c>
      <c r="B1144" s="933">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3">
        <v>20</v>
      </c>
      <c r="B1145" s="933">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3">
        <v>21</v>
      </c>
      <c r="B1146" s="933">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3">
        <v>22</v>
      </c>
      <c r="B1147" s="933">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3">
        <v>23</v>
      </c>
      <c r="B1148" s="933">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3">
        <v>24</v>
      </c>
      <c r="B1149" s="933">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3">
        <v>25</v>
      </c>
      <c r="B1150" s="933">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3">
        <v>26</v>
      </c>
      <c r="B1151" s="933">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3">
        <v>27</v>
      </c>
      <c r="B1152" s="933">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3">
        <v>28</v>
      </c>
      <c r="B1153" s="933">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3">
        <v>29</v>
      </c>
      <c r="B1154" s="933">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3">
        <v>30</v>
      </c>
      <c r="B1155" s="933">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33">
        <v>1</v>
      </c>
      <c r="B1159" s="933">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3">
        <v>2</v>
      </c>
      <c r="B1160" s="933">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3">
        <v>3</v>
      </c>
      <c r="B1161" s="933">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3">
        <v>4</v>
      </c>
      <c r="B1162" s="933">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3">
        <v>5</v>
      </c>
      <c r="B1163" s="933">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3">
        <v>6</v>
      </c>
      <c r="B1164" s="933">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3">
        <v>7</v>
      </c>
      <c r="B1165" s="933">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3">
        <v>8</v>
      </c>
      <c r="B1166" s="933">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3">
        <v>9</v>
      </c>
      <c r="B1167" s="933">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3">
        <v>10</v>
      </c>
      <c r="B1168" s="933">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3">
        <v>11</v>
      </c>
      <c r="B1169" s="933">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3">
        <v>12</v>
      </c>
      <c r="B1170" s="933">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3">
        <v>13</v>
      </c>
      <c r="B1171" s="933">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3">
        <v>14</v>
      </c>
      <c r="B1172" s="933">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3">
        <v>15</v>
      </c>
      <c r="B1173" s="933">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3">
        <v>16</v>
      </c>
      <c r="B1174" s="933">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3">
        <v>17</v>
      </c>
      <c r="B1175" s="933">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3">
        <v>18</v>
      </c>
      <c r="B1176" s="933">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3">
        <v>19</v>
      </c>
      <c r="B1177" s="933">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3">
        <v>20</v>
      </c>
      <c r="B1178" s="933">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3">
        <v>21</v>
      </c>
      <c r="B1179" s="933">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3">
        <v>22</v>
      </c>
      <c r="B1180" s="933">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3">
        <v>23</v>
      </c>
      <c r="B1181" s="933">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3">
        <v>24</v>
      </c>
      <c r="B1182" s="933">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3">
        <v>25</v>
      </c>
      <c r="B1183" s="933">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3">
        <v>26</v>
      </c>
      <c r="B1184" s="933">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3">
        <v>27</v>
      </c>
      <c r="B1185" s="933">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3">
        <v>28</v>
      </c>
      <c r="B1186" s="933">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3">
        <v>29</v>
      </c>
      <c r="B1187" s="933">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3">
        <v>30</v>
      </c>
      <c r="B1188" s="933">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33">
        <v>1</v>
      </c>
      <c r="B1192" s="933">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3">
        <v>2</v>
      </c>
      <c r="B1193" s="933">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3">
        <v>3</v>
      </c>
      <c r="B1194" s="933">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3">
        <v>4</v>
      </c>
      <c r="B1195" s="933">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3">
        <v>5</v>
      </c>
      <c r="B1196" s="933">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3">
        <v>6</v>
      </c>
      <c r="B1197" s="933">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3">
        <v>7</v>
      </c>
      <c r="B1198" s="933">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3">
        <v>8</v>
      </c>
      <c r="B1199" s="933">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3">
        <v>9</v>
      </c>
      <c r="B1200" s="933">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3">
        <v>10</v>
      </c>
      <c r="B1201" s="933">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3">
        <v>11</v>
      </c>
      <c r="B1202" s="933">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3">
        <v>12</v>
      </c>
      <c r="B1203" s="933">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3">
        <v>13</v>
      </c>
      <c r="B1204" s="933">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3">
        <v>14</v>
      </c>
      <c r="B1205" s="933">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3">
        <v>15</v>
      </c>
      <c r="B1206" s="933">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3">
        <v>16</v>
      </c>
      <c r="B1207" s="933">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3">
        <v>17</v>
      </c>
      <c r="B1208" s="933">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3">
        <v>18</v>
      </c>
      <c r="B1209" s="933">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3">
        <v>19</v>
      </c>
      <c r="B1210" s="933">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3">
        <v>20</v>
      </c>
      <c r="B1211" s="933">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3">
        <v>21</v>
      </c>
      <c r="B1212" s="933">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3">
        <v>22</v>
      </c>
      <c r="B1213" s="933">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3">
        <v>23</v>
      </c>
      <c r="B1214" s="933">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3">
        <v>24</v>
      </c>
      <c r="B1215" s="933">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3">
        <v>25</v>
      </c>
      <c r="B1216" s="933">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3">
        <v>26</v>
      </c>
      <c r="B1217" s="933">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3">
        <v>27</v>
      </c>
      <c r="B1218" s="933">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3">
        <v>28</v>
      </c>
      <c r="B1219" s="933">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3">
        <v>29</v>
      </c>
      <c r="B1220" s="933">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3">
        <v>30</v>
      </c>
      <c r="B1221" s="933">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33">
        <v>1</v>
      </c>
      <c r="B1225" s="933">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3">
        <v>2</v>
      </c>
      <c r="B1226" s="933">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3">
        <v>3</v>
      </c>
      <c r="B1227" s="933">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3">
        <v>4</v>
      </c>
      <c r="B1228" s="933">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3">
        <v>5</v>
      </c>
      <c r="B1229" s="933">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3">
        <v>6</v>
      </c>
      <c r="B1230" s="933">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3">
        <v>7</v>
      </c>
      <c r="B1231" s="933">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3">
        <v>8</v>
      </c>
      <c r="B1232" s="933">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3">
        <v>9</v>
      </c>
      <c r="B1233" s="933">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3">
        <v>10</v>
      </c>
      <c r="B1234" s="933">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3">
        <v>11</v>
      </c>
      <c r="B1235" s="933">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3">
        <v>12</v>
      </c>
      <c r="B1236" s="933">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3">
        <v>13</v>
      </c>
      <c r="B1237" s="933">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3">
        <v>14</v>
      </c>
      <c r="B1238" s="933">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3">
        <v>15</v>
      </c>
      <c r="B1239" s="933">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3">
        <v>16</v>
      </c>
      <c r="B1240" s="933">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3">
        <v>17</v>
      </c>
      <c r="B1241" s="933">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3">
        <v>18</v>
      </c>
      <c r="B1242" s="933">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3">
        <v>19</v>
      </c>
      <c r="B1243" s="933">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3">
        <v>20</v>
      </c>
      <c r="B1244" s="933">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3">
        <v>21</v>
      </c>
      <c r="B1245" s="933">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3">
        <v>22</v>
      </c>
      <c r="B1246" s="933">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3">
        <v>23</v>
      </c>
      <c r="B1247" s="933">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3">
        <v>24</v>
      </c>
      <c r="B1248" s="933">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3">
        <v>25</v>
      </c>
      <c r="B1249" s="933">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3">
        <v>26</v>
      </c>
      <c r="B1250" s="933">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3">
        <v>27</v>
      </c>
      <c r="B1251" s="933">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3">
        <v>28</v>
      </c>
      <c r="B1252" s="933">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3">
        <v>29</v>
      </c>
      <c r="B1253" s="933">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3">
        <v>30</v>
      </c>
      <c r="B1254" s="933">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33">
        <v>1</v>
      </c>
      <c r="B1258" s="933">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3">
        <v>2</v>
      </c>
      <c r="B1259" s="933">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3">
        <v>3</v>
      </c>
      <c r="B1260" s="933">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3">
        <v>4</v>
      </c>
      <c r="B1261" s="933">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3">
        <v>5</v>
      </c>
      <c r="B1262" s="933">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3">
        <v>6</v>
      </c>
      <c r="B1263" s="933">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3">
        <v>7</v>
      </c>
      <c r="B1264" s="933">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3">
        <v>8</v>
      </c>
      <c r="B1265" s="933">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3">
        <v>9</v>
      </c>
      <c r="B1266" s="933">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3">
        <v>10</v>
      </c>
      <c r="B1267" s="933">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3">
        <v>11</v>
      </c>
      <c r="B1268" s="933">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3">
        <v>12</v>
      </c>
      <c r="B1269" s="933">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3">
        <v>13</v>
      </c>
      <c r="B1270" s="933">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3">
        <v>14</v>
      </c>
      <c r="B1271" s="933">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3">
        <v>15</v>
      </c>
      <c r="B1272" s="933">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3">
        <v>16</v>
      </c>
      <c r="B1273" s="933">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3">
        <v>17</v>
      </c>
      <c r="B1274" s="933">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3">
        <v>18</v>
      </c>
      <c r="B1275" s="933">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3">
        <v>19</v>
      </c>
      <c r="B1276" s="933">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3">
        <v>20</v>
      </c>
      <c r="B1277" s="933">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3">
        <v>21</v>
      </c>
      <c r="B1278" s="933">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3">
        <v>22</v>
      </c>
      <c r="B1279" s="933">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3">
        <v>23</v>
      </c>
      <c r="B1280" s="933">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3">
        <v>24</v>
      </c>
      <c r="B1281" s="933">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3">
        <v>25</v>
      </c>
      <c r="B1282" s="933">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3">
        <v>26</v>
      </c>
      <c r="B1283" s="933">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3">
        <v>27</v>
      </c>
      <c r="B1284" s="933">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3">
        <v>28</v>
      </c>
      <c r="B1285" s="933">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3">
        <v>29</v>
      </c>
      <c r="B1286" s="933">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3">
        <v>30</v>
      </c>
      <c r="B1287" s="933">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33">
        <v>1</v>
      </c>
      <c r="B1291" s="933">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3">
        <v>2</v>
      </c>
      <c r="B1292" s="933">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3">
        <v>3</v>
      </c>
      <c r="B1293" s="933">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3">
        <v>4</v>
      </c>
      <c r="B1294" s="933">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3">
        <v>5</v>
      </c>
      <c r="B1295" s="933">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3">
        <v>6</v>
      </c>
      <c r="B1296" s="933">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3">
        <v>7</v>
      </c>
      <c r="B1297" s="933">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3">
        <v>8</v>
      </c>
      <c r="B1298" s="933">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3">
        <v>9</v>
      </c>
      <c r="B1299" s="933">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3">
        <v>10</v>
      </c>
      <c r="B1300" s="933">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3">
        <v>11</v>
      </c>
      <c r="B1301" s="933">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3">
        <v>12</v>
      </c>
      <c r="B1302" s="933">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3">
        <v>13</v>
      </c>
      <c r="B1303" s="933">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3">
        <v>14</v>
      </c>
      <c r="B1304" s="933">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3">
        <v>15</v>
      </c>
      <c r="B1305" s="933">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3">
        <v>16</v>
      </c>
      <c r="B1306" s="933">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3">
        <v>17</v>
      </c>
      <c r="B1307" s="933">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3">
        <v>18</v>
      </c>
      <c r="B1308" s="933">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3">
        <v>19</v>
      </c>
      <c r="B1309" s="933">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3">
        <v>20</v>
      </c>
      <c r="B1310" s="933">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3">
        <v>21</v>
      </c>
      <c r="B1311" s="933">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3">
        <v>22</v>
      </c>
      <c r="B1312" s="933">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3">
        <v>23</v>
      </c>
      <c r="B1313" s="933">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3">
        <v>24</v>
      </c>
      <c r="B1314" s="933">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3">
        <v>25</v>
      </c>
      <c r="B1315" s="933">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3">
        <v>26</v>
      </c>
      <c r="B1316" s="933">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3">
        <v>27</v>
      </c>
      <c r="B1317" s="933">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3">
        <v>28</v>
      </c>
      <c r="B1318" s="933">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3">
        <v>29</v>
      </c>
      <c r="B1319" s="933">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3">
        <v>30</v>
      </c>
      <c r="B1320" s="933">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2016-08-17T02:09:03Z</cp:lastPrinted>
  <dcterms:created xsi:type="dcterms:W3CDTF">2012-03-13T00:50:25Z</dcterms:created>
  <dcterms:modified xsi:type="dcterms:W3CDTF">2020-12-07T07:30:01Z</dcterms:modified>
</cp:coreProperties>
</file>